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nds.nies.go.jp\esd\main\b42_温室効果ガスインベントリオフィス\b16gio\2022PJ\GIOウェブサイト\4. アウトリーチ（NIRデータの公開）\公開ファイル\"/>
    </mc:Choice>
  </mc:AlternateContent>
  <xr:revisionPtr revIDLastSave="0" documentId="13_ncr:1_{BB1A68C4-DE13-4787-9E63-EDCA1EF232B4}" xr6:coauthVersionLast="47" xr6:coauthVersionMax="47" xr10:uidLastSave="{00000000-0000-0000-0000-000000000000}"/>
  <bookViews>
    <workbookView xWindow="-23148" yWindow="-108" windowWidth="23256" windowHeight="12576" tabRatio="774" xr2:uid="{1C8B6B77-6209-450F-A98E-8ED527C100E3}"/>
  </bookViews>
  <sheets>
    <sheet name="Contents" sheetId="15" r:id="rId1"/>
    <sheet name="NIR第5章_排出量" sheetId="8" r:id="rId2"/>
    <sheet name="NIR第5章_排出量以外のデータ" sheetId="2" r:id="rId3"/>
  </sheets>
  <externalReferences>
    <externalReference r:id="rId4"/>
  </externalReferences>
  <definedNames>
    <definedName name="CRF_CountryName">[1]Sheet1!$C$4</definedName>
    <definedName name="CRF_InventoryYear">[1]Sheet1!$C$6</definedName>
    <definedName name="CRF_Submission">[1]Sheet1!$C$30</definedName>
    <definedName name="CRF_Table1.A_a_s2_Main">#REF!</definedName>
    <definedName name="CRF_Table1.A_a_s3_Dyn10">#REF!</definedName>
    <definedName name="CRF_Table1.A_a_s3_Dyn11">#REF!</definedName>
    <definedName name="CRF_Table1.A_a_s3_Dyn12">#REF!</definedName>
    <definedName name="CRF_Table1.A_a_s3_Dyn13">#REF!</definedName>
    <definedName name="CRF_Table1.A_a_s3_Dyn1A3b">#REF!</definedName>
    <definedName name="CRF_Table1.A_a_s3_Dyn1A3c">#REF!</definedName>
    <definedName name="CRF_Table1.A_a_s3_Dyn1A3d">#REF!</definedName>
    <definedName name="CRF_Table1.A_a_s3_Dyn20">#REF!</definedName>
    <definedName name="CRF_Table1.A_a_s3_Dyn21">#REF!</definedName>
    <definedName name="CRF_Table1.A_a_s3_Dyn22">#REF!</definedName>
    <definedName name="CRF_Table1.A_a_s3_Dyn23">#REF!</definedName>
    <definedName name="CRF_Table1.A_a_s3_Dyn30">#REF!</definedName>
    <definedName name="CRF_Table1.A_a_s3_Dyn31">#REF!</definedName>
    <definedName name="CRF_Table1.A_a_s3_Dyn32">#REF!</definedName>
    <definedName name="CRF_Table1.A_a_s3_Dyn33">#REF!</definedName>
    <definedName name="CRF_Table1.A_a_s3_Main">#REF!</definedName>
    <definedName name="CRF_Table1s1_Dyn10">#REF!</definedName>
    <definedName name="CRF_Table1s1_Dyn11">#REF!</definedName>
    <definedName name="CRF_Table1s1_Dyn12">#REF!</definedName>
    <definedName name="CRF_Table1s1_Dyn13">#REF!</definedName>
    <definedName name="CRF_Table1s1_Dyn20">#REF!</definedName>
    <definedName name="CRF_Table1s1_Dyn21">#REF!</definedName>
    <definedName name="CRF_Table1s1_Dyn22">#REF!</definedName>
    <definedName name="CRF_Table1s1_Dyn23">#REF!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44" i="2" l="1"/>
  <c r="T111" i="2" l="1"/>
  <c r="AO467" i="2" l="1"/>
  <c r="AP467" i="2" s="1"/>
  <c r="AQ467" i="2" s="1"/>
  <c r="AR467" i="2" s="1"/>
  <c r="AS467" i="2" s="1"/>
  <c r="AT467" i="2" s="1"/>
  <c r="AU467" i="2" s="1"/>
  <c r="AV467" i="2" s="1"/>
  <c r="AW467" i="2" s="1"/>
  <c r="AX467" i="2" s="1"/>
  <c r="U571" i="2" l="1"/>
  <c r="V571" i="2" s="1"/>
  <c r="W571" i="2" s="1"/>
  <c r="X571" i="2" s="1"/>
  <c r="Y571" i="2" s="1"/>
  <c r="Z571" i="2" s="1"/>
  <c r="AA571" i="2" s="1"/>
  <c r="AB571" i="2" s="1"/>
  <c r="AC571" i="2" s="1"/>
  <c r="AD571" i="2" s="1"/>
  <c r="AE571" i="2" s="1"/>
  <c r="AF571" i="2" s="1"/>
  <c r="AG571" i="2" s="1"/>
  <c r="AH571" i="2" s="1"/>
  <c r="AI571" i="2" s="1"/>
  <c r="AJ571" i="2" s="1"/>
  <c r="AK571" i="2" s="1"/>
  <c r="AL571" i="2" s="1"/>
  <c r="AM571" i="2" s="1"/>
  <c r="AN571" i="2" s="1"/>
  <c r="AO571" i="2" s="1"/>
  <c r="AP571" i="2" s="1"/>
  <c r="AQ571" i="2" s="1"/>
  <c r="AR571" i="2" s="1"/>
  <c r="AS571" i="2" s="1"/>
  <c r="AT571" i="2" s="1"/>
  <c r="AU571" i="2" s="1"/>
  <c r="AV571" i="2" s="1"/>
  <c r="AW571" i="2" s="1"/>
  <c r="AX571" i="2" s="1"/>
  <c r="U259" i="2" l="1"/>
  <c r="V259" i="2" s="1"/>
  <c r="W259" i="2" s="1"/>
  <c r="X259" i="2" s="1"/>
  <c r="Y259" i="2" s="1"/>
  <c r="Z259" i="2" s="1"/>
  <c r="AA259" i="2" s="1"/>
  <c r="AB259" i="2" s="1"/>
  <c r="AC259" i="2" s="1"/>
  <c r="AD259" i="2" s="1"/>
  <c r="AE259" i="2" s="1"/>
  <c r="AF259" i="2" s="1"/>
  <c r="AG259" i="2" s="1"/>
  <c r="AH259" i="2" s="1"/>
  <c r="AI259" i="2" s="1"/>
  <c r="AJ259" i="2" s="1"/>
  <c r="AK259" i="2" s="1"/>
  <c r="AL259" i="2" s="1"/>
  <c r="AM259" i="2" s="1"/>
  <c r="AN259" i="2" s="1"/>
  <c r="AO259" i="2" s="1"/>
  <c r="AP259" i="2" s="1"/>
  <c r="AQ259" i="2" s="1"/>
  <c r="AR259" i="2" s="1"/>
  <c r="AS259" i="2" s="1"/>
  <c r="AT259" i="2" s="1"/>
  <c r="AU259" i="2" s="1"/>
  <c r="AV259" i="2" s="1"/>
  <c r="AW259" i="2" s="1"/>
  <c r="AX259" i="2" s="1"/>
  <c r="AY108" i="8" l="1"/>
  <c r="AX108" i="8" l="1"/>
  <c r="U247" i="2" l="1"/>
  <c r="V247" i="2" s="1"/>
  <c r="W247" i="2" s="1"/>
  <c r="X247" i="2" s="1"/>
  <c r="Y247" i="2" s="1"/>
  <c r="Z247" i="2" s="1"/>
  <c r="AA247" i="2" s="1"/>
  <c r="AB247" i="2" s="1"/>
  <c r="AC247" i="2" s="1"/>
  <c r="AD247" i="2" s="1"/>
  <c r="AE247" i="2" s="1"/>
  <c r="AF247" i="2" s="1"/>
  <c r="AG247" i="2" s="1"/>
  <c r="AH247" i="2" s="1"/>
  <c r="AI247" i="2" s="1"/>
  <c r="AJ247" i="2" s="1"/>
  <c r="AK247" i="2" s="1"/>
  <c r="AL247" i="2" s="1"/>
  <c r="AM247" i="2" s="1"/>
  <c r="AN247" i="2" s="1"/>
  <c r="AO247" i="2" s="1"/>
  <c r="AP247" i="2" s="1"/>
  <c r="AQ247" i="2" s="1"/>
  <c r="AR247" i="2" s="1"/>
  <c r="AS247" i="2" s="1"/>
  <c r="AT247" i="2" s="1"/>
  <c r="AU247" i="2" s="1"/>
  <c r="AV247" i="2" s="1"/>
  <c r="AW247" i="2" s="1"/>
  <c r="AX247" i="2" s="1"/>
  <c r="U191" i="2"/>
  <c r="V191" i="2" s="1"/>
  <c r="W191" i="2" s="1"/>
  <c r="X191" i="2" s="1"/>
  <c r="Y191" i="2" s="1"/>
  <c r="Z191" i="2" s="1"/>
  <c r="AA191" i="2" s="1"/>
  <c r="AB191" i="2" s="1"/>
  <c r="AC191" i="2" s="1"/>
  <c r="AD191" i="2" s="1"/>
  <c r="AE191" i="2" s="1"/>
  <c r="AF191" i="2" s="1"/>
  <c r="AG191" i="2" s="1"/>
  <c r="AH191" i="2" s="1"/>
  <c r="AI191" i="2" s="1"/>
  <c r="AJ191" i="2" s="1"/>
  <c r="AK191" i="2" s="1"/>
  <c r="AL191" i="2" s="1"/>
  <c r="AM191" i="2" s="1"/>
  <c r="AN191" i="2" s="1"/>
  <c r="AO191" i="2" s="1"/>
  <c r="AP191" i="2" s="1"/>
  <c r="AQ191" i="2" s="1"/>
  <c r="AR191" i="2" s="1"/>
  <c r="AS191" i="2" s="1"/>
  <c r="AT191" i="2" s="1"/>
  <c r="AU191" i="2" s="1"/>
  <c r="AV191" i="2" s="1"/>
  <c r="AW191" i="2" s="1"/>
  <c r="AX191" i="2" s="1"/>
  <c r="U163" i="2" l="1"/>
  <c r="V163" i="2" s="1"/>
  <c r="W163" i="2" s="1"/>
  <c r="X163" i="2" s="1"/>
  <c r="Y163" i="2" s="1"/>
  <c r="Z163" i="2" s="1"/>
  <c r="AA163" i="2" s="1"/>
  <c r="AB163" i="2" s="1"/>
  <c r="AC163" i="2" s="1"/>
  <c r="AD163" i="2" s="1"/>
  <c r="AE163" i="2" s="1"/>
  <c r="AF163" i="2" s="1"/>
  <c r="AG163" i="2" s="1"/>
  <c r="AH163" i="2" s="1"/>
  <c r="AI163" i="2" s="1"/>
  <c r="AJ163" i="2" s="1"/>
  <c r="AK163" i="2" s="1"/>
  <c r="AL163" i="2" s="1"/>
  <c r="AM163" i="2" s="1"/>
  <c r="AN163" i="2" s="1"/>
  <c r="AO163" i="2" s="1"/>
  <c r="AP163" i="2" s="1"/>
  <c r="AQ163" i="2" s="1"/>
  <c r="AR163" i="2" s="1"/>
  <c r="AS163" i="2" s="1"/>
  <c r="AT163" i="2" s="1"/>
  <c r="AU163" i="2" s="1"/>
  <c r="AV163" i="2" s="1"/>
  <c r="AW163" i="2" s="1"/>
  <c r="AX163" i="2" s="1"/>
  <c r="AW108" i="8" l="1"/>
  <c r="AV108" i="8" l="1"/>
  <c r="U543" i="2" l="1"/>
  <c r="V543" i="2" s="1"/>
  <c r="W543" i="2" s="1"/>
  <c r="X543" i="2" s="1"/>
  <c r="Y543" i="2" s="1"/>
  <c r="Z543" i="2" s="1"/>
  <c r="AA543" i="2" s="1"/>
  <c r="AB543" i="2" s="1"/>
  <c r="AC543" i="2" s="1"/>
  <c r="AD543" i="2" s="1"/>
  <c r="AE543" i="2" s="1"/>
  <c r="AF543" i="2" s="1"/>
  <c r="AG543" i="2" s="1"/>
  <c r="AH543" i="2" s="1"/>
  <c r="AI543" i="2" s="1"/>
  <c r="AJ543" i="2" s="1"/>
  <c r="AK543" i="2" s="1"/>
  <c r="AL543" i="2" s="1"/>
  <c r="AM543" i="2" s="1"/>
  <c r="AN543" i="2" s="1"/>
  <c r="AO543" i="2" s="1"/>
  <c r="AP543" i="2" s="1"/>
  <c r="AQ543" i="2" s="1"/>
  <c r="AR543" i="2" s="1"/>
  <c r="AS543" i="2" s="1"/>
  <c r="AT543" i="2" s="1"/>
  <c r="AU543" i="2" s="1"/>
  <c r="AV543" i="2" s="1"/>
  <c r="AW543" i="2" s="1"/>
  <c r="AX543" i="2" s="1"/>
  <c r="AU108" i="8" l="1"/>
  <c r="U156" i="2" l="1"/>
  <c r="V156" i="2" s="1"/>
  <c r="W156" i="2" s="1"/>
  <c r="X156" i="2" s="1"/>
  <c r="Y156" i="2" s="1"/>
  <c r="Z156" i="2" s="1"/>
  <c r="AA156" i="2" s="1"/>
  <c r="AB156" i="2" s="1"/>
  <c r="AC156" i="2" s="1"/>
  <c r="AD156" i="2" s="1"/>
  <c r="AE156" i="2" s="1"/>
  <c r="AF156" i="2" s="1"/>
  <c r="AG156" i="2" s="1"/>
  <c r="AH156" i="2" s="1"/>
  <c r="AI156" i="2" s="1"/>
  <c r="AJ156" i="2" s="1"/>
  <c r="AK156" i="2" s="1"/>
  <c r="AL156" i="2" s="1"/>
  <c r="AM156" i="2" s="1"/>
  <c r="AN156" i="2" s="1"/>
  <c r="AO156" i="2" s="1"/>
  <c r="AP156" i="2" s="1"/>
  <c r="AQ156" i="2" s="1"/>
  <c r="AR156" i="2" s="1"/>
  <c r="AS156" i="2" s="1"/>
  <c r="AT156" i="2" s="1"/>
  <c r="AU156" i="2" s="1"/>
  <c r="AV156" i="2" s="1"/>
  <c r="AW156" i="2" s="1"/>
  <c r="AX156" i="2" s="1"/>
  <c r="U563" i="2" l="1"/>
  <c r="V563" i="2" s="1"/>
  <c r="W563" i="2" s="1"/>
  <c r="X563" i="2" s="1"/>
  <c r="Y563" i="2" s="1"/>
  <c r="Z563" i="2" s="1"/>
  <c r="AA563" i="2" s="1"/>
  <c r="AB563" i="2" s="1"/>
  <c r="AC563" i="2" s="1"/>
  <c r="AD563" i="2" s="1"/>
  <c r="AE563" i="2" s="1"/>
  <c r="AF563" i="2" s="1"/>
  <c r="AG563" i="2" s="1"/>
  <c r="AH563" i="2" s="1"/>
  <c r="AI563" i="2" s="1"/>
  <c r="AJ563" i="2" s="1"/>
  <c r="AK563" i="2" s="1"/>
  <c r="AL563" i="2" s="1"/>
  <c r="AM563" i="2" s="1"/>
  <c r="AN563" i="2" s="1"/>
  <c r="AO563" i="2" s="1"/>
  <c r="AP563" i="2" s="1"/>
  <c r="AQ563" i="2" s="1"/>
  <c r="AR563" i="2" s="1"/>
  <c r="AS563" i="2" s="1"/>
  <c r="AT563" i="2" s="1"/>
  <c r="AU563" i="2" s="1"/>
  <c r="AV563" i="2" s="1"/>
  <c r="AW563" i="2" s="1"/>
  <c r="AX563" i="2" s="1"/>
  <c r="AT108" i="8" l="1"/>
  <c r="AS108" i="8" l="1"/>
  <c r="U371" i="2" l="1"/>
  <c r="V371" i="2" s="1"/>
  <c r="W371" i="2" s="1"/>
  <c r="X371" i="2" s="1"/>
  <c r="Y371" i="2" s="1"/>
  <c r="Z371" i="2" s="1"/>
  <c r="AA371" i="2" s="1"/>
  <c r="AB371" i="2" s="1"/>
  <c r="AC371" i="2" s="1"/>
  <c r="AD371" i="2" s="1"/>
  <c r="AE371" i="2" s="1"/>
  <c r="AF371" i="2" s="1"/>
  <c r="AG371" i="2" s="1"/>
  <c r="AH371" i="2" s="1"/>
  <c r="AI371" i="2" s="1"/>
  <c r="AJ371" i="2" s="1"/>
  <c r="AK371" i="2" s="1"/>
  <c r="AL371" i="2" s="1"/>
  <c r="AM371" i="2" s="1"/>
  <c r="AN371" i="2" s="1"/>
  <c r="AO371" i="2" s="1"/>
  <c r="AP371" i="2" s="1"/>
  <c r="AQ371" i="2" s="1"/>
  <c r="AR371" i="2" s="1"/>
  <c r="AS371" i="2" s="1"/>
  <c r="AT371" i="2" s="1"/>
  <c r="AU371" i="2" s="1"/>
  <c r="AV371" i="2" s="1"/>
  <c r="AW371" i="2" s="1"/>
  <c r="AX371" i="2" s="1"/>
  <c r="U393" i="2" l="1"/>
  <c r="V393" i="2" s="1"/>
  <c r="W393" i="2" s="1"/>
  <c r="X393" i="2" s="1"/>
  <c r="Y393" i="2" s="1"/>
  <c r="Z393" i="2" s="1"/>
  <c r="AA393" i="2" s="1"/>
  <c r="AB393" i="2" s="1"/>
  <c r="AC393" i="2" s="1"/>
  <c r="AD393" i="2" s="1"/>
  <c r="AE393" i="2" s="1"/>
  <c r="AF393" i="2" s="1"/>
  <c r="AG393" i="2" s="1"/>
  <c r="AH393" i="2" s="1"/>
  <c r="AI393" i="2" s="1"/>
  <c r="AJ393" i="2" s="1"/>
  <c r="AK393" i="2" s="1"/>
  <c r="AL393" i="2" s="1"/>
  <c r="AM393" i="2" s="1"/>
  <c r="AN393" i="2" s="1"/>
  <c r="AO393" i="2" s="1"/>
  <c r="AP393" i="2" s="1"/>
  <c r="AQ393" i="2" s="1"/>
  <c r="AR393" i="2" s="1"/>
  <c r="AS393" i="2" s="1"/>
  <c r="AT393" i="2" s="1"/>
  <c r="AU393" i="2" s="1"/>
  <c r="AV393" i="2" s="1"/>
  <c r="AW393" i="2" s="1"/>
  <c r="AX393" i="2" s="1"/>
  <c r="U327" i="2"/>
  <c r="V327" i="2" s="1"/>
  <c r="W327" i="2" s="1"/>
  <c r="X327" i="2" s="1"/>
  <c r="Y327" i="2" s="1"/>
  <c r="Z327" i="2" s="1"/>
  <c r="AA327" i="2" s="1"/>
  <c r="AB327" i="2" s="1"/>
  <c r="AC327" i="2" s="1"/>
  <c r="AD327" i="2" s="1"/>
  <c r="AE327" i="2" s="1"/>
  <c r="AF327" i="2" s="1"/>
  <c r="AG327" i="2" s="1"/>
  <c r="AH327" i="2" s="1"/>
  <c r="AI327" i="2" s="1"/>
  <c r="AJ327" i="2" s="1"/>
  <c r="AK327" i="2" s="1"/>
  <c r="AL327" i="2" s="1"/>
  <c r="AM327" i="2" s="1"/>
  <c r="AN327" i="2" s="1"/>
  <c r="AO327" i="2" s="1"/>
  <c r="AP327" i="2" s="1"/>
  <c r="AQ327" i="2" s="1"/>
  <c r="AR327" i="2" s="1"/>
  <c r="AS327" i="2" s="1"/>
  <c r="AT327" i="2" s="1"/>
  <c r="AU327" i="2" s="1"/>
  <c r="AV327" i="2" s="1"/>
  <c r="AW327" i="2" s="1"/>
  <c r="AX327" i="2" s="1"/>
  <c r="U415" i="2" l="1"/>
  <c r="V415" i="2" s="1"/>
  <c r="W415" i="2" s="1"/>
  <c r="X415" i="2" s="1"/>
  <c r="Y415" i="2" s="1"/>
  <c r="Z415" i="2" s="1"/>
  <c r="AA415" i="2" s="1"/>
  <c r="AB415" i="2" s="1"/>
  <c r="AC415" i="2" s="1"/>
  <c r="AD415" i="2" s="1"/>
  <c r="AE415" i="2" s="1"/>
  <c r="AF415" i="2" s="1"/>
  <c r="AG415" i="2" s="1"/>
  <c r="AH415" i="2" s="1"/>
  <c r="AI415" i="2" s="1"/>
  <c r="AJ415" i="2" s="1"/>
  <c r="AK415" i="2" s="1"/>
  <c r="AL415" i="2" s="1"/>
  <c r="AM415" i="2" s="1"/>
  <c r="AN415" i="2" s="1"/>
  <c r="AO415" i="2" s="1"/>
  <c r="AP415" i="2" s="1"/>
  <c r="AQ415" i="2" s="1"/>
  <c r="AR415" i="2" s="1"/>
  <c r="AS415" i="2" s="1"/>
  <c r="AT415" i="2" s="1"/>
  <c r="AU415" i="2" s="1"/>
  <c r="AV415" i="2" s="1"/>
  <c r="AW415" i="2" s="1"/>
  <c r="AX415" i="2" s="1"/>
  <c r="U349" i="2"/>
  <c r="V349" i="2" s="1"/>
  <c r="W349" i="2" s="1"/>
  <c r="X349" i="2" s="1"/>
  <c r="Y349" i="2" s="1"/>
  <c r="Z349" i="2" s="1"/>
  <c r="AA349" i="2" s="1"/>
  <c r="AB349" i="2" s="1"/>
  <c r="AC349" i="2" s="1"/>
  <c r="AD349" i="2" s="1"/>
  <c r="AE349" i="2" s="1"/>
  <c r="AF349" i="2" s="1"/>
  <c r="AG349" i="2" s="1"/>
  <c r="AH349" i="2" s="1"/>
  <c r="AI349" i="2" s="1"/>
  <c r="AJ349" i="2" s="1"/>
  <c r="AK349" i="2" s="1"/>
  <c r="AL349" i="2" s="1"/>
  <c r="AM349" i="2" s="1"/>
  <c r="AN349" i="2" s="1"/>
  <c r="AO349" i="2" s="1"/>
  <c r="AP349" i="2" s="1"/>
  <c r="AQ349" i="2" s="1"/>
  <c r="AR349" i="2" s="1"/>
  <c r="AS349" i="2" s="1"/>
  <c r="AT349" i="2" s="1"/>
  <c r="AU349" i="2" s="1"/>
  <c r="AV349" i="2" s="1"/>
  <c r="AW349" i="2" s="1"/>
  <c r="AX349" i="2" s="1"/>
  <c r="U305" i="2"/>
  <c r="V305" i="2" s="1"/>
  <c r="W305" i="2" s="1"/>
  <c r="X305" i="2" s="1"/>
  <c r="Y305" i="2" s="1"/>
  <c r="Z305" i="2" s="1"/>
  <c r="AA305" i="2" s="1"/>
  <c r="AB305" i="2" s="1"/>
  <c r="AC305" i="2" s="1"/>
  <c r="AD305" i="2" s="1"/>
  <c r="AE305" i="2" s="1"/>
  <c r="AF305" i="2" s="1"/>
  <c r="AG305" i="2" s="1"/>
  <c r="AH305" i="2" s="1"/>
  <c r="AI305" i="2" s="1"/>
  <c r="AJ305" i="2" s="1"/>
  <c r="AK305" i="2" s="1"/>
  <c r="AL305" i="2" s="1"/>
  <c r="AM305" i="2" s="1"/>
  <c r="AN305" i="2" s="1"/>
  <c r="AO305" i="2" s="1"/>
  <c r="AP305" i="2" s="1"/>
  <c r="AQ305" i="2" s="1"/>
  <c r="AR305" i="2" s="1"/>
  <c r="AS305" i="2" s="1"/>
  <c r="AT305" i="2" s="1"/>
  <c r="AU305" i="2" s="1"/>
  <c r="AV305" i="2" s="1"/>
  <c r="AW305" i="2" s="1"/>
  <c r="AX305" i="2" s="1"/>
  <c r="U287" i="2" l="1"/>
  <c r="V287" i="2" s="1"/>
  <c r="W287" i="2" s="1"/>
  <c r="X287" i="2" s="1"/>
  <c r="Y287" i="2" s="1"/>
  <c r="Z287" i="2" s="1"/>
  <c r="AA287" i="2" s="1"/>
  <c r="AB287" i="2" s="1"/>
  <c r="AC287" i="2" s="1"/>
  <c r="AD287" i="2" s="1"/>
  <c r="AE287" i="2" s="1"/>
  <c r="AF287" i="2" s="1"/>
  <c r="AG287" i="2" s="1"/>
  <c r="AH287" i="2" s="1"/>
  <c r="AI287" i="2" s="1"/>
  <c r="AJ287" i="2" s="1"/>
  <c r="AK287" i="2" s="1"/>
  <c r="AL287" i="2" s="1"/>
  <c r="AM287" i="2" s="1"/>
  <c r="AN287" i="2" s="1"/>
  <c r="AO287" i="2" s="1"/>
  <c r="AP287" i="2" s="1"/>
  <c r="AQ287" i="2" s="1"/>
  <c r="AR287" i="2" s="1"/>
  <c r="AS287" i="2" s="1"/>
  <c r="AT287" i="2" s="1"/>
  <c r="AU287" i="2" s="1"/>
  <c r="AV287" i="2" s="1"/>
  <c r="AW287" i="2" s="1"/>
  <c r="AX287" i="2" s="1"/>
  <c r="U440" i="2"/>
  <c r="V440" i="2" s="1"/>
  <c r="W440" i="2" s="1"/>
  <c r="X440" i="2" s="1"/>
  <c r="Y440" i="2" s="1"/>
  <c r="Z440" i="2" s="1"/>
  <c r="AA440" i="2" s="1"/>
  <c r="AB440" i="2" s="1"/>
  <c r="AC440" i="2" s="1"/>
  <c r="AD440" i="2" s="1"/>
  <c r="AE440" i="2" s="1"/>
  <c r="AF440" i="2" s="1"/>
  <c r="AG440" i="2" s="1"/>
  <c r="AH440" i="2" s="1"/>
  <c r="AI440" i="2" s="1"/>
  <c r="AJ440" i="2" s="1"/>
  <c r="AK440" i="2" s="1"/>
  <c r="AL440" i="2" s="1"/>
  <c r="AM440" i="2" s="1"/>
  <c r="AN440" i="2" s="1"/>
  <c r="AO440" i="2" s="1"/>
  <c r="AP440" i="2" s="1"/>
  <c r="AQ440" i="2" s="1"/>
  <c r="AR440" i="2" s="1"/>
  <c r="AS440" i="2" s="1"/>
  <c r="AT440" i="2" s="1"/>
  <c r="AU440" i="2" s="1"/>
  <c r="AV440" i="2" s="1"/>
  <c r="AW440" i="2" s="1"/>
  <c r="AX440" i="2" s="1"/>
  <c r="U508" i="2" l="1"/>
  <c r="V508" i="2" s="1"/>
  <c r="W508" i="2" s="1"/>
  <c r="X508" i="2" s="1"/>
  <c r="Y508" i="2" s="1"/>
  <c r="Z508" i="2" s="1"/>
  <c r="AA508" i="2" s="1"/>
  <c r="AB508" i="2" s="1"/>
  <c r="AC508" i="2" s="1"/>
  <c r="AD508" i="2" s="1"/>
  <c r="AE508" i="2" s="1"/>
  <c r="AF508" i="2" s="1"/>
  <c r="AG508" i="2" s="1"/>
  <c r="AH508" i="2" s="1"/>
  <c r="AI508" i="2" s="1"/>
  <c r="AJ508" i="2" s="1"/>
  <c r="AK508" i="2" s="1"/>
  <c r="AL508" i="2" s="1"/>
  <c r="AM508" i="2" s="1"/>
  <c r="AN508" i="2" s="1"/>
  <c r="AO508" i="2" s="1"/>
  <c r="AP508" i="2" s="1"/>
  <c r="AQ508" i="2" s="1"/>
  <c r="AR508" i="2" s="1"/>
  <c r="AS508" i="2" s="1"/>
  <c r="AT508" i="2" s="1"/>
  <c r="AU508" i="2" s="1"/>
  <c r="AV508" i="2" s="1"/>
  <c r="AW508" i="2" s="1"/>
  <c r="AX508" i="2" s="1"/>
  <c r="U276" i="2" l="1"/>
  <c r="V276" i="2" s="1"/>
  <c r="W276" i="2" s="1"/>
  <c r="X276" i="2" s="1"/>
  <c r="Y276" i="2" s="1"/>
  <c r="Z276" i="2" s="1"/>
  <c r="AA276" i="2" s="1"/>
  <c r="AB276" i="2" s="1"/>
  <c r="AC276" i="2" s="1"/>
  <c r="AD276" i="2" s="1"/>
  <c r="AE276" i="2" s="1"/>
  <c r="AF276" i="2" s="1"/>
  <c r="AG276" i="2" s="1"/>
  <c r="AH276" i="2" s="1"/>
  <c r="AI276" i="2" s="1"/>
  <c r="AJ276" i="2" s="1"/>
  <c r="AK276" i="2" s="1"/>
  <c r="AL276" i="2" s="1"/>
  <c r="AM276" i="2" s="1"/>
  <c r="AN276" i="2" s="1"/>
  <c r="AO276" i="2" s="1"/>
  <c r="AP276" i="2" s="1"/>
  <c r="AQ276" i="2" s="1"/>
  <c r="AR276" i="2" s="1"/>
  <c r="AS276" i="2" s="1"/>
  <c r="AT276" i="2" s="1"/>
  <c r="AU276" i="2" s="1"/>
  <c r="AV276" i="2" s="1"/>
  <c r="AW276" i="2" s="1"/>
  <c r="AX276" i="2" s="1"/>
  <c r="U588" i="2" l="1"/>
  <c r="V588" i="2" s="1"/>
  <c r="W588" i="2" s="1"/>
  <c r="X588" i="2" s="1"/>
  <c r="Y588" i="2" s="1"/>
  <c r="Z588" i="2" s="1"/>
  <c r="AA588" i="2" s="1"/>
  <c r="AB588" i="2" s="1"/>
  <c r="AC588" i="2" s="1"/>
  <c r="AD588" i="2" s="1"/>
  <c r="AE588" i="2" s="1"/>
  <c r="AF588" i="2" s="1"/>
  <c r="AG588" i="2" s="1"/>
  <c r="AH588" i="2" s="1"/>
  <c r="AI588" i="2" s="1"/>
  <c r="AJ588" i="2" s="1"/>
  <c r="AK588" i="2" s="1"/>
  <c r="AL588" i="2" s="1"/>
  <c r="AM588" i="2" s="1"/>
  <c r="AN588" i="2" s="1"/>
  <c r="AO588" i="2" s="1"/>
  <c r="AP588" i="2" s="1"/>
  <c r="AQ588" i="2" s="1"/>
  <c r="AR588" i="2" s="1"/>
  <c r="AS588" i="2" s="1"/>
  <c r="AT588" i="2" s="1"/>
  <c r="AU588" i="2" s="1"/>
  <c r="AV588" i="2" s="1"/>
  <c r="AW588" i="2" s="1"/>
  <c r="AX588" i="2" s="1"/>
  <c r="U612" i="2" l="1"/>
  <c r="V612" i="2" s="1"/>
  <c r="W612" i="2" s="1"/>
  <c r="X612" i="2" s="1"/>
  <c r="Y612" i="2" s="1"/>
  <c r="Z612" i="2" s="1"/>
  <c r="AA612" i="2" s="1"/>
  <c r="AB612" i="2" s="1"/>
  <c r="AC612" i="2" s="1"/>
  <c r="AD612" i="2" s="1"/>
  <c r="AE612" i="2" s="1"/>
  <c r="AF612" i="2" s="1"/>
  <c r="AG612" i="2" s="1"/>
  <c r="AH612" i="2" s="1"/>
  <c r="AI612" i="2" s="1"/>
  <c r="AJ612" i="2" s="1"/>
  <c r="AK612" i="2" s="1"/>
  <c r="AL612" i="2" s="1"/>
  <c r="AM612" i="2" s="1"/>
  <c r="AN612" i="2" s="1"/>
  <c r="AO612" i="2" s="1"/>
  <c r="AP612" i="2" s="1"/>
  <c r="AQ612" i="2" s="1"/>
  <c r="AR612" i="2" s="1"/>
  <c r="AS612" i="2" s="1"/>
  <c r="AT612" i="2" s="1"/>
  <c r="AU612" i="2" s="1"/>
  <c r="AV612" i="2" s="1"/>
  <c r="AW612" i="2" s="1"/>
  <c r="AX612" i="2" s="1"/>
  <c r="V112" i="8" l="1"/>
  <c r="W112" i="8" s="1"/>
  <c r="X112" i="8" s="1"/>
  <c r="Y112" i="8" s="1"/>
  <c r="Z112" i="8" s="1"/>
  <c r="AA112" i="8" s="1"/>
  <c r="AB112" i="8" s="1"/>
  <c r="AC112" i="8" s="1"/>
  <c r="AD112" i="8" s="1"/>
  <c r="AE112" i="8" s="1"/>
  <c r="AF112" i="8" s="1"/>
  <c r="AG112" i="8" s="1"/>
  <c r="AH112" i="8" s="1"/>
  <c r="AI112" i="8" s="1"/>
  <c r="AJ112" i="8" s="1"/>
  <c r="AK112" i="8" s="1"/>
  <c r="AL112" i="8" s="1"/>
  <c r="AM112" i="8" s="1"/>
  <c r="AN112" i="8" s="1"/>
  <c r="AO112" i="8" s="1"/>
  <c r="AP112" i="8" s="1"/>
  <c r="AQ112" i="8" s="1"/>
  <c r="AR112" i="8" s="1"/>
  <c r="AS112" i="8" s="1"/>
  <c r="AT112" i="8" s="1"/>
  <c r="AU112" i="8" s="1"/>
  <c r="AV112" i="8" s="1"/>
  <c r="AW112" i="8" s="1"/>
  <c r="AX112" i="8" s="1"/>
  <c r="AY112" i="8" s="1"/>
  <c r="U269" i="2" l="1"/>
  <c r="V269" i="2" s="1"/>
  <c r="W269" i="2" s="1"/>
  <c r="X269" i="2" s="1"/>
  <c r="Y269" i="2" s="1"/>
  <c r="Z269" i="2" s="1"/>
  <c r="AA269" i="2" s="1"/>
  <c r="AB269" i="2" s="1"/>
  <c r="AC269" i="2" s="1"/>
  <c r="AD269" i="2" s="1"/>
  <c r="AE269" i="2" s="1"/>
  <c r="AF269" i="2" s="1"/>
  <c r="AG269" i="2" s="1"/>
  <c r="AH269" i="2" s="1"/>
  <c r="AI269" i="2" s="1"/>
  <c r="AJ269" i="2" s="1"/>
  <c r="AK269" i="2" s="1"/>
  <c r="AL269" i="2" s="1"/>
  <c r="AM269" i="2" s="1"/>
  <c r="AN269" i="2" s="1"/>
  <c r="AO269" i="2" s="1"/>
  <c r="AP269" i="2" s="1"/>
  <c r="AQ269" i="2" s="1"/>
  <c r="AR269" i="2" s="1"/>
  <c r="AS269" i="2" s="1"/>
  <c r="AT269" i="2" s="1"/>
  <c r="AU269" i="2" s="1"/>
  <c r="AV269" i="2" s="1"/>
  <c r="AW269" i="2" s="1"/>
  <c r="AX269" i="2" s="1"/>
  <c r="AP108" i="8" l="1"/>
  <c r="AL108" i="8"/>
  <c r="AH108" i="8"/>
  <c r="AD108" i="8"/>
  <c r="Z108" i="8"/>
  <c r="V108" i="8"/>
  <c r="AR108" i="8"/>
  <c r="AN108" i="8"/>
  <c r="AJ108" i="8"/>
  <c r="AF108" i="8"/>
  <c r="AB108" i="8"/>
  <c r="U108" i="8"/>
  <c r="X108" i="8"/>
  <c r="AO108" i="8"/>
  <c r="AK108" i="8"/>
  <c r="AG108" i="8"/>
  <c r="AC108" i="8"/>
  <c r="Y108" i="8"/>
  <c r="AQ108" i="8"/>
  <c r="AM108" i="8"/>
  <c r="AI108" i="8"/>
  <c r="AE108" i="8"/>
  <c r="AA108" i="8"/>
  <c r="W108" i="8"/>
  <c r="V105" i="8"/>
  <c r="W105" i="8" s="1"/>
  <c r="X105" i="8" s="1"/>
  <c r="Y105" i="8" s="1"/>
  <c r="Z105" i="8" s="1"/>
  <c r="AA105" i="8" s="1"/>
  <c r="AB105" i="8" s="1"/>
  <c r="AC105" i="8" s="1"/>
  <c r="AD105" i="8" s="1"/>
  <c r="AE105" i="8" s="1"/>
  <c r="AF105" i="8" s="1"/>
  <c r="AG105" i="8" s="1"/>
  <c r="AH105" i="8" s="1"/>
  <c r="AI105" i="8" s="1"/>
  <c r="AJ105" i="8" s="1"/>
  <c r="AK105" i="8" s="1"/>
  <c r="AL105" i="8" s="1"/>
  <c r="AM105" i="8" s="1"/>
  <c r="AN105" i="8" s="1"/>
  <c r="AO105" i="8" s="1"/>
  <c r="AP105" i="8" s="1"/>
  <c r="AQ105" i="8" s="1"/>
  <c r="AR105" i="8" s="1"/>
  <c r="AS105" i="8" s="1"/>
  <c r="AT105" i="8" s="1"/>
  <c r="AU105" i="8" s="1"/>
  <c r="AV105" i="8" s="1"/>
  <c r="AW105" i="8" s="1"/>
  <c r="AX105" i="8" s="1"/>
  <c r="AY105" i="8" s="1"/>
  <c r="U606" i="2" l="1"/>
  <c r="V606" i="2" s="1"/>
  <c r="W606" i="2" s="1"/>
  <c r="X606" i="2" s="1"/>
  <c r="Y606" i="2" s="1"/>
  <c r="Z606" i="2" s="1"/>
  <c r="AA606" i="2" s="1"/>
  <c r="AB606" i="2" s="1"/>
  <c r="AC606" i="2" s="1"/>
  <c r="AD606" i="2" s="1"/>
  <c r="AE606" i="2" s="1"/>
  <c r="AF606" i="2" s="1"/>
  <c r="AG606" i="2" s="1"/>
  <c r="AH606" i="2" s="1"/>
  <c r="AI606" i="2" s="1"/>
  <c r="AJ606" i="2" s="1"/>
  <c r="AK606" i="2" s="1"/>
  <c r="AL606" i="2" s="1"/>
  <c r="AM606" i="2" s="1"/>
  <c r="AN606" i="2" s="1"/>
  <c r="AO606" i="2" s="1"/>
  <c r="AP606" i="2" s="1"/>
  <c r="AQ606" i="2" s="1"/>
  <c r="AR606" i="2" s="1"/>
  <c r="AS606" i="2" s="1"/>
  <c r="AT606" i="2" s="1"/>
  <c r="AU606" i="2" s="1"/>
  <c r="AV606" i="2" s="1"/>
  <c r="AW606" i="2" s="1"/>
  <c r="AX606" i="2" s="1"/>
  <c r="U521" i="2" l="1"/>
  <c r="V521" i="2" s="1"/>
  <c r="W521" i="2" s="1"/>
  <c r="X521" i="2" s="1"/>
  <c r="Y521" i="2" s="1"/>
  <c r="Z521" i="2" s="1"/>
  <c r="AA521" i="2" s="1"/>
  <c r="AB521" i="2" s="1"/>
  <c r="AC521" i="2" s="1"/>
  <c r="AD521" i="2" s="1"/>
  <c r="AE521" i="2" s="1"/>
  <c r="AF521" i="2" s="1"/>
  <c r="AG521" i="2" s="1"/>
  <c r="AH521" i="2" s="1"/>
  <c r="AI521" i="2" s="1"/>
  <c r="AJ521" i="2" s="1"/>
  <c r="AK521" i="2" s="1"/>
  <c r="AL521" i="2" s="1"/>
  <c r="AM521" i="2" s="1"/>
  <c r="AN521" i="2" s="1"/>
  <c r="AO521" i="2" s="1"/>
  <c r="AP521" i="2" s="1"/>
  <c r="AQ521" i="2" s="1"/>
  <c r="AR521" i="2" s="1"/>
  <c r="AS521" i="2" s="1"/>
  <c r="AT521" i="2" s="1"/>
  <c r="AU521" i="2" s="1"/>
  <c r="AV521" i="2" s="1"/>
  <c r="AW521" i="2" s="1"/>
  <c r="AX521" i="2" s="1"/>
  <c r="U532" i="2"/>
  <c r="V532" i="2" s="1"/>
  <c r="W532" i="2" s="1"/>
  <c r="X532" i="2" s="1"/>
  <c r="Y532" i="2" s="1"/>
  <c r="Z532" i="2" s="1"/>
  <c r="AA532" i="2" s="1"/>
  <c r="AB532" i="2" s="1"/>
  <c r="AC532" i="2" s="1"/>
  <c r="AD532" i="2" s="1"/>
  <c r="AE532" i="2" s="1"/>
  <c r="AF532" i="2" s="1"/>
  <c r="AG532" i="2" s="1"/>
  <c r="AH532" i="2" s="1"/>
  <c r="AI532" i="2" s="1"/>
  <c r="AJ532" i="2" s="1"/>
  <c r="AK532" i="2" s="1"/>
  <c r="AL532" i="2" s="1"/>
  <c r="AM532" i="2" s="1"/>
  <c r="AN532" i="2" s="1"/>
  <c r="AO532" i="2" s="1"/>
  <c r="AP532" i="2" s="1"/>
  <c r="AQ532" i="2" s="1"/>
  <c r="AR532" i="2" s="1"/>
  <c r="AS532" i="2" s="1"/>
  <c r="AT532" i="2" s="1"/>
  <c r="AU532" i="2" s="1"/>
  <c r="AV532" i="2" s="1"/>
  <c r="AW532" i="2" s="1"/>
  <c r="AX532" i="2" s="1"/>
  <c r="U453" i="2" l="1"/>
  <c r="V453" i="2" s="1"/>
  <c r="W453" i="2" s="1"/>
  <c r="X453" i="2" s="1"/>
  <c r="Y453" i="2" s="1"/>
  <c r="Z453" i="2" s="1"/>
  <c r="AA453" i="2" s="1"/>
  <c r="AB453" i="2" s="1"/>
  <c r="AC453" i="2" s="1"/>
  <c r="AD453" i="2" s="1"/>
  <c r="AE453" i="2" s="1"/>
  <c r="AF453" i="2" s="1"/>
  <c r="AG453" i="2" s="1"/>
  <c r="AH453" i="2" s="1"/>
  <c r="AI453" i="2" s="1"/>
  <c r="AJ453" i="2" s="1"/>
  <c r="AK453" i="2" s="1"/>
  <c r="AL453" i="2" s="1"/>
  <c r="U497" i="2"/>
  <c r="V497" i="2" s="1"/>
  <c r="W497" i="2" s="1"/>
  <c r="X497" i="2" s="1"/>
  <c r="Y497" i="2" s="1"/>
  <c r="Z497" i="2" s="1"/>
  <c r="AA497" i="2" s="1"/>
  <c r="AB497" i="2" s="1"/>
  <c r="AC497" i="2" s="1"/>
  <c r="AD497" i="2" s="1"/>
  <c r="AE497" i="2" s="1"/>
  <c r="AF497" i="2" s="1"/>
  <c r="AG497" i="2" s="1"/>
  <c r="AH497" i="2" s="1"/>
  <c r="AI497" i="2" s="1"/>
  <c r="AJ497" i="2" s="1"/>
  <c r="AK497" i="2" s="1"/>
  <c r="AL497" i="2" s="1"/>
  <c r="AM497" i="2" s="1"/>
  <c r="AN497" i="2" s="1"/>
  <c r="AO497" i="2" s="1"/>
  <c r="AP497" i="2" s="1"/>
  <c r="AQ497" i="2" s="1"/>
  <c r="AR497" i="2" s="1"/>
  <c r="AS497" i="2" s="1"/>
  <c r="AT497" i="2" s="1"/>
  <c r="AU497" i="2" s="1"/>
  <c r="AV497" i="2" s="1"/>
  <c r="AW497" i="2" s="1"/>
  <c r="AX497" i="2" s="1"/>
  <c r="U144" i="2"/>
  <c r="V144" i="2" s="1"/>
  <c r="W144" i="2" s="1"/>
  <c r="X144" i="2" s="1"/>
  <c r="Y144" i="2" s="1"/>
  <c r="Z144" i="2" s="1"/>
  <c r="AA144" i="2" s="1"/>
  <c r="AB144" i="2" s="1"/>
  <c r="AC144" i="2" s="1"/>
  <c r="AD144" i="2" s="1"/>
  <c r="AE144" i="2" s="1"/>
  <c r="AG144" i="2" s="1"/>
  <c r="AH144" i="2" s="1"/>
  <c r="AI144" i="2" s="1"/>
  <c r="AJ144" i="2" s="1"/>
  <c r="AK144" i="2" s="1"/>
  <c r="AL144" i="2" s="1"/>
  <c r="AM144" i="2" s="1"/>
  <c r="AN144" i="2" s="1"/>
  <c r="AO144" i="2" s="1"/>
  <c r="AP144" i="2" s="1"/>
  <c r="AQ144" i="2" s="1"/>
  <c r="AR144" i="2" s="1"/>
  <c r="AS144" i="2" s="1"/>
  <c r="AT144" i="2" s="1"/>
  <c r="AU144" i="2" s="1"/>
  <c r="AV144" i="2" s="1"/>
  <c r="AW144" i="2" s="1"/>
  <c r="AX144" i="2" s="1"/>
  <c r="U579" i="2"/>
  <c r="V579" i="2" s="1"/>
  <c r="W579" i="2" s="1"/>
  <c r="X579" i="2" s="1"/>
  <c r="Y579" i="2" s="1"/>
  <c r="Z579" i="2" s="1"/>
  <c r="AA579" i="2" s="1"/>
  <c r="AB579" i="2" s="1"/>
  <c r="AC579" i="2" s="1"/>
  <c r="AD579" i="2" s="1"/>
  <c r="AE579" i="2" s="1"/>
  <c r="AF579" i="2" s="1"/>
  <c r="AG579" i="2" s="1"/>
  <c r="AH579" i="2" s="1"/>
  <c r="AI579" i="2" s="1"/>
  <c r="AJ579" i="2" s="1"/>
  <c r="AK579" i="2" s="1"/>
  <c r="AL579" i="2" s="1"/>
  <c r="AM579" i="2" s="1"/>
  <c r="AN579" i="2" s="1"/>
  <c r="AO579" i="2" s="1"/>
  <c r="AP579" i="2" s="1"/>
  <c r="AQ579" i="2" s="1"/>
  <c r="AR579" i="2" s="1"/>
  <c r="AS579" i="2" s="1"/>
  <c r="AT579" i="2" s="1"/>
  <c r="AU579" i="2" s="1"/>
  <c r="AV579" i="2" s="1"/>
  <c r="AW579" i="2" s="1"/>
  <c r="AX579" i="2" s="1"/>
  <c r="U537" i="2"/>
  <c r="V537" i="2" s="1"/>
  <c r="W537" i="2" s="1"/>
  <c r="X537" i="2" s="1"/>
  <c r="Y537" i="2" s="1"/>
  <c r="Z537" i="2" s="1"/>
  <c r="AA537" i="2" s="1"/>
  <c r="AB537" i="2" s="1"/>
  <c r="AC537" i="2" s="1"/>
  <c r="AD537" i="2" s="1"/>
  <c r="AE537" i="2" s="1"/>
  <c r="AF537" i="2" s="1"/>
  <c r="AG537" i="2" s="1"/>
  <c r="AH537" i="2" s="1"/>
  <c r="AI537" i="2" s="1"/>
  <c r="AJ537" i="2" s="1"/>
  <c r="AK537" i="2" s="1"/>
  <c r="AL537" i="2" s="1"/>
  <c r="AM537" i="2" s="1"/>
  <c r="AN537" i="2" s="1"/>
  <c r="AO537" i="2" s="1"/>
  <c r="AP537" i="2" s="1"/>
  <c r="AQ537" i="2" s="1"/>
  <c r="AR537" i="2" s="1"/>
  <c r="AS537" i="2" s="1"/>
  <c r="AT537" i="2" s="1"/>
  <c r="AU537" i="2" s="1"/>
  <c r="AV537" i="2" s="1"/>
  <c r="AW537" i="2" s="1"/>
  <c r="AX537" i="2" s="1"/>
  <c r="U150" i="2"/>
  <c r="V150" i="2" s="1"/>
  <c r="W150" i="2" s="1"/>
  <c r="X150" i="2" s="1"/>
  <c r="Y150" i="2" s="1"/>
  <c r="Z150" i="2" s="1"/>
  <c r="AA150" i="2" s="1"/>
  <c r="AB150" i="2" s="1"/>
  <c r="AC150" i="2" s="1"/>
  <c r="AD150" i="2" s="1"/>
  <c r="AE150" i="2" s="1"/>
  <c r="AF150" i="2" s="1"/>
  <c r="AG150" i="2" s="1"/>
  <c r="AH150" i="2" s="1"/>
  <c r="AI150" i="2" s="1"/>
  <c r="AJ150" i="2" s="1"/>
  <c r="AK150" i="2" s="1"/>
  <c r="AL150" i="2" s="1"/>
  <c r="AM150" i="2" s="1"/>
  <c r="AN150" i="2" s="1"/>
  <c r="AO150" i="2" s="1"/>
  <c r="AP150" i="2" s="1"/>
  <c r="AQ150" i="2" s="1"/>
  <c r="AR150" i="2" s="1"/>
  <c r="AS150" i="2" s="1"/>
  <c r="AT150" i="2" s="1"/>
  <c r="AU150" i="2" s="1"/>
  <c r="AV150" i="2" s="1"/>
  <c r="AW150" i="2" s="1"/>
  <c r="AX150" i="2" s="1"/>
  <c r="U5" i="2"/>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U36" i="2"/>
  <c r="V36" i="2" s="1"/>
  <c r="W36" i="2" s="1"/>
  <c r="X36" i="2" s="1"/>
  <c r="Y36" i="2" s="1"/>
  <c r="Z36" i="2" s="1"/>
  <c r="AA36" i="2" s="1"/>
  <c r="AB36" i="2" s="1"/>
  <c r="AC36" i="2" s="1"/>
  <c r="AD36" i="2" s="1"/>
  <c r="AE36" i="2" s="1"/>
  <c r="AF36" i="2" s="1"/>
  <c r="AG36" i="2" s="1"/>
  <c r="AH36" i="2" s="1"/>
  <c r="AI36" i="2" s="1"/>
  <c r="AJ36" i="2" s="1"/>
  <c r="AK36" i="2" s="1"/>
  <c r="AL36" i="2" s="1"/>
  <c r="AM36" i="2" s="1"/>
  <c r="AN36" i="2" s="1"/>
  <c r="AO36" i="2" s="1"/>
  <c r="AP36" i="2" s="1"/>
  <c r="AQ36" i="2" s="1"/>
  <c r="AR36" i="2" s="1"/>
  <c r="AS36" i="2" s="1"/>
  <c r="AT36" i="2" s="1"/>
  <c r="AU36" i="2" s="1"/>
  <c r="AV36" i="2" s="1"/>
  <c r="AW36" i="2" s="1"/>
  <c r="AX36" i="2" s="1"/>
  <c r="U13" i="2"/>
  <c r="V13" i="2" s="1"/>
  <c r="W13" i="2" s="1"/>
  <c r="X13" i="2" s="1"/>
  <c r="Y13" i="2" s="1"/>
  <c r="Z13" i="2" s="1"/>
  <c r="AA13" i="2" s="1"/>
  <c r="AB13" i="2" s="1"/>
  <c r="AC13" i="2" s="1"/>
  <c r="AD13" i="2" s="1"/>
  <c r="AE13" i="2" s="1"/>
  <c r="AF13" i="2" s="1"/>
  <c r="AG13" i="2" s="1"/>
  <c r="AH13" i="2" s="1"/>
  <c r="AI13" i="2" s="1"/>
  <c r="AJ13" i="2" s="1"/>
  <c r="AK13" i="2" s="1"/>
  <c r="AL13" i="2" s="1"/>
  <c r="AM13" i="2" s="1"/>
  <c r="AN13" i="2" s="1"/>
  <c r="AO13" i="2" s="1"/>
  <c r="AP13" i="2" s="1"/>
  <c r="AQ13" i="2" s="1"/>
  <c r="AR13" i="2" s="1"/>
  <c r="AS13" i="2" s="1"/>
  <c r="AT13" i="2" s="1"/>
  <c r="AU13" i="2" s="1"/>
  <c r="AV13" i="2" s="1"/>
  <c r="AW13" i="2" s="1"/>
  <c r="AX13" i="2" s="1"/>
  <c r="U599" i="2"/>
  <c r="V599" i="2" s="1"/>
  <c r="W599" i="2" s="1"/>
  <c r="X599" i="2" s="1"/>
  <c r="Y599" i="2" s="1"/>
  <c r="Z599" i="2" s="1"/>
  <c r="AA599" i="2" s="1"/>
  <c r="AB599" i="2" s="1"/>
  <c r="AC599" i="2" s="1"/>
  <c r="AD599" i="2" s="1"/>
  <c r="AE599" i="2" s="1"/>
  <c r="AF599" i="2" s="1"/>
  <c r="AG599" i="2" s="1"/>
  <c r="AH599" i="2" s="1"/>
  <c r="AI599" i="2" s="1"/>
  <c r="AJ599" i="2" s="1"/>
  <c r="AK599" i="2" s="1"/>
  <c r="AL599" i="2" s="1"/>
  <c r="AM599" i="2" s="1"/>
  <c r="AN599" i="2" s="1"/>
  <c r="AO599" i="2" s="1"/>
  <c r="AP599" i="2" s="1"/>
  <c r="AQ599" i="2" s="1"/>
  <c r="AR599" i="2" s="1"/>
  <c r="AS599" i="2" s="1"/>
  <c r="AT599" i="2" s="1"/>
  <c r="AU599" i="2" s="1"/>
  <c r="AV599" i="2" s="1"/>
  <c r="AW599" i="2" s="1"/>
  <c r="AX599" i="2" s="1"/>
  <c r="U80" i="2"/>
  <c r="V80" i="2" s="1"/>
  <c r="W80" i="2" s="1"/>
  <c r="X80" i="2" s="1"/>
  <c r="Y80" i="2" s="1"/>
  <c r="Z80" i="2" s="1"/>
  <c r="AA80" i="2" s="1"/>
  <c r="AB80" i="2" s="1"/>
  <c r="AC80" i="2" s="1"/>
  <c r="AD80" i="2" s="1"/>
  <c r="AE80" i="2" s="1"/>
  <c r="AF80" i="2" s="1"/>
  <c r="AG80" i="2" s="1"/>
  <c r="AH80" i="2" s="1"/>
  <c r="AI80" i="2" s="1"/>
  <c r="AJ80" i="2" s="1"/>
  <c r="AK80" i="2" s="1"/>
  <c r="AL80" i="2" s="1"/>
  <c r="AM80" i="2" s="1"/>
  <c r="AN80" i="2" s="1"/>
  <c r="AO80" i="2" s="1"/>
  <c r="AP80" i="2" s="1"/>
  <c r="AQ80" i="2" s="1"/>
  <c r="AR80" i="2" s="1"/>
  <c r="AS80" i="2" s="1"/>
  <c r="AT80" i="2" s="1"/>
  <c r="AU80" i="2" s="1"/>
  <c r="AV80" i="2" s="1"/>
  <c r="AW80" i="2" s="1"/>
  <c r="AX80" i="2" s="1"/>
  <c r="U57" i="2"/>
  <c r="V57" i="2" s="1"/>
  <c r="W57" i="2" s="1"/>
  <c r="X57" i="2" s="1"/>
  <c r="Y57" i="2" s="1"/>
  <c r="Z57" i="2" s="1"/>
  <c r="AA57" i="2" s="1"/>
  <c r="AB57" i="2" s="1"/>
  <c r="AC57" i="2" s="1"/>
  <c r="AD57" i="2" s="1"/>
  <c r="AE57" i="2" s="1"/>
  <c r="AF57" i="2" s="1"/>
  <c r="AG57" i="2" s="1"/>
  <c r="AH57" i="2" s="1"/>
  <c r="AI57" i="2" s="1"/>
  <c r="AJ57" i="2" s="1"/>
  <c r="AK57" i="2" s="1"/>
  <c r="AL57" i="2" s="1"/>
  <c r="AM57" i="2" s="1"/>
  <c r="AN57" i="2" s="1"/>
  <c r="AO57" i="2" s="1"/>
  <c r="AP57" i="2" s="1"/>
  <c r="AQ57" i="2" s="1"/>
  <c r="AR57" i="2" s="1"/>
  <c r="AS57" i="2" s="1"/>
  <c r="AT57" i="2" s="1"/>
  <c r="AU57" i="2" s="1"/>
  <c r="AV57" i="2" s="1"/>
  <c r="AW57" i="2" s="1"/>
  <c r="AX57" i="2" s="1"/>
  <c r="V70" i="8"/>
  <c r="W70" i="8" s="1"/>
  <c r="X70" i="8" s="1"/>
  <c r="Y70" i="8" s="1"/>
  <c r="Z70" i="8" s="1"/>
  <c r="AA70" i="8" s="1"/>
  <c r="AB70" i="8" s="1"/>
  <c r="AC70" i="8" s="1"/>
  <c r="AD70" i="8" s="1"/>
  <c r="AE70" i="8" s="1"/>
  <c r="AF70" i="8" s="1"/>
  <c r="AG70" i="8" s="1"/>
  <c r="AH70" i="8" s="1"/>
  <c r="AI70" i="8" s="1"/>
  <c r="AJ70" i="8" s="1"/>
  <c r="AK70" i="8" s="1"/>
  <c r="AL70" i="8" s="1"/>
  <c r="AM70" i="8" s="1"/>
  <c r="AN70" i="8" s="1"/>
  <c r="AO70" i="8" s="1"/>
  <c r="AP70" i="8" s="1"/>
  <c r="AQ70" i="8" s="1"/>
  <c r="AR70" i="8" s="1"/>
  <c r="AS70" i="8" s="1"/>
  <c r="AT70" i="8" s="1"/>
  <c r="AU70" i="8" s="1"/>
  <c r="AV70" i="8" s="1"/>
  <c r="AW70" i="8" s="1"/>
  <c r="AX70" i="8" s="1"/>
  <c r="AY70" i="8" s="1"/>
  <c r="V56" i="8"/>
  <c r="W56" i="8" s="1"/>
  <c r="X56" i="8" s="1"/>
  <c r="Y56" i="8" s="1"/>
  <c r="Z56" i="8" s="1"/>
  <c r="AA56" i="8" s="1"/>
  <c r="AB56" i="8" s="1"/>
  <c r="AC56" i="8" s="1"/>
  <c r="AD56" i="8" s="1"/>
  <c r="AE56" i="8" s="1"/>
  <c r="AF56" i="8" s="1"/>
  <c r="AG56" i="8" s="1"/>
  <c r="AH56" i="8" s="1"/>
  <c r="AI56" i="8" s="1"/>
  <c r="AJ56" i="8" s="1"/>
  <c r="AK56" i="8" s="1"/>
  <c r="AL56" i="8" s="1"/>
  <c r="AM56" i="8" s="1"/>
  <c r="AN56" i="8" s="1"/>
  <c r="AO56" i="8" s="1"/>
  <c r="AP56" i="8" s="1"/>
  <c r="AQ56" i="8" s="1"/>
  <c r="AR56" i="8" s="1"/>
  <c r="AS56" i="8" s="1"/>
  <c r="AT56" i="8" s="1"/>
  <c r="AU56" i="8" s="1"/>
  <c r="AV56" i="8" s="1"/>
  <c r="AW56" i="8" s="1"/>
  <c r="AX56" i="8" s="1"/>
  <c r="AY56" i="8" s="1"/>
  <c r="V48" i="8"/>
  <c r="W48" i="8" s="1"/>
  <c r="X48" i="8" s="1"/>
  <c r="Y48" i="8" s="1"/>
  <c r="Z48" i="8" s="1"/>
  <c r="AA48" i="8" s="1"/>
  <c r="AB48" i="8" s="1"/>
  <c r="AC48" i="8" s="1"/>
  <c r="AD48" i="8" s="1"/>
  <c r="AE48" i="8" s="1"/>
  <c r="AF48" i="8" s="1"/>
  <c r="AG48" i="8" s="1"/>
  <c r="AH48" i="8" s="1"/>
  <c r="AI48" i="8" s="1"/>
  <c r="AJ48" i="8" s="1"/>
  <c r="AK48" i="8" s="1"/>
  <c r="AL48" i="8" s="1"/>
  <c r="AM48" i="8" s="1"/>
  <c r="AN48" i="8" s="1"/>
  <c r="AO48" i="8" s="1"/>
  <c r="AP48" i="8" s="1"/>
  <c r="AQ48" i="8" s="1"/>
  <c r="AR48" i="8" s="1"/>
  <c r="AS48" i="8" s="1"/>
  <c r="AT48" i="8" s="1"/>
  <c r="AU48" i="8" s="1"/>
  <c r="AV48" i="8" s="1"/>
  <c r="AW48" i="8" s="1"/>
  <c r="AX48" i="8" s="1"/>
  <c r="AY48" i="8" s="1"/>
  <c r="V18" i="8"/>
  <c r="W18" i="8" s="1"/>
  <c r="X18" i="8" s="1"/>
  <c r="Y18" i="8" s="1"/>
  <c r="Z18" i="8" s="1"/>
  <c r="AA18" i="8" s="1"/>
  <c r="AB18" i="8" s="1"/>
  <c r="AC18" i="8" s="1"/>
  <c r="AD18" i="8" s="1"/>
  <c r="AE18" i="8" s="1"/>
  <c r="AF18" i="8" s="1"/>
  <c r="AG18" i="8" s="1"/>
  <c r="AH18" i="8" s="1"/>
  <c r="AI18" i="8" s="1"/>
  <c r="AJ18" i="8" s="1"/>
  <c r="AK18" i="8" s="1"/>
  <c r="AL18" i="8" s="1"/>
  <c r="AM18" i="8" s="1"/>
  <c r="AN18" i="8" s="1"/>
  <c r="AO18" i="8" s="1"/>
  <c r="AP18" i="8" s="1"/>
  <c r="AQ18" i="8" s="1"/>
  <c r="AR18" i="8" s="1"/>
  <c r="AS18" i="8" s="1"/>
  <c r="AT18" i="8" s="1"/>
  <c r="AU18" i="8" s="1"/>
  <c r="AV18" i="8" s="1"/>
  <c r="AW18" i="8" s="1"/>
  <c r="AX18" i="8" s="1"/>
  <c r="AY18" i="8" s="1"/>
  <c r="V5" i="8"/>
  <c r="W5" i="8" s="1"/>
  <c r="X5" i="8" s="1"/>
  <c r="Y5" i="8" s="1"/>
  <c r="Z5" i="8" s="1"/>
  <c r="AA5" i="8" s="1"/>
  <c r="AB5" i="8" s="1"/>
  <c r="AC5" i="8" s="1"/>
  <c r="AD5" i="8" s="1"/>
  <c r="AE5" i="8" s="1"/>
  <c r="AF5" i="8" s="1"/>
  <c r="AG5" i="8" s="1"/>
  <c r="AH5" i="8" s="1"/>
  <c r="AI5" i="8" s="1"/>
  <c r="AJ5" i="8" s="1"/>
  <c r="AK5" i="8" s="1"/>
  <c r="AL5" i="8" s="1"/>
  <c r="AM5" i="8" s="1"/>
  <c r="AN5" i="8" s="1"/>
  <c r="AO5" i="8" s="1"/>
  <c r="AP5" i="8" s="1"/>
  <c r="AQ5" i="8" s="1"/>
  <c r="AR5" i="8" s="1"/>
  <c r="AS5" i="8" s="1"/>
  <c r="AT5" i="8" s="1"/>
  <c r="AU5" i="8" s="1"/>
  <c r="AV5" i="8" s="1"/>
  <c r="AW5" i="8" s="1"/>
  <c r="AX5" i="8" s="1"/>
  <c r="AY5" i="8" s="1"/>
  <c r="U460" i="2"/>
  <c r="V460" i="2" s="1"/>
  <c r="W460" i="2" s="1"/>
  <c r="X460" i="2" s="1"/>
  <c r="Y460" i="2" s="1"/>
  <c r="Z460" i="2" s="1"/>
  <c r="AA460" i="2" s="1"/>
  <c r="AB460" i="2" s="1"/>
  <c r="AC460" i="2" s="1"/>
  <c r="AD460" i="2" s="1"/>
  <c r="AE460" i="2" s="1"/>
  <c r="AF460" i="2" s="1"/>
  <c r="AG460" i="2" s="1"/>
  <c r="AH460" i="2" s="1"/>
  <c r="AI460" i="2" s="1"/>
  <c r="AJ460" i="2" s="1"/>
  <c r="AK460" i="2" s="1"/>
  <c r="AL460" i="2" s="1"/>
  <c r="AM460" i="2" s="1"/>
  <c r="AN460" i="2" s="1"/>
  <c r="AO460" i="2" s="1"/>
  <c r="AP460" i="2" s="1"/>
  <c r="AQ460" i="2" s="1"/>
  <c r="AR460" i="2" s="1"/>
  <c r="AS460" i="2" s="1"/>
  <c r="AT460" i="2" s="1"/>
  <c r="AU460" i="2" s="1"/>
  <c r="AV460" i="2" s="1"/>
  <c r="AW460" i="2" s="1"/>
  <c r="AX460" i="2" s="1"/>
  <c r="U478" i="2"/>
  <c r="V478" i="2" s="1"/>
  <c r="W478" i="2" s="1"/>
  <c r="X478" i="2" s="1"/>
  <c r="Y478" i="2" s="1"/>
  <c r="Z478" i="2" s="1"/>
  <c r="AA478" i="2" s="1"/>
  <c r="AB478" i="2" s="1"/>
  <c r="AC478" i="2" s="1"/>
  <c r="AD478" i="2" s="1"/>
  <c r="AE478" i="2" s="1"/>
  <c r="AF478" i="2" s="1"/>
  <c r="AG478" i="2" s="1"/>
  <c r="AH478" i="2" s="1"/>
  <c r="AI478" i="2" s="1"/>
  <c r="AJ478" i="2" s="1"/>
  <c r="AK478" i="2" s="1"/>
  <c r="AL478" i="2" s="1"/>
  <c r="AM478" i="2" s="1"/>
  <c r="AN478" i="2" s="1"/>
  <c r="AO478" i="2" s="1"/>
  <c r="AP478" i="2" s="1"/>
  <c r="AQ478" i="2" s="1"/>
  <c r="AR478" i="2" s="1"/>
  <c r="AS478" i="2" s="1"/>
  <c r="AT478" i="2" s="1"/>
  <c r="AU478" i="2" s="1"/>
  <c r="AV478" i="2" s="1"/>
  <c r="AW478" i="2" s="1"/>
  <c r="AX478" i="2" s="1"/>
  <c r="U472" i="2"/>
  <c r="V472" i="2" s="1"/>
  <c r="W472" i="2" s="1"/>
  <c r="X472" i="2" s="1"/>
  <c r="Y472" i="2" s="1"/>
  <c r="Z472" i="2" s="1"/>
  <c r="AA472" i="2" s="1"/>
  <c r="AB472" i="2" s="1"/>
  <c r="AC472" i="2" s="1"/>
  <c r="AD472" i="2" s="1"/>
  <c r="AE472" i="2" s="1"/>
  <c r="AF472" i="2" s="1"/>
  <c r="AG472" i="2" s="1"/>
  <c r="AH472" i="2" s="1"/>
  <c r="AI472" i="2" s="1"/>
  <c r="AJ472" i="2" s="1"/>
  <c r="AK472" i="2" s="1"/>
  <c r="AL472" i="2" s="1"/>
  <c r="AM472" i="2" s="1"/>
  <c r="AN472" i="2" s="1"/>
  <c r="AO472" i="2" s="1"/>
  <c r="AP472" i="2" s="1"/>
  <c r="AQ472" i="2" s="1"/>
  <c r="AR472" i="2" s="1"/>
  <c r="AS472" i="2" s="1"/>
  <c r="AT472" i="2" s="1"/>
  <c r="AU472" i="2" s="1"/>
  <c r="AV472" i="2" s="1"/>
  <c r="AW472" i="2" s="1"/>
  <c r="AX472" i="2" s="1"/>
  <c r="U134" i="2"/>
  <c r="V134" i="2" s="1"/>
  <c r="W134" i="2" s="1"/>
  <c r="X134" i="2" s="1"/>
  <c r="Y134" i="2" s="1"/>
  <c r="Z134" i="2" s="1"/>
  <c r="AA134" i="2" s="1"/>
  <c r="AB134" i="2" s="1"/>
  <c r="AC134" i="2" s="1"/>
  <c r="AD134" i="2" s="1"/>
  <c r="AE134" i="2" s="1"/>
  <c r="AF134" i="2" s="1"/>
  <c r="AG134" i="2" s="1"/>
  <c r="AH134" i="2" s="1"/>
  <c r="AI134" i="2" s="1"/>
  <c r="AJ134" i="2" s="1"/>
  <c r="AK134" i="2" s="1"/>
  <c r="AL134" i="2" s="1"/>
  <c r="AM134" i="2" s="1"/>
  <c r="AN134" i="2" s="1"/>
  <c r="AO134" i="2" s="1"/>
  <c r="AP134" i="2" s="1"/>
  <c r="AQ134" i="2" s="1"/>
  <c r="AR134" i="2" s="1"/>
  <c r="AS134" i="2" s="1"/>
  <c r="AT134" i="2" s="1"/>
  <c r="AU134" i="2" s="1"/>
  <c r="AV134" i="2" s="1"/>
  <c r="AW134" i="2" s="1"/>
  <c r="AX134" i="2" s="1"/>
  <c r="U103" i="2"/>
  <c r="V103" i="2" s="1"/>
  <c r="W103" i="2" s="1"/>
  <c r="X103" i="2" s="1"/>
  <c r="Y103" i="2" s="1"/>
  <c r="Z103" i="2" s="1"/>
  <c r="AA103" i="2" s="1"/>
  <c r="AB103" i="2" s="1"/>
  <c r="AC103" i="2" s="1"/>
  <c r="AD103" i="2" s="1"/>
  <c r="AE103" i="2" s="1"/>
  <c r="AF103" i="2" s="1"/>
  <c r="AG103" i="2" s="1"/>
  <c r="AH103" i="2" s="1"/>
  <c r="AI103" i="2" s="1"/>
  <c r="AJ103" i="2" s="1"/>
  <c r="AK103" i="2" s="1"/>
  <c r="AL103" i="2" s="1"/>
  <c r="AM103" i="2" s="1"/>
  <c r="AN103" i="2" s="1"/>
  <c r="AO103" i="2" s="1"/>
  <c r="AP103" i="2" s="1"/>
  <c r="AQ103" i="2" s="1"/>
  <c r="AR103" i="2" s="1"/>
  <c r="AS103" i="2" s="1"/>
  <c r="AT103" i="2" s="1"/>
  <c r="AU103" i="2" s="1"/>
  <c r="AV103" i="2" s="1"/>
  <c r="AW103" i="2" s="1"/>
  <c r="AX103" i="2" s="1"/>
  <c r="AR5" i="2" l="1"/>
  <c r="AS5" i="2" s="1"/>
  <c r="AT5" i="2" s="1"/>
  <c r="AU5" i="2" s="1"/>
  <c r="AV5" i="2" s="1"/>
  <c r="AW5" i="2" s="1"/>
  <c r="AX5" i="2" s="1"/>
  <c r="AM453" i="2"/>
  <c r="AN453" i="2" l="1"/>
  <c r="AO453" i="2" l="1"/>
  <c r="AP453" i="2" l="1"/>
  <c r="AQ453" i="2" l="1"/>
  <c r="AR453" i="2" l="1"/>
  <c r="AS453" i="2" l="1"/>
  <c r="AT453" i="2" l="1"/>
  <c r="AU453" i="2" l="1"/>
  <c r="AV453" i="2" s="1"/>
  <c r="AW453" i="2" s="1"/>
  <c r="AX453" i="2" s="1"/>
  <c r="U493" i="2" l="1"/>
  <c r="AG493" i="2"/>
  <c r="AK493" i="2" l="1"/>
  <c r="AE493" i="2"/>
  <c r="AQ493" i="2"/>
  <c r="AD493" i="2"/>
  <c r="AJ493" i="2"/>
  <c r="AO493" i="2"/>
  <c r="AC493" i="2"/>
  <c r="AF493" i="2"/>
  <c r="AI493" i="2"/>
  <c r="AB493" i="2"/>
  <c r="AL493" i="2"/>
  <c r="W493" i="2"/>
  <c r="AA493" i="2"/>
  <c r="Y493" i="2"/>
  <c r="V493" i="2"/>
  <c r="T493" i="2"/>
  <c r="AM493" i="2"/>
  <c r="X493" i="2" l="1"/>
  <c r="AR493" i="2"/>
  <c r="AH493" i="2"/>
  <c r="Z493" i="2"/>
  <c r="AP493" i="2"/>
  <c r="AN493" i="2"/>
  <c r="AS493" i="2" l="1"/>
  <c r="AT493" i="2" l="1"/>
  <c r="AU493" i="2" l="1"/>
  <c r="AV493" i="2" l="1"/>
  <c r="AO101" i="8" l="1"/>
  <c r="AW493" i="2"/>
  <c r="AS101" i="8"/>
  <c r="AU101" i="8"/>
  <c r="AQ101" i="8" l="1"/>
  <c r="AX493" i="2"/>
  <c r="AP101" i="8"/>
  <c r="AT101" i="8"/>
  <c r="AN101" i="8"/>
  <c r="AR101" i="8"/>
  <c r="AY101" i="8"/>
  <c r="AM101" i="8" l="1"/>
  <c r="AL101" i="8"/>
  <c r="AV101" i="8" l="1"/>
  <c r="AW101" i="8"/>
  <c r="AX101" i="8"/>
  <c r="AK101" i="8" l="1"/>
  <c r="AJ101" i="8"/>
  <c r="AI101" i="8" l="1"/>
  <c r="AH101" i="8" l="1"/>
  <c r="AG101" i="8" l="1"/>
  <c r="AF101" i="8" l="1"/>
  <c r="AE101" i="8" l="1"/>
  <c r="AD101" i="8" l="1"/>
  <c r="AC101" i="8" l="1"/>
  <c r="AB101" i="8" l="1"/>
  <c r="AA101" i="8" l="1"/>
  <c r="Z101" i="8" l="1"/>
  <c r="Y101" i="8" l="1"/>
  <c r="X101" i="8" l="1"/>
  <c r="W101" i="8" l="1"/>
  <c r="V101" i="8" l="1"/>
  <c r="U101" i="8" l="1"/>
  <c r="AQ44" i="8" l="1"/>
  <c r="AS44" i="8"/>
  <c r="AT44" i="8"/>
  <c r="AU44" i="8"/>
  <c r="AO44" i="8" l="1"/>
  <c r="AP44" i="8"/>
  <c r="AW44" i="8"/>
  <c r="AX44" i="8"/>
  <c r="AY44" i="8" l="1"/>
  <c r="AN44" i="8"/>
  <c r="AR44" i="8"/>
  <c r="AL44" i="8" l="1"/>
  <c r="AV44" i="8"/>
  <c r="AK44" i="8" l="1"/>
  <c r="AM44" i="8" l="1"/>
  <c r="AJ44" i="8" l="1"/>
  <c r="AH44" i="8" l="1"/>
  <c r="AI44" i="8"/>
  <c r="AG44" i="8" l="1"/>
  <c r="AF44" i="8"/>
  <c r="AC44" i="8" l="1"/>
  <c r="AE44" i="8"/>
  <c r="AD44" i="8" l="1"/>
  <c r="AB44" i="8" l="1"/>
  <c r="AA44" i="8" l="1"/>
  <c r="Z44" i="8"/>
  <c r="Y44" i="8" l="1"/>
  <c r="X44" i="8" l="1"/>
  <c r="W44" i="8"/>
  <c r="V44" i="8" l="1"/>
  <c r="U44" i="8"/>
  <c r="AS111" i="2" l="1"/>
  <c r="AC111" i="2"/>
  <c r="AA111" i="2"/>
  <c r="V111" i="2"/>
  <c r="AJ111" i="2"/>
  <c r="Z111" i="2"/>
  <c r="AL111" i="2"/>
  <c r="AI111" i="2"/>
  <c r="AH111" i="2"/>
  <c r="AT111" i="2"/>
  <c r="AQ111" i="2"/>
  <c r="AU111" i="2"/>
  <c r="AO111" i="2"/>
  <c r="W111" i="2"/>
  <c r="AM111" i="2"/>
  <c r="X111" i="2"/>
  <c r="AN111" i="2"/>
  <c r="AB111" i="2"/>
  <c r="AF111" i="2"/>
  <c r="U111" i="2"/>
  <c r="AE111" i="2"/>
  <c r="AR111" i="2"/>
  <c r="AV111" i="2"/>
  <c r="AD111" i="2"/>
  <c r="AW111" i="2"/>
  <c r="AK111" i="2"/>
  <c r="AG111" i="2"/>
  <c r="Y111" i="2"/>
  <c r="AP111" i="2"/>
  <c r="AX111" i="2" l="1"/>
</calcChain>
</file>

<file path=xl/sharedStrings.xml><?xml version="1.0" encoding="utf-8"?>
<sst xmlns="http://schemas.openxmlformats.org/spreadsheetml/2006/main" count="1104" uniqueCount="348">
  <si>
    <t>　</t>
    <phoneticPr fontId="3"/>
  </si>
  <si>
    <t xml:space="preserve"> </t>
    <phoneticPr fontId="3"/>
  </si>
  <si>
    <r>
      <t>CH</t>
    </r>
    <r>
      <rPr>
        <vertAlign val="subscript"/>
        <sz val="10"/>
        <rFont val="Times New Roman"/>
        <family val="1"/>
      </rPr>
      <t>4</t>
    </r>
    <phoneticPr fontId="3"/>
  </si>
  <si>
    <r>
      <t>N</t>
    </r>
    <r>
      <rPr>
        <vertAlign val="subscript"/>
        <sz val="10"/>
        <rFont val="Times New Roman"/>
        <family val="1"/>
      </rPr>
      <t>2</t>
    </r>
    <r>
      <rPr>
        <sz val="10"/>
        <rFont val="Times New Roman"/>
        <family val="1"/>
      </rPr>
      <t>O</t>
    </r>
    <phoneticPr fontId="3"/>
  </si>
  <si>
    <r>
      <rPr>
        <sz val="10"/>
        <rFont val="ＭＳ 明朝"/>
        <family val="1"/>
        <charset val="128"/>
      </rPr>
      <t>家畜種</t>
    </r>
  </si>
  <si>
    <r>
      <rPr>
        <sz val="10"/>
        <rFont val="ＭＳ 明朝"/>
        <family val="1"/>
        <charset val="128"/>
      </rPr>
      <t>区分</t>
    </r>
    <rPh sb="0" eb="2">
      <t>クブン</t>
    </rPh>
    <phoneticPr fontId="3"/>
  </si>
  <si>
    <t>%</t>
    <phoneticPr fontId="3"/>
  </si>
  <si>
    <r>
      <rPr>
        <sz val="10"/>
        <rFont val="ＭＳ 明朝"/>
        <family val="1"/>
        <charset val="128"/>
      </rPr>
      <t>乳
用
牛</t>
    </r>
    <rPh sb="0" eb="1">
      <t>チチ</t>
    </rPh>
    <rPh sb="2" eb="3">
      <t>ヨウ</t>
    </rPh>
    <rPh sb="4" eb="5">
      <t>ウシ</t>
    </rPh>
    <phoneticPr fontId="3"/>
  </si>
  <si>
    <r>
      <rPr>
        <b/>
        <sz val="10"/>
        <rFont val="ＭＳ 明朝"/>
        <family val="1"/>
        <charset val="128"/>
      </rPr>
      <t>乳用牛合計</t>
    </r>
    <rPh sb="0" eb="3">
      <t>ニュウヨウギュウ</t>
    </rPh>
    <rPh sb="3" eb="5">
      <t>ゴウケイ</t>
    </rPh>
    <phoneticPr fontId="3"/>
  </si>
  <si>
    <r>
      <rPr>
        <sz val="10"/>
        <rFont val="ＭＳ 明朝"/>
        <family val="1"/>
        <charset val="128"/>
      </rPr>
      <t>肉
用
牛</t>
    </r>
    <rPh sb="0" eb="1">
      <t>ニク</t>
    </rPh>
    <rPh sb="2" eb="3">
      <t>ヨウ</t>
    </rPh>
    <rPh sb="4" eb="5">
      <t>ウシ</t>
    </rPh>
    <phoneticPr fontId="3"/>
  </si>
  <si>
    <r>
      <rPr>
        <sz val="9"/>
        <rFont val="ＭＳ 明朝"/>
        <family val="1"/>
        <charset val="128"/>
      </rPr>
      <t>繁
殖
雌
牛</t>
    </r>
    <rPh sb="0" eb="1">
      <t>シゲル</t>
    </rPh>
    <rPh sb="2" eb="3">
      <t>ショク</t>
    </rPh>
    <rPh sb="4" eb="5">
      <t>メス</t>
    </rPh>
    <rPh sb="6" eb="7">
      <t>ウシ</t>
    </rPh>
    <phoneticPr fontId="3"/>
  </si>
  <si>
    <r>
      <rPr>
        <sz val="10"/>
        <rFont val="ＭＳ 明朝"/>
        <family val="1"/>
        <charset val="128"/>
      </rPr>
      <t>肥
育
牛</t>
    </r>
    <rPh sb="0" eb="1">
      <t>コエ</t>
    </rPh>
    <rPh sb="2" eb="3">
      <t>イク</t>
    </rPh>
    <rPh sb="4" eb="5">
      <t>ギュウ</t>
    </rPh>
    <phoneticPr fontId="3"/>
  </si>
  <si>
    <r>
      <rPr>
        <b/>
        <sz val="10"/>
        <rFont val="ＭＳ 明朝"/>
        <family val="1"/>
        <charset val="128"/>
      </rPr>
      <t>肉用牛合計</t>
    </r>
    <rPh sb="0" eb="3">
      <t>ニクヨウギュウ</t>
    </rPh>
    <rPh sb="3" eb="5">
      <t>ゴウケイ</t>
    </rPh>
    <phoneticPr fontId="3"/>
  </si>
  <si>
    <r>
      <t>kt-CH</t>
    </r>
    <r>
      <rPr>
        <vertAlign val="subscript"/>
        <sz val="10"/>
        <rFont val="Times New Roman"/>
        <family val="1"/>
      </rPr>
      <t>4</t>
    </r>
    <phoneticPr fontId="3"/>
  </si>
  <si>
    <r>
      <t>kt-N</t>
    </r>
    <r>
      <rPr>
        <vertAlign val="subscript"/>
        <sz val="10"/>
        <rFont val="Times New Roman"/>
        <family val="1"/>
      </rPr>
      <t>2</t>
    </r>
    <r>
      <rPr>
        <sz val="10"/>
        <rFont val="Times New Roman"/>
        <family val="1"/>
      </rPr>
      <t>O</t>
    </r>
    <phoneticPr fontId="3"/>
  </si>
  <si>
    <r>
      <t>kt-CO</t>
    </r>
    <r>
      <rPr>
        <vertAlign val="subscript"/>
        <sz val="10"/>
        <rFont val="Times New Roman"/>
        <family val="1"/>
      </rPr>
      <t>2</t>
    </r>
    <phoneticPr fontId="3"/>
  </si>
  <si>
    <r>
      <t>CO</t>
    </r>
    <r>
      <rPr>
        <vertAlign val="subscript"/>
        <sz val="10"/>
        <rFont val="Times New Roman"/>
        <family val="1"/>
      </rPr>
      <t>2</t>
    </r>
    <phoneticPr fontId="3"/>
  </si>
  <si>
    <r>
      <rPr>
        <sz val="9"/>
        <rFont val="ＭＳ 明朝"/>
        <family val="1"/>
        <charset val="128"/>
      </rPr>
      <t>区分</t>
    </r>
    <rPh sb="0" eb="2">
      <t>クブン</t>
    </rPh>
    <phoneticPr fontId="3"/>
  </si>
  <si>
    <r>
      <t>CH</t>
    </r>
    <r>
      <rPr>
        <vertAlign val="subscript"/>
        <sz val="9"/>
        <rFont val="Times New Roman"/>
        <family val="1"/>
      </rPr>
      <t>4</t>
    </r>
    <phoneticPr fontId="3"/>
  </si>
  <si>
    <r>
      <t>N</t>
    </r>
    <r>
      <rPr>
        <vertAlign val="subscript"/>
        <sz val="9"/>
        <rFont val="Times New Roman"/>
        <family val="1"/>
      </rPr>
      <t>2</t>
    </r>
    <r>
      <rPr>
        <sz val="9"/>
        <rFont val="Times New Roman"/>
        <family val="1"/>
      </rPr>
      <t>O</t>
    </r>
    <phoneticPr fontId="3"/>
  </si>
  <si>
    <r>
      <rPr>
        <sz val="11"/>
        <color theme="1"/>
        <rFont val="ＭＳ Ｐゴシック"/>
        <family val="3"/>
        <charset val="128"/>
      </rPr>
      <t>表番号（表</t>
    </r>
    <r>
      <rPr>
        <sz val="11"/>
        <color theme="1"/>
        <rFont val="Times New Roman"/>
        <family val="1"/>
      </rPr>
      <t>5-</t>
    </r>
    <r>
      <rPr>
        <sz val="11"/>
        <color theme="1"/>
        <rFont val="ＭＳ Ｐゴシック"/>
        <family val="3"/>
        <charset val="128"/>
      </rPr>
      <t>）</t>
    </r>
    <rPh sb="0" eb="1">
      <t>ヒョウ</t>
    </rPh>
    <rPh sb="1" eb="3">
      <t>バンゴウ</t>
    </rPh>
    <rPh sb="4" eb="5">
      <t>ヒョウ</t>
    </rPh>
    <phoneticPr fontId="33"/>
  </si>
  <si>
    <t>Contents</t>
    <phoneticPr fontId="3"/>
  </si>
  <si>
    <r>
      <rPr>
        <sz val="6"/>
        <rFont val="Times New Roman"/>
        <family val="1"/>
      </rPr>
      <t xml:space="preserve"> </t>
    </r>
    <r>
      <rPr>
        <sz val="9"/>
        <rFont val="Times New Roman"/>
        <family val="1"/>
      </rPr>
      <t>2.</t>
    </r>
    <r>
      <rPr>
        <sz val="9"/>
        <rFont val="ＭＳ 明朝"/>
        <family val="1"/>
        <charset val="128"/>
      </rPr>
      <t>有機質肥料</t>
    </r>
    <rPh sb="3" eb="6">
      <t>ユウキシツ</t>
    </rPh>
    <rPh sb="6" eb="8">
      <t>ヒリョウ</t>
    </rPh>
    <phoneticPr fontId="3"/>
  </si>
  <si>
    <r>
      <rPr>
        <sz val="6"/>
        <rFont val="Times New Roman"/>
        <family val="1"/>
      </rPr>
      <t xml:space="preserve"> </t>
    </r>
    <r>
      <rPr>
        <sz val="9"/>
        <rFont val="Times New Roman"/>
        <family val="1"/>
      </rPr>
      <t>3.</t>
    </r>
    <r>
      <rPr>
        <sz val="9"/>
        <rFont val="ＭＳ 明朝"/>
        <family val="1"/>
        <charset val="128"/>
      </rPr>
      <t>放牧地のふん尿</t>
    </r>
    <rPh sb="3" eb="5">
      <t>ホウボク</t>
    </rPh>
    <rPh sb="5" eb="6">
      <t>チ</t>
    </rPh>
    <rPh sb="9" eb="10">
      <t>ニョウ</t>
    </rPh>
    <phoneticPr fontId="3"/>
  </si>
  <si>
    <r>
      <rPr>
        <sz val="6"/>
        <rFont val="Times New Roman"/>
        <family val="1"/>
      </rPr>
      <t xml:space="preserve"> </t>
    </r>
    <r>
      <rPr>
        <sz val="9"/>
        <rFont val="Times New Roman"/>
        <family val="1"/>
      </rPr>
      <t>4.</t>
    </r>
    <r>
      <rPr>
        <sz val="9"/>
        <rFont val="ＭＳ 明朝"/>
        <family val="1"/>
        <charset val="128"/>
      </rPr>
      <t>作物残渣</t>
    </r>
    <rPh sb="3" eb="5">
      <t>サクモツ</t>
    </rPh>
    <rPh sb="5" eb="7">
      <t>ザンサ</t>
    </rPh>
    <phoneticPr fontId="3"/>
  </si>
  <si>
    <r>
      <rPr>
        <sz val="6"/>
        <rFont val="Times New Roman"/>
        <family val="1"/>
      </rPr>
      <t xml:space="preserve"> </t>
    </r>
    <r>
      <rPr>
        <sz val="9"/>
        <rFont val="Times New Roman"/>
        <family val="1"/>
      </rPr>
      <t>6.</t>
    </r>
    <r>
      <rPr>
        <sz val="9"/>
        <rFont val="ＭＳ 明朝"/>
        <family val="1"/>
        <charset val="128"/>
      </rPr>
      <t>有機質土壌の耕起</t>
    </r>
    <rPh sb="3" eb="6">
      <t>ユウキシツ</t>
    </rPh>
    <rPh sb="6" eb="8">
      <t>ドジョウ</t>
    </rPh>
    <rPh sb="9" eb="11">
      <t>コウキ</t>
    </rPh>
    <phoneticPr fontId="3"/>
  </si>
  <si>
    <t>-</t>
    <phoneticPr fontId="3"/>
  </si>
  <si>
    <r>
      <rPr>
        <sz val="6"/>
        <rFont val="Times New Roman"/>
        <family val="1"/>
      </rPr>
      <t xml:space="preserve"> </t>
    </r>
    <r>
      <rPr>
        <sz val="9"/>
        <rFont val="Times New Roman"/>
        <family val="1"/>
      </rPr>
      <t>3.F.4.</t>
    </r>
    <phoneticPr fontId="3"/>
  </si>
  <si>
    <t>NE</t>
    <phoneticPr fontId="3"/>
  </si>
  <si>
    <r>
      <t>NIR5</t>
    </r>
    <r>
      <rPr>
        <b/>
        <sz val="14"/>
        <rFont val="ＭＳ 明朝"/>
        <family val="1"/>
        <charset val="128"/>
      </rPr>
      <t>章</t>
    </r>
    <r>
      <rPr>
        <b/>
        <sz val="14"/>
        <rFont val="Times New Roman"/>
        <family val="1"/>
      </rPr>
      <t xml:space="preserve"> </t>
    </r>
    <r>
      <rPr>
        <b/>
        <sz val="14"/>
        <rFont val="ＭＳ 明朝"/>
        <family val="1"/>
        <charset val="128"/>
      </rPr>
      <t>農業分野　排出量以外の時系列データ</t>
    </r>
    <rPh sb="4" eb="5">
      <t>ショウ</t>
    </rPh>
    <rPh sb="11" eb="13">
      <t>ハイシュツ</t>
    </rPh>
    <rPh sb="13" eb="14">
      <t>リョウ</t>
    </rPh>
    <rPh sb="14" eb="16">
      <t>イガイ</t>
    </rPh>
    <rPh sb="17" eb="20">
      <t>ジケイレツ</t>
    </rPh>
    <phoneticPr fontId="3"/>
  </si>
  <si>
    <r>
      <rPr>
        <sz val="10"/>
        <rFont val="ＭＳ 明朝"/>
        <family val="1"/>
        <charset val="128"/>
      </rPr>
      <t>　</t>
    </r>
    <phoneticPr fontId="3"/>
  </si>
  <si>
    <r>
      <rPr>
        <sz val="10"/>
        <rFont val="ＭＳ 明朝"/>
        <family val="1"/>
        <charset val="128"/>
      </rPr>
      <t>項目</t>
    </r>
  </si>
  <si>
    <r>
      <rPr>
        <sz val="10"/>
        <rFont val="ＭＳ 明朝"/>
        <family val="1"/>
        <charset val="128"/>
      </rPr>
      <t>単位</t>
    </r>
    <rPh sb="0" eb="2">
      <t>タンイ</t>
    </rPh>
    <phoneticPr fontId="3"/>
  </si>
  <si>
    <r>
      <t>kg/</t>
    </r>
    <r>
      <rPr>
        <sz val="10"/>
        <rFont val="ＭＳ 明朝"/>
        <family val="1"/>
        <charset val="128"/>
      </rPr>
      <t>頭</t>
    </r>
    <r>
      <rPr>
        <sz val="10"/>
        <rFont val="Times New Roman"/>
        <family val="1"/>
      </rPr>
      <t>/</t>
    </r>
    <r>
      <rPr>
        <sz val="10"/>
        <rFont val="ＭＳ 明朝"/>
        <family val="1"/>
        <charset val="128"/>
      </rPr>
      <t>日</t>
    </r>
    <rPh sb="3" eb="4">
      <t>トウ</t>
    </rPh>
    <rPh sb="5" eb="6">
      <t>ニチ</t>
    </rPh>
    <phoneticPr fontId="3"/>
  </si>
  <si>
    <r>
      <rPr>
        <sz val="10"/>
        <rFont val="ＭＳ 明朝"/>
        <family val="1"/>
        <charset val="128"/>
      </rPr>
      <t>表</t>
    </r>
    <r>
      <rPr>
        <sz val="10"/>
        <rFont val="Times New Roman"/>
        <family val="1"/>
      </rPr>
      <t xml:space="preserve"> 5-6</t>
    </r>
    <r>
      <rPr>
        <sz val="10"/>
        <rFont val="ＭＳ 明朝"/>
        <family val="1"/>
        <charset val="128"/>
      </rPr>
      <t>　牛の体重（</t>
    </r>
    <r>
      <rPr>
        <sz val="10"/>
        <rFont val="Times New Roman"/>
        <family val="1"/>
      </rPr>
      <t>W</t>
    </r>
    <r>
      <rPr>
        <sz val="10"/>
        <rFont val="ＭＳ 明朝"/>
        <family val="1"/>
        <charset val="128"/>
      </rPr>
      <t>）［</t>
    </r>
    <r>
      <rPr>
        <sz val="10"/>
        <rFont val="Times New Roman"/>
        <family val="1"/>
      </rPr>
      <t>kg</t>
    </r>
    <r>
      <rPr>
        <sz val="10"/>
        <rFont val="ＭＳ 明朝"/>
        <family val="1"/>
        <charset val="128"/>
      </rPr>
      <t>・頭</t>
    </r>
    <r>
      <rPr>
        <vertAlign val="superscript"/>
        <sz val="10"/>
        <rFont val="Times New Roman"/>
        <family val="1"/>
      </rPr>
      <t>-1</t>
    </r>
    <r>
      <rPr>
        <sz val="10"/>
        <rFont val="ＭＳ 明朝"/>
        <family val="1"/>
        <charset val="128"/>
      </rPr>
      <t>］</t>
    </r>
    <phoneticPr fontId="3"/>
  </si>
  <si>
    <r>
      <rPr>
        <sz val="10"/>
        <rFont val="ＭＳ 明朝"/>
        <family val="1"/>
        <charset val="128"/>
      </rPr>
      <t>家畜種</t>
    </r>
    <rPh sb="0" eb="2">
      <t>カチク</t>
    </rPh>
    <rPh sb="2" eb="3">
      <t>シュ</t>
    </rPh>
    <phoneticPr fontId="3"/>
  </si>
  <si>
    <r>
      <rPr>
        <sz val="6"/>
        <rFont val="Times New Roman"/>
        <family val="1"/>
      </rPr>
      <t xml:space="preserve"> </t>
    </r>
    <r>
      <rPr>
        <sz val="10"/>
        <rFont val="ＭＳ 明朝"/>
        <family val="1"/>
        <charset val="128"/>
      </rPr>
      <t>搾乳牛（三産以上）</t>
    </r>
    <rPh sb="1" eb="3">
      <t>サクニュウ</t>
    </rPh>
    <rPh sb="3" eb="4">
      <t>ギュウ</t>
    </rPh>
    <rPh sb="5" eb="6">
      <t>サン</t>
    </rPh>
    <rPh sb="6" eb="7">
      <t>サン</t>
    </rPh>
    <rPh sb="7" eb="9">
      <t>イジョウ</t>
    </rPh>
    <phoneticPr fontId="3"/>
  </si>
  <si>
    <r>
      <rPr>
        <sz val="6"/>
        <rFont val="Times New Roman"/>
        <family val="1"/>
      </rPr>
      <t xml:space="preserve"> </t>
    </r>
    <r>
      <rPr>
        <sz val="10"/>
        <rFont val="ＭＳ 明朝"/>
        <family val="1"/>
        <charset val="128"/>
      </rPr>
      <t>搾乳牛（二産）</t>
    </r>
    <rPh sb="1" eb="3">
      <t>サクニュウ</t>
    </rPh>
    <rPh sb="3" eb="4">
      <t>ギュウ</t>
    </rPh>
    <rPh sb="5" eb="6">
      <t>ニ</t>
    </rPh>
    <rPh sb="6" eb="7">
      <t>サン</t>
    </rPh>
    <phoneticPr fontId="3"/>
  </si>
  <si>
    <r>
      <rPr>
        <sz val="6"/>
        <rFont val="Times New Roman"/>
        <family val="1"/>
      </rPr>
      <t xml:space="preserve"> </t>
    </r>
    <r>
      <rPr>
        <sz val="10"/>
        <rFont val="ＭＳ 明朝"/>
        <family val="1"/>
        <charset val="128"/>
      </rPr>
      <t>搾乳牛（初産）</t>
    </r>
    <rPh sb="1" eb="3">
      <t>サクニュウ</t>
    </rPh>
    <rPh sb="3" eb="4">
      <t>ギュウ</t>
    </rPh>
    <rPh sb="5" eb="7">
      <t>ウイザン</t>
    </rPh>
    <phoneticPr fontId="3"/>
  </si>
  <si>
    <r>
      <rPr>
        <sz val="6"/>
        <rFont val="Times New Roman"/>
        <family val="1"/>
      </rPr>
      <t xml:space="preserve"> </t>
    </r>
    <r>
      <rPr>
        <sz val="10"/>
        <rFont val="ＭＳ 明朝"/>
        <family val="1"/>
        <charset val="128"/>
      </rPr>
      <t>乾乳牛</t>
    </r>
    <rPh sb="1" eb="2">
      <t>カン</t>
    </rPh>
    <rPh sb="2" eb="4">
      <t>ニュウギュウ</t>
    </rPh>
    <phoneticPr fontId="3"/>
  </si>
  <si>
    <r>
      <rPr>
        <sz val="6"/>
        <rFont val="Times New Roman"/>
        <family val="1"/>
      </rPr>
      <t xml:space="preserve"> </t>
    </r>
    <r>
      <rPr>
        <sz val="10"/>
        <rFont val="ＭＳ 明朝"/>
        <family val="1"/>
        <charset val="128"/>
      </rPr>
      <t>育成牛（</t>
    </r>
    <r>
      <rPr>
        <sz val="10"/>
        <rFont val="Times New Roman"/>
        <family val="1"/>
      </rPr>
      <t>2</t>
    </r>
    <r>
      <rPr>
        <sz val="10"/>
        <rFont val="ＭＳ 明朝"/>
        <family val="1"/>
        <charset val="128"/>
      </rPr>
      <t>歳未満、</t>
    </r>
    <r>
      <rPr>
        <sz val="10"/>
        <rFont val="Times New Roman"/>
        <family val="1"/>
      </rPr>
      <t>7</t>
    </r>
    <r>
      <rPr>
        <sz val="10"/>
        <rFont val="ＭＳ 明朝"/>
        <family val="1"/>
        <charset val="128"/>
      </rPr>
      <t>ヶ月以上）</t>
    </r>
    <rPh sb="1" eb="3">
      <t>イクセイ</t>
    </rPh>
    <rPh sb="3" eb="4">
      <t>ギュウ</t>
    </rPh>
    <rPh sb="6" eb="7">
      <t>サイ</t>
    </rPh>
    <rPh sb="7" eb="9">
      <t>ミマン</t>
    </rPh>
    <rPh sb="12" eb="13">
      <t>ゲツ</t>
    </rPh>
    <rPh sb="13" eb="15">
      <t>イジョウ</t>
    </rPh>
    <phoneticPr fontId="3"/>
  </si>
  <si>
    <r>
      <rPr>
        <sz val="6"/>
        <rFont val="Times New Roman"/>
        <family val="1"/>
      </rPr>
      <t xml:space="preserve"> </t>
    </r>
    <r>
      <rPr>
        <sz val="10"/>
        <rFont val="ＭＳ 明朝"/>
        <family val="1"/>
        <charset val="128"/>
      </rPr>
      <t>育成牛（月齢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</si>
  <si>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t xml:space="preserve"> 2</t>
    </r>
    <r>
      <rPr>
        <sz val="10"/>
        <rFont val="ＭＳ 明朝"/>
        <family val="1"/>
        <charset val="128"/>
      </rPr>
      <t>歳以上</t>
    </r>
    <phoneticPr fontId="3"/>
  </si>
  <si>
    <r>
      <t xml:space="preserve"> 2</t>
    </r>
    <r>
      <rPr>
        <sz val="10"/>
        <rFont val="ＭＳ 明朝"/>
        <family val="1"/>
        <charset val="128"/>
      </rPr>
      <t>歳未満、</t>
    </r>
    <r>
      <rPr>
        <sz val="10"/>
        <rFont val="Times New Roman"/>
        <family val="1"/>
      </rPr>
      <t>7</t>
    </r>
    <r>
      <rPr>
        <sz val="10"/>
        <rFont val="ＭＳ 明朝"/>
        <family val="1"/>
        <charset val="128"/>
      </rPr>
      <t>ヶ月以上</t>
    </r>
    <rPh sb="9" eb="11">
      <t>イジョウ</t>
    </rPh>
    <phoneticPr fontId="3"/>
  </si>
  <si>
    <r>
      <t xml:space="preserve"> </t>
    </r>
    <r>
      <rPr>
        <sz val="10"/>
        <rFont val="ＭＳ 明朝"/>
        <family val="1"/>
        <charset val="128"/>
      </rPr>
      <t>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</si>
  <si>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t xml:space="preserve"> </t>
    </r>
    <r>
      <rPr>
        <sz val="10"/>
        <rFont val="ＭＳ 明朝"/>
        <family val="1"/>
        <charset val="128"/>
      </rPr>
      <t>和牛・雄（</t>
    </r>
    <r>
      <rPr>
        <sz val="10"/>
        <rFont val="Times New Roman"/>
        <family val="1"/>
      </rPr>
      <t>1</t>
    </r>
    <r>
      <rPr>
        <sz val="10"/>
        <rFont val="ＭＳ 明朝"/>
        <family val="1"/>
        <charset val="128"/>
      </rPr>
      <t>歳以上）</t>
    </r>
    <rPh sb="4" eb="5">
      <t>オス</t>
    </rPh>
    <phoneticPr fontId="3"/>
  </si>
  <si>
    <r>
      <t xml:space="preserve"> </t>
    </r>
    <r>
      <rPr>
        <sz val="10"/>
        <rFont val="ＭＳ 明朝"/>
        <family val="1"/>
        <charset val="128"/>
      </rPr>
      <t>和牛・雌（</t>
    </r>
    <r>
      <rPr>
        <sz val="10"/>
        <rFont val="Times New Roman"/>
        <family val="1"/>
      </rPr>
      <t>1</t>
    </r>
    <r>
      <rPr>
        <sz val="10"/>
        <rFont val="ＭＳ 明朝"/>
        <family val="1"/>
        <charset val="128"/>
      </rPr>
      <t>歳以上）</t>
    </r>
    <rPh sb="4" eb="5">
      <t>メス</t>
    </rPh>
    <phoneticPr fontId="3"/>
  </si>
  <si>
    <r>
      <t xml:space="preserve"> </t>
    </r>
    <r>
      <rPr>
        <sz val="10"/>
        <rFont val="ＭＳ 明朝"/>
        <family val="1"/>
        <charset val="128"/>
      </rPr>
      <t>乳用種（月齢</t>
    </r>
    <r>
      <rPr>
        <sz val="10"/>
        <rFont val="Times New Roman"/>
        <family val="1"/>
      </rPr>
      <t>7</t>
    </r>
    <r>
      <rPr>
        <sz val="10"/>
        <rFont val="ＭＳ 明朝"/>
        <family val="1"/>
        <charset val="128"/>
      </rPr>
      <t>ヶ月以上）</t>
    </r>
    <rPh sb="10" eb="12">
      <t>イジョウ</t>
    </rPh>
    <phoneticPr fontId="3"/>
  </si>
  <si>
    <r>
      <rPr>
        <sz val="6"/>
        <rFont val="Times New Roman"/>
        <family val="1"/>
      </rPr>
      <t xml:space="preserve"> </t>
    </r>
    <r>
      <rPr>
        <sz val="10"/>
        <rFont val="ＭＳ 明朝"/>
        <family val="1"/>
        <charset val="128"/>
      </rPr>
      <t>乳用種（月齢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</si>
  <si>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t xml:space="preserve"> </t>
    </r>
    <r>
      <rPr>
        <sz val="10"/>
        <rFont val="ＭＳ 明朝"/>
        <family val="1"/>
        <charset val="128"/>
      </rPr>
      <t>交雑種（月齢</t>
    </r>
    <r>
      <rPr>
        <sz val="10"/>
        <rFont val="Times New Roman"/>
        <family val="1"/>
      </rPr>
      <t>7</t>
    </r>
    <r>
      <rPr>
        <sz val="10"/>
        <rFont val="ＭＳ 明朝"/>
        <family val="1"/>
        <charset val="128"/>
      </rPr>
      <t>ヶ月以上）</t>
    </r>
    <rPh sb="1" eb="3">
      <t>コウザツ</t>
    </rPh>
    <rPh sb="10" eb="12">
      <t>イジョウ</t>
    </rPh>
    <phoneticPr fontId="3"/>
  </si>
  <si>
    <r>
      <rPr>
        <sz val="6"/>
        <rFont val="Times New Roman"/>
        <family val="1"/>
      </rPr>
      <t xml:space="preserve"> </t>
    </r>
    <r>
      <rPr>
        <sz val="10"/>
        <rFont val="ＭＳ 明朝"/>
        <family val="1"/>
        <charset val="128"/>
      </rPr>
      <t>交雑種（月齢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rPh sb="1" eb="3">
      <t>コウザツ</t>
    </rPh>
    <phoneticPr fontId="3"/>
  </si>
  <si>
    <r>
      <rPr>
        <sz val="10"/>
        <rFont val="ＭＳ 明朝"/>
        <family val="1"/>
        <charset val="128"/>
      </rPr>
      <t>表</t>
    </r>
    <r>
      <rPr>
        <sz val="10"/>
        <rFont val="Times New Roman"/>
        <family val="1"/>
      </rPr>
      <t xml:space="preserve"> 5</t>
    </r>
    <r>
      <rPr>
        <sz val="10"/>
        <rFont val="ＭＳ 明朝"/>
        <family val="1"/>
        <charset val="128"/>
      </rPr>
      <t>‑</t>
    </r>
    <r>
      <rPr>
        <sz val="10"/>
        <rFont val="Times New Roman"/>
        <family val="1"/>
      </rPr>
      <t>7</t>
    </r>
    <r>
      <rPr>
        <sz val="10"/>
        <rFont val="ＭＳ 明朝"/>
        <family val="1"/>
        <charset val="128"/>
      </rPr>
      <t>　牛の増体日量（</t>
    </r>
    <r>
      <rPr>
        <sz val="10"/>
        <rFont val="Times New Roman"/>
        <family val="1"/>
      </rPr>
      <t>DG</t>
    </r>
    <r>
      <rPr>
        <sz val="10"/>
        <rFont val="ＭＳ 明朝"/>
        <family val="1"/>
        <charset val="128"/>
      </rPr>
      <t>）［</t>
    </r>
    <r>
      <rPr>
        <sz val="10"/>
        <rFont val="Times New Roman"/>
        <family val="1"/>
      </rPr>
      <t>kg</t>
    </r>
    <r>
      <rPr>
        <sz val="10"/>
        <rFont val="ＭＳ 明朝"/>
        <family val="1"/>
        <charset val="128"/>
      </rPr>
      <t>・頭</t>
    </r>
    <r>
      <rPr>
        <vertAlign val="superscript"/>
        <sz val="10"/>
        <rFont val="Times New Roman"/>
        <family val="1"/>
      </rPr>
      <t xml:space="preserve">-1 </t>
    </r>
    <r>
      <rPr>
        <sz val="10"/>
        <rFont val="ＭＳ 明朝"/>
        <family val="1"/>
        <charset val="128"/>
      </rPr>
      <t>日</t>
    </r>
    <r>
      <rPr>
        <vertAlign val="superscript"/>
        <sz val="10"/>
        <rFont val="Times New Roman"/>
        <family val="1"/>
      </rPr>
      <t>-1</t>
    </r>
    <r>
      <rPr>
        <sz val="10"/>
        <rFont val="ＭＳ 明朝"/>
        <family val="1"/>
        <charset val="128"/>
      </rPr>
      <t>］</t>
    </r>
    <rPh sb="8" eb="9">
      <t>ゾウ</t>
    </rPh>
    <rPh sb="9" eb="10">
      <t>タイ</t>
    </rPh>
    <rPh sb="10" eb="12">
      <t>ニチリョウ</t>
    </rPh>
    <phoneticPr fontId="3"/>
  </si>
  <si>
    <r>
      <rPr>
        <sz val="6"/>
        <rFont val="Times New Roman"/>
        <family val="1"/>
      </rPr>
      <t xml:space="preserve"> </t>
    </r>
    <r>
      <rPr>
        <sz val="10"/>
        <rFont val="ＭＳ 明朝"/>
        <family val="1"/>
        <charset val="128"/>
      </rPr>
      <t>搾乳牛</t>
    </r>
    <rPh sb="1" eb="3">
      <t>サクニュウ</t>
    </rPh>
    <rPh sb="3" eb="4">
      <t>ギュウ</t>
    </rPh>
    <phoneticPr fontId="3"/>
  </si>
  <si>
    <r>
      <rPr>
        <sz val="6"/>
        <rFont val="Times New Roman"/>
        <family val="1"/>
      </rPr>
      <t xml:space="preserve"> </t>
    </r>
    <r>
      <rPr>
        <sz val="10"/>
        <rFont val="ＭＳ 明朝"/>
        <family val="1"/>
        <charset val="128"/>
      </rPr>
      <t>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</si>
  <si>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rPr>
        <sz val="6"/>
        <rFont val="Times New Roman"/>
        <family val="1"/>
      </rPr>
      <t xml:space="preserve"> </t>
    </r>
    <r>
      <rPr>
        <sz val="10"/>
        <rFont val="ＭＳ 明朝"/>
        <family val="1"/>
        <charset val="128"/>
      </rPr>
      <t>和牛・雄（</t>
    </r>
    <r>
      <rPr>
        <sz val="10"/>
        <rFont val="Times New Roman"/>
        <family val="1"/>
      </rPr>
      <t>1</t>
    </r>
    <r>
      <rPr>
        <sz val="10"/>
        <rFont val="ＭＳ 明朝"/>
        <family val="1"/>
        <charset val="128"/>
      </rPr>
      <t>歳以上）</t>
    </r>
    <rPh sb="4" eb="5">
      <t>オス</t>
    </rPh>
    <phoneticPr fontId="3"/>
  </si>
  <si>
    <r>
      <rPr>
        <sz val="6"/>
        <rFont val="Times New Roman"/>
        <family val="1"/>
      </rPr>
      <t xml:space="preserve"> </t>
    </r>
    <r>
      <rPr>
        <sz val="10"/>
        <rFont val="ＭＳ 明朝"/>
        <family val="1"/>
        <charset val="128"/>
      </rPr>
      <t>和牛・雌（</t>
    </r>
    <r>
      <rPr>
        <sz val="10"/>
        <rFont val="Times New Roman"/>
        <family val="1"/>
      </rPr>
      <t>1</t>
    </r>
    <r>
      <rPr>
        <sz val="10"/>
        <rFont val="ＭＳ 明朝"/>
        <family val="1"/>
        <charset val="128"/>
      </rPr>
      <t>歳以上）</t>
    </r>
    <rPh sb="4" eb="5">
      <t>メス</t>
    </rPh>
    <phoneticPr fontId="3"/>
  </si>
  <si>
    <r>
      <rPr>
        <sz val="6"/>
        <rFont val="Times New Roman"/>
        <family val="1"/>
      </rPr>
      <t xml:space="preserve"> </t>
    </r>
    <r>
      <rPr>
        <sz val="10"/>
        <rFont val="ＭＳ 明朝"/>
        <family val="1"/>
        <charset val="128"/>
      </rPr>
      <t>乳用種（月齢</t>
    </r>
    <r>
      <rPr>
        <sz val="10"/>
        <rFont val="Times New Roman"/>
        <family val="1"/>
      </rPr>
      <t>7</t>
    </r>
    <r>
      <rPr>
        <sz val="10"/>
        <rFont val="ＭＳ 明朝"/>
        <family val="1"/>
        <charset val="128"/>
      </rPr>
      <t>ヶ月以上）</t>
    </r>
    <rPh sb="10" eb="12">
      <t>イジョウ</t>
    </rPh>
    <phoneticPr fontId="3"/>
  </si>
  <si>
    <r>
      <rPr>
        <sz val="10"/>
        <rFont val="ＭＳ 明朝"/>
        <family val="1"/>
        <charset val="128"/>
      </rPr>
      <t>表</t>
    </r>
    <r>
      <rPr>
        <sz val="10"/>
        <rFont val="Times New Roman"/>
        <family val="1"/>
      </rPr>
      <t xml:space="preserve"> 5-8</t>
    </r>
    <r>
      <rPr>
        <sz val="10"/>
        <rFont val="ＭＳ 明朝"/>
        <family val="1"/>
        <charset val="128"/>
      </rPr>
      <t>　牛の乾物摂取量（</t>
    </r>
    <r>
      <rPr>
        <sz val="10"/>
        <rFont val="Times New Roman"/>
        <family val="1"/>
      </rPr>
      <t>DMI</t>
    </r>
    <r>
      <rPr>
        <sz val="10"/>
        <rFont val="ＭＳ 明朝"/>
        <family val="1"/>
        <charset val="128"/>
      </rPr>
      <t>）［</t>
    </r>
    <r>
      <rPr>
        <sz val="10"/>
        <rFont val="Times New Roman"/>
        <family val="1"/>
      </rPr>
      <t>kg</t>
    </r>
    <r>
      <rPr>
        <sz val="10"/>
        <rFont val="ＭＳ 明朝"/>
        <family val="1"/>
        <charset val="128"/>
      </rPr>
      <t>・</t>
    </r>
    <r>
      <rPr>
        <sz val="10"/>
        <rFont val="Times New Roman"/>
        <family val="1"/>
      </rPr>
      <t xml:space="preserve"> </t>
    </r>
    <r>
      <rPr>
        <sz val="10"/>
        <rFont val="ＭＳ 明朝"/>
        <family val="1"/>
        <charset val="128"/>
      </rPr>
      <t>日</t>
    </r>
    <r>
      <rPr>
        <vertAlign val="superscript"/>
        <sz val="10"/>
        <rFont val="Times New Roman"/>
        <family val="1"/>
      </rPr>
      <t>-1</t>
    </r>
    <r>
      <rPr>
        <sz val="10"/>
        <rFont val="ＭＳ 明朝"/>
        <family val="1"/>
        <charset val="128"/>
      </rPr>
      <t>］</t>
    </r>
    <phoneticPr fontId="3"/>
  </si>
  <si>
    <r>
      <rPr>
        <sz val="10"/>
        <rFont val="ＭＳ 明朝"/>
        <family val="1"/>
        <charset val="128"/>
      </rPr>
      <t>表</t>
    </r>
    <r>
      <rPr>
        <sz val="10"/>
        <rFont val="Times New Roman"/>
        <family val="1"/>
      </rPr>
      <t xml:space="preserve"> 5-9</t>
    </r>
    <r>
      <rPr>
        <sz val="10"/>
        <rFont val="ＭＳ 明朝"/>
        <family val="1"/>
        <charset val="128"/>
      </rPr>
      <t>　牛の消化管内発酵に関する</t>
    </r>
    <r>
      <rPr>
        <sz val="10"/>
        <rFont val="Times New Roman"/>
        <family val="1"/>
      </rPr>
      <t>CH</t>
    </r>
    <r>
      <rPr>
        <vertAlign val="subscript"/>
        <sz val="10"/>
        <rFont val="Times New Roman"/>
        <family val="1"/>
      </rPr>
      <t>4</t>
    </r>
    <r>
      <rPr>
        <sz val="10"/>
        <rFont val="ＭＳ 明朝"/>
        <family val="1"/>
        <charset val="128"/>
      </rPr>
      <t>排出係数</t>
    </r>
    <r>
      <rPr>
        <sz val="10"/>
        <rFont val="Times New Roman"/>
        <family val="1"/>
      </rPr>
      <t xml:space="preserve"> </t>
    </r>
    <r>
      <rPr>
        <sz val="10"/>
        <rFont val="ＭＳ 明朝"/>
        <family val="1"/>
        <charset val="128"/>
      </rPr>
      <t>［</t>
    </r>
    <r>
      <rPr>
        <sz val="10"/>
        <rFont val="Times New Roman"/>
        <family val="1"/>
      </rPr>
      <t>kg-CH</t>
    </r>
    <r>
      <rPr>
        <vertAlign val="subscript"/>
        <sz val="10"/>
        <rFont val="Times New Roman"/>
        <family val="1"/>
      </rPr>
      <t>4</t>
    </r>
    <r>
      <rPr>
        <sz val="10"/>
        <rFont val="ＭＳ 明朝"/>
        <family val="1"/>
        <charset val="128"/>
      </rPr>
      <t>・頭</t>
    </r>
    <r>
      <rPr>
        <vertAlign val="superscript"/>
        <sz val="10"/>
        <rFont val="Times New Roman"/>
        <family val="1"/>
      </rPr>
      <t>-1</t>
    </r>
    <r>
      <rPr>
        <sz val="10"/>
        <rFont val="Times New Roman"/>
        <family val="1"/>
      </rPr>
      <t xml:space="preserve"> </t>
    </r>
    <r>
      <rPr>
        <sz val="10"/>
        <rFont val="ＭＳ 明朝"/>
        <family val="1"/>
        <charset val="128"/>
      </rPr>
      <t>年</t>
    </r>
    <r>
      <rPr>
        <vertAlign val="superscript"/>
        <sz val="10"/>
        <rFont val="Times New Roman"/>
        <family val="1"/>
      </rPr>
      <t>-1</t>
    </r>
    <r>
      <rPr>
        <sz val="10"/>
        <rFont val="ＭＳ 明朝"/>
        <family val="1"/>
        <charset val="128"/>
      </rPr>
      <t>］</t>
    </r>
    <rPh sb="0" eb="1">
      <t>ヒョウ</t>
    </rPh>
    <rPh sb="6" eb="7">
      <t>ウシ</t>
    </rPh>
    <rPh sb="8" eb="14">
      <t>エンテ</t>
    </rPh>
    <rPh sb="15" eb="16">
      <t>カン</t>
    </rPh>
    <rPh sb="21" eb="23">
      <t>ハイシュツ</t>
    </rPh>
    <rPh sb="23" eb="25">
      <t>ケイスウ</t>
    </rPh>
    <rPh sb="34" eb="35">
      <t>アタマ</t>
    </rPh>
    <rPh sb="38" eb="39">
      <t>トシ</t>
    </rPh>
    <phoneticPr fontId="3"/>
  </si>
  <si>
    <r>
      <rPr>
        <sz val="10"/>
        <rFont val="ＭＳ 明朝"/>
        <family val="1"/>
        <charset val="128"/>
      </rPr>
      <t>表</t>
    </r>
    <r>
      <rPr>
        <sz val="10"/>
        <rFont val="Times New Roman"/>
        <family val="1"/>
      </rPr>
      <t xml:space="preserve"> 5-10</t>
    </r>
    <r>
      <rPr>
        <sz val="10"/>
        <rFont val="ＭＳ 明朝"/>
        <family val="1"/>
        <charset val="128"/>
      </rPr>
      <t>　牛の飼養頭数［</t>
    </r>
    <r>
      <rPr>
        <sz val="10"/>
        <rFont val="Times New Roman"/>
        <family val="1"/>
      </rPr>
      <t>1000</t>
    </r>
    <r>
      <rPr>
        <sz val="10"/>
        <rFont val="ＭＳ 明朝"/>
        <family val="1"/>
        <charset val="128"/>
      </rPr>
      <t>頭］</t>
    </r>
    <phoneticPr fontId="3"/>
  </si>
  <si>
    <r>
      <rPr>
        <sz val="6"/>
        <rFont val="Times New Roman"/>
        <family val="1"/>
      </rPr>
      <t xml:space="preserve"> </t>
    </r>
    <r>
      <rPr>
        <sz val="10"/>
        <rFont val="ＭＳ 明朝"/>
        <family val="1"/>
        <charset val="128"/>
      </rPr>
      <t>育成牛（月齢</t>
    </r>
    <r>
      <rPr>
        <sz val="10"/>
        <rFont val="Times New Roman"/>
        <family val="1"/>
      </rPr>
      <t>3</t>
    </r>
    <r>
      <rPr>
        <sz val="10"/>
        <rFont val="ＭＳ 明朝"/>
        <family val="1"/>
        <charset val="128"/>
      </rPr>
      <t>ヶ月未満）</t>
    </r>
    <rPh sb="10" eb="12">
      <t>ミマン</t>
    </rPh>
    <phoneticPr fontId="3"/>
  </si>
  <si>
    <r>
      <rPr>
        <sz val="10"/>
        <rFont val="ＭＳ 明朝"/>
        <family val="1"/>
        <charset val="128"/>
      </rPr>
      <t>繁
殖
雌
牛</t>
    </r>
    <rPh sb="0" eb="1">
      <t>シゲル</t>
    </rPh>
    <rPh sb="2" eb="3">
      <t>ショク</t>
    </rPh>
    <rPh sb="4" eb="5">
      <t>メス</t>
    </rPh>
    <rPh sb="6" eb="7">
      <t>ウシ</t>
    </rPh>
    <phoneticPr fontId="3"/>
  </si>
  <si>
    <r>
      <rPr>
        <sz val="6"/>
        <rFont val="Times New Roman"/>
        <family val="1"/>
      </rPr>
      <t xml:space="preserve"> </t>
    </r>
    <r>
      <rPr>
        <sz val="10"/>
        <rFont val="Times New Roman"/>
        <family val="1"/>
      </rPr>
      <t>2</t>
    </r>
    <r>
      <rPr>
        <sz val="10"/>
        <rFont val="ＭＳ 明朝"/>
        <family val="1"/>
        <charset val="128"/>
      </rPr>
      <t>歳以上</t>
    </r>
    <phoneticPr fontId="3"/>
  </si>
  <si>
    <r>
      <rPr>
        <sz val="6"/>
        <rFont val="Times New Roman"/>
        <family val="1"/>
      </rPr>
      <t xml:space="preserve"> </t>
    </r>
    <r>
      <rPr>
        <sz val="10"/>
        <rFont val="Times New Roman"/>
        <family val="1"/>
      </rPr>
      <t>2</t>
    </r>
    <r>
      <rPr>
        <sz val="10"/>
        <rFont val="ＭＳ 明朝"/>
        <family val="1"/>
        <charset val="128"/>
      </rPr>
      <t>歳未満、</t>
    </r>
    <r>
      <rPr>
        <sz val="10"/>
        <rFont val="Times New Roman"/>
        <family val="1"/>
      </rPr>
      <t>7</t>
    </r>
    <r>
      <rPr>
        <sz val="10"/>
        <rFont val="ＭＳ 明朝"/>
        <family val="1"/>
        <charset val="128"/>
      </rPr>
      <t>ヶ月以上</t>
    </r>
    <rPh sb="9" eb="11">
      <t>イジョウ</t>
    </rPh>
    <phoneticPr fontId="3"/>
  </si>
  <si>
    <r>
      <rPr>
        <sz val="6"/>
        <rFont val="Times New Roman"/>
        <family val="1"/>
      </rPr>
      <t xml:space="preserve"> </t>
    </r>
    <r>
      <rPr>
        <sz val="10"/>
        <rFont val="ＭＳ 明朝"/>
        <family val="1"/>
        <charset val="128"/>
      </rPr>
      <t>月齢</t>
    </r>
    <r>
      <rPr>
        <sz val="10"/>
        <rFont val="Times New Roman"/>
        <family val="1"/>
      </rPr>
      <t>3</t>
    </r>
    <r>
      <rPr>
        <sz val="10"/>
        <rFont val="ＭＳ 明朝"/>
        <family val="1"/>
        <charset val="128"/>
      </rPr>
      <t>ヶ月未満</t>
    </r>
    <phoneticPr fontId="3"/>
  </si>
  <si>
    <r>
      <rPr>
        <sz val="10"/>
        <rFont val="ＭＳ 明朝"/>
        <family val="1"/>
        <charset val="128"/>
      </rPr>
      <t>表</t>
    </r>
    <r>
      <rPr>
        <sz val="10"/>
        <rFont val="Times New Roman"/>
        <family val="1"/>
      </rPr>
      <t>5-12</t>
    </r>
    <r>
      <rPr>
        <sz val="10"/>
        <rFont val="ＭＳ 明朝"/>
        <family val="1"/>
        <charset val="128"/>
      </rPr>
      <t>　水牛、めん羊、山羊、豚、馬の飼養頭数［</t>
    </r>
    <r>
      <rPr>
        <sz val="10"/>
        <rFont val="Times New Roman"/>
        <family val="1"/>
      </rPr>
      <t>1000</t>
    </r>
    <r>
      <rPr>
        <sz val="10"/>
        <rFont val="ＭＳ 明朝"/>
        <family val="1"/>
        <charset val="128"/>
      </rPr>
      <t>頭］</t>
    </r>
    <rPh sb="6" eb="8">
      <t>スイギュウ</t>
    </rPh>
    <rPh sb="16" eb="17">
      <t>ブタ</t>
    </rPh>
    <rPh sb="20" eb="22">
      <t>シヨウ</t>
    </rPh>
    <rPh sb="22" eb="24">
      <t>トウスウ</t>
    </rPh>
    <phoneticPr fontId="3"/>
  </si>
  <si>
    <r>
      <rPr>
        <sz val="6"/>
        <rFont val="Times New Roman"/>
        <family val="1"/>
      </rPr>
      <t xml:space="preserve"> </t>
    </r>
    <r>
      <rPr>
        <sz val="10"/>
        <rFont val="ＭＳ 明朝"/>
        <family val="1"/>
        <charset val="128"/>
      </rPr>
      <t>めん羊</t>
    </r>
    <phoneticPr fontId="3"/>
  </si>
  <si>
    <r>
      <rPr>
        <sz val="6"/>
        <rFont val="Times New Roman"/>
        <family val="1"/>
      </rPr>
      <t xml:space="preserve"> </t>
    </r>
    <r>
      <rPr>
        <sz val="10"/>
        <rFont val="ＭＳ 明朝"/>
        <family val="1"/>
        <charset val="128"/>
      </rPr>
      <t>山羊</t>
    </r>
    <phoneticPr fontId="3"/>
  </si>
  <si>
    <r>
      <rPr>
        <sz val="6"/>
        <rFont val="Times New Roman"/>
        <family val="1"/>
      </rPr>
      <t xml:space="preserve"> </t>
    </r>
    <r>
      <rPr>
        <sz val="10"/>
        <rFont val="ＭＳ 明朝"/>
        <family val="1"/>
        <charset val="128"/>
      </rPr>
      <t>豚</t>
    </r>
    <phoneticPr fontId="3"/>
  </si>
  <si>
    <r>
      <rPr>
        <sz val="6"/>
        <rFont val="Times New Roman"/>
        <family val="1"/>
      </rPr>
      <t xml:space="preserve"> </t>
    </r>
    <r>
      <rPr>
        <sz val="10"/>
        <rFont val="ＭＳ 明朝"/>
        <family val="1"/>
        <charset val="128"/>
      </rPr>
      <t>馬</t>
    </r>
    <phoneticPr fontId="3"/>
  </si>
  <si>
    <r>
      <rPr>
        <sz val="6"/>
        <rFont val="Times New Roman"/>
        <family val="1"/>
      </rPr>
      <t xml:space="preserve"> </t>
    </r>
    <r>
      <rPr>
        <sz val="10"/>
        <rFont val="ＭＳ 明朝"/>
        <family val="1"/>
        <charset val="128"/>
      </rPr>
      <t>水牛</t>
    </r>
    <phoneticPr fontId="3"/>
  </si>
  <si>
    <r>
      <rPr>
        <sz val="9"/>
        <color rgb="FF0070C0"/>
        <rFont val="ＭＳ 明朝"/>
        <family val="1"/>
        <charset val="128"/>
      </rPr>
      <t>※　豚の</t>
    </r>
    <r>
      <rPr>
        <sz val="9"/>
        <color rgb="FF0070C0"/>
        <rFont val="Times New Roman"/>
        <family val="1"/>
      </rPr>
      <t xml:space="preserve"> </t>
    </r>
    <r>
      <rPr>
        <i/>
        <sz val="9"/>
        <color rgb="FF0070C0"/>
        <rFont val="Times New Roman"/>
        <family val="1"/>
      </rPr>
      <t>2009</t>
    </r>
    <r>
      <rPr>
        <i/>
        <sz val="9"/>
        <color rgb="FF0070C0"/>
        <rFont val="ＭＳ 明朝"/>
        <family val="1"/>
        <charset val="128"/>
      </rPr>
      <t>年度は</t>
    </r>
    <r>
      <rPr>
        <i/>
        <sz val="9"/>
        <color rgb="FF0070C0"/>
        <rFont val="Times New Roman"/>
        <family val="1"/>
      </rPr>
      <t>2008</t>
    </r>
    <r>
      <rPr>
        <i/>
        <sz val="9"/>
        <color rgb="FF0070C0"/>
        <rFont val="ＭＳ 明朝"/>
        <family val="1"/>
        <charset val="128"/>
      </rPr>
      <t>年度と</t>
    </r>
    <r>
      <rPr>
        <i/>
        <sz val="9"/>
        <color rgb="FF0070C0"/>
        <rFont val="Times New Roman"/>
        <family val="1"/>
      </rPr>
      <t>2010</t>
    </r>
    <r>
      <rPr>
        <i/>
        <sz val="9"/>
        <color rgb="FF0070C0"/>
        <rFont val="ＭＳ 明朝"/>
        <family val="1"/>
        <charset val="128"/>
      </rPr>
      <t>年度の</t>
    </r>
    <r>
      <rPr>
        <i/>
        <sz val="9"/>
        <color rgb="FF0070C0"/>
        <rFont val="Times New Roman"/>
        <family val="1"/>
      </rPr>
      <t>, 2014</t>
    </r>
    <r>
      <rPr>
        <i/>
        <sz val="9"/>
        <color rgb="FF0070C0"/>
        <rFont val="ＭＳ 明朝"/>
        <family val="1"/>
        <charset val="128"/>
      </rPr>
      <t>年度は</t>
    </r>
    <r>
      <rPr>
        <i/>
        <sz val="9"/>
        <color rgb="FF0070C0"/>
        <rFont val="Times New Roman"/>
        <family val="1"/>
      </rPr>
      <t>2013</t>
    </r>
    <r>
      <rPr>
        <i/>
        <sz val="9"/>
        <color rgb="FF0070C0"/>
        <rFont val="ＭＳ 明朝"/>
        <family val="1"/>
        <charset val="128"/>
      </rPr>
      <t>年度と</t>
    </r>
    <r>
      <rPr>
        <i/>
        <sz val="9"/>
        <color rgb="FF0070C0"/>
        <rFont val="Times New Roman"/>
        <family val="1"/>
      </rPr>
      <t>2015</t>
    </r>
    <r>
      <rPr>
        <i/>
        <sz val="9"/>
        <color rgb="FF0070C0"/>
        <rFont val="ＭＳ 明朝"/>
        <family val="1"/>
        <charset val="128"/>
      </rPr>
      <t>年度の平均値を代用</t>
    </r>
    <rPh sb="2" eb="3">
      <t>ブタ</t>
    </rPh>
    <rPh sb="9" eb="10">
      <t>ネン</t>
    </rPh>
    <rPh sb="10" eb="11">
      <t>ド</t>
    </rPh>
    <rPh sb="16" eb="17">
      <t>ネン</t>
    </rPh>
    <rPh sb="17" eb="18">
      <t>ド</t>
    </rPh>
    <rPh sb="23" eb="25">
      <t>ネンド</t>
    </rPh>
    <rPh sb="32" eb="34">
      <t>ネンド</t>
    </rPh>
    <rPh sb="39" eb="41">
      <t>ネンド</t>
    </rPh>
    <rPh sb="46" eb="48">
      <t>ネンド</t>
    </rPh>
    <rPh sb="49" eb="52">
      <t>ヘイキンチ</t>
    </rPh>
    <rPh sb="51" eb="52">
      <t>チ</t>
    </rPh>
    <rPh sb="53" eb="55">
      <t>ダイヨウ</t>
    </rPh>
    <phoneticPr fontId="3"/>
  </si>
  <si>
    <r>
      <rPr>
        <sz val="10"/>
        <rFont val="ＭＳ 明朝"/>
        <family val="1"/>
        <charset val="128"/>
      </rPr>
      <t>項目</t>
    </r>
    <rPh sb="0" eb="2">
      <t>コウモク</t>
    </rPh>
    <phoneticPr fontId="3"/>
  </si>
  <si>
    <r>
      <rPr>
        <sz val="6"/>
        <rFont val="Times New Roman"/>
        <family val="1"/>
      </rPr>
      <t xml:space="preserve"> </t>
    </r>
    <r>
      <rPr>
        <sz val="10"/>
        <rFont val="ＭＳ 明朝"/>
        <family val="1"/>
        <charset val="128"/>
      </rPr>
      <t>貯留</t>
    </r>
    <rPh sb="1" eb="3">
      <t>チョリュウ</t>
    </rPh>
    <phoneticPr fontId="3"/>
  </si>
  <si>
    <r>
      <rPr>
        <sz val="6"/>
        <rFont val="Times New Roman"/>
        <family val="1"/>
      </rPr>
      <t xml:space="preserve"> </t>
    </r>
    <r>
      <rPr>
        <sz val="10"/>
        <rFont val="ＭＳ 明朝"/>
        <family val="1"/>
        <charset val="128"/>
      </rPr>
      <t>メタン発酵</t>
    </r>
    <phoneticPr fontId="3"/>
  </si>
  <si>
    <r>
      <rPr>
        <sz val="10"/>
        <rFont val="ＭＳ 明朝"/>
        <family val="1"/>
        <charset val="128"/>
      </rPr>
      <t>表</t>
    </r>
    <r>
      <rPr>
        <sz val="10"/>
        <rFont val="Times New Roman"/>
        <family val="1"/>
      </rPr>
      <t>5-19</t>
    </r>
    <r>
      <rPr>
        <sz val="10"/>
        <rFont val="ＭＳ 明朝"/>
        <family val="1"/>
        <charset val="128"/>
      </rPr>
      <t>　採卵鶏の羽数［</t>
    </r>
    <r>
      <rPr>
        <sz val="10"/>
        <rFont val="Times New Roman"/>
        <family val="1"/>
      </rPr>
      <t>1000</t>
    </r>
    <r>
      <rPr>
        <sz val="10"/>
        <rFont val="ＭＳ 明朝"/>
        <family val="1"/>
        <charset val="128"/>
      </rPr>
      <t>羽］</t>
    </r>
    <rPh sb="6" eb="9">
      <t>サイランケイ</t>
    </rPh>
    <rPh sb="10" eb="11">
      <t>ワ</t>
    </rPh>
    <rPh sb="11" eb="12">
      <t>スウ</t>
    </rPh>
    <rPh sb="17" eb="18">
      <t>ハ</t>
    </rPh>
    <phoneticPr fontId="3"/>
  </si>
  <si>
    <r>
      <rPr>
        <sz val="6"/>
        <rFont val="Times New Roman"/>
        <family val="1"/>
      </rPr>
      <t xml:space="preserve"> </t>
    </r>
    <r>
      <rPr>
        <sz val="10"/>
        <rFont val="ＭＳ 明朝"/>
        <family val="1"/>
        <charset val="128"/>
      </rPr>
      <t>採卵鶏</t>
    </r>
    <rPh sb="1" eb="4">
      <t>サイランケイ</t>
    </rPh>
    <phoneticPr fontId="3"/>
  </si>
  <si>
    <r>
      <rPr>
        <sz val="9"/>
        <color rgb="FF0070C0"/>
        <rFont val="ＭＳ 明朝"/>
        <family val="1"/>
        <charset val="128"/>
      </rPr>
      <t>※　</t>
    </r>
    <r>
      <rPr>
        <i/>
        <sz val="9"/>
        <color rgb="FF0070C0"/>
        <rFont val="Times New Roman"/>
        <family val="1"/>
      </rPr>
      <t>2009</t>
    </r>
    <r>
      <rPr>
        <i/>
        <sz val="9"/>
        <color rgb="FF0070C0"/>
        <rFont val="ＭＳ 明朝"/>
        <family val="1"/>
        <charset val="128"/>
      </rPr>
      <t>年度は</t>
    </r>
    <r>
      <rPr>
        <i/>
        <sz val="9"/>
        <color rgb="FF0070C0"/>
        <rFont val="Times New Roman"/>
        <family val="1"/>
      </rPr>
      <t>2008</t>
    </r>
    <r>
      <rPr>
        <i/>
        <sz val="9"/>
        <color rgb="FF0070C0"/>
        <rFont val="ＭＳ 明朝"/>
        <family val="1"/>
        <charset val="128"/>
      </rPr>
      <t>年度と</t>
    </r>
    <r>
      <rPr>
        <i/>
        <sz val="9"/>
        <color rgb="FF0070C0"/>
        <rFont val="Times New Roman"/>
        <family val="1"/>
      </rPr>
      <t>2010</t>
    </r>
    <r>
      <rPr>
        <i/>
        <sz val="9"/>
        <color rgb="FF0070C0"/>
        <rFont val="ＭＳ 明朝"/>
        <family val="1"/>
        <charset val="128"/>
      </rPr>
      <t>年度の</t>
    </r>
    <r>
      <rPr>
        <i/>
        <sz val="9"/>
        <color rgb="FF0070C0"/>
        <rFont val="Times New Roman"/>
        <family val="1"/>
      </rPr>
      <t>, 2014</t>
    </r>
    <r>
      <rPr>
        <i/>
        <sz val="9"/>
        <color rgb="FF0070C0"/>
        <rFont val="ＭＳ 明朝"/>
        <family val="1"/>
        <charset val="128"/>
      </rPr>
      <t>年度は</t>
    </r>
    <r>
      <rPr>
        <i/>
        <sz val="9"/>
        <color rgb="FF0070C0"/>
        <rFont val="Times New Roman"/>
        <family val="1"/>
      </rPr>
      <t>2013</t>
    </r>
    <r>
      <rPr>
        <i/>
        <sz val="9"/>
        <color rgb="FF0070C0"/>
        <rFont val="ＭＳ 明朝"/>
        <family val="1"/>
        <charset val="128"/>
      </rPr>
      <t>年度と</t>
    </r>
    <r>
      <rPr>
        <i/>
        <sz val="9"/>
        <color rgb="FF0070C0"/>
        <rFont val="Times New Roman"/>
        <family val="1"/>
      </rPr>
      <t>2015</t>
    </r>
    <r>
      <rPr>
        <i/>
        <sz val="9"/>
        <color rgb="FF0070C0"/>
        <rFont val="ＭＳ 明朝"/>
        <family val="1"/>
        <charset val="128"/>
      </rPr>
      <t>年度の平均値を代用</t>
    </r>
    <rPh sb="6" eb="7">
      <t>ネン</t>
    </rPh>
    <rPh sb="7" eb="8">
      <t>ド</t>
    </rPh>
    <rPh sb="13" eb="14">
      <t>ネン</t>
    </rPh>
    <rPh sb="14" eb="15">
      <t>ド</t>
    </rPh>
    <rPh sb="20" eb="22">
      <t>ネンド</t>
    </rPh>
    <rPh sb="29" eb="31">
      <t>ネンド</t>
    </rPh>
    <rPh sb="36" eb="38">
      <t>ネンド</t>
    </rPh>
    <rPh sb="43" eb="45">
      <t>ネンド</t>
    </rPh>
    <rPh sb="46" eb="49">
      <t>ヘイキンチ</t>
    </rPh>
    <rPh sb="48" eb="49">
      <t>チ</t>
    </rPh>
    <rPh sb="50" eb="52">
      <t>ダイヨウ</t>
    </rPh>
    <phoneticPr fontId="3"/>
  </si>
  <si>
    <r>
      <rPr>
        <sz val="10"/>
        <rFont val="ＭＳ 明朝"/>
        <family val="1"/>
        <charset val="128"/>
      </rPr>
      <t>表</t>
    </r>
    <r>
      <rPr>
        <sz val="10"/>
        <rFont val="Times New Roman"/>
        <family val="1"/>
      </rPr>
      <t>5-20</t>
    </r>
    <r>
      <rPr>
        <sz val="10"/>
        <rFont val="ＭＳ 明朝"/>
        <family val="1"/>
        <charset val="128"/>
      </rPr>
      <t>　ブロイラーの羽数［</t>
    </r>
    <r>
      <rPr>
        <sz val="10"/>
        <rFont val="Times New Roman"/>
        <family val="1"/>
      </rPr>
      <t>1000</t>
    </r>
    <r>
      <rPr>
        <sz val="10"/>
        <rFont val="ＭＳ 明朝"/>
        <family val="1"/>
        <charset val="128"/>
      </rPr>
      <t>羽］</t>
    </r>
    <rPh sb="12" eb="13">
      <t>ワ</t>
    </rPh>
    <rPh sb="13" eb="14">
      <t>スウ</t>
    </rPh>
    <phoneticPr fontId="3"/>
  </si>
  <si>
    <r>
      <rPr>
        <sz val="9"/>
        <rFont val="ＭＳ 明朝"/>
        <family val="1"/>
        <charset val="128"/>
      </rPr>
      <t xml:space="preserve">「畜産物流通統計」の
</t>
    </r>
    <r>
      <rPr>
        <sz val="6"/>
        <rFont val="Times New Roman"/>
        <family val="1"/>
      </rPr>
      <t xml:space="preserve"> </t>
    </r>
    <r>
      <rPr>
        <sz val="9"/>
        <rFont val="ＭＳ 明朝"/>
        <family val="1"/>
        <charset val="128"/>
      </rPr>
      <t>ブロイラー</t>
    </r>
    <r>
      <rPr>
        <sz val="9"/>
        <rFont val="Times New Roman"/>
        <family val="1"/>
      </rPr>
      <t xml:space="preserve"> </t>
    </r>
    <r>
      <rPr>
        <sz val="9"/>
        <rFont val="ＭＳ 明朝"/>
        <family val="1"/>
        <charset val="128"/>
      </rPr>
      <t>飼養羽数</t>
    </r>
    <rPh sb="1" eb="3">
      <t>チクサン</t>
    </rPh>
    <rPh sb="4" eb="6">
      <t>リュウツウ</t>
    </rPh>
    <rPh sb="6" eb="8">
      <t>トウケイ</t>
    </rPh>
    <rPh sb="18" eb="20">
      <t>シヨウ</t>
    </rPh>
    <rPh sb="20" eb="21">
      <t>ハネ</t>
    </rPh>
    <rPh sb="21" eb="22">
      <t>スウ</t>
    </rPh>
    <phoneticPr fontId="3"/>
  </si>
  <si>
    <r>
      <rPr>
        <sz val="6"/>
        <rFont val="Times New Roman"/>
        <family val="1"/>
      </rPr>
      <t xml:space="preserve"> </t>
    </r>
    <r>
      <rPr>
        <sz val="9"/>
        <rFont val="ＭＳ 明朝"/>
        <family val="1"/>
        <charset val="128"/>
      </rPr>
      <t>ブロイラー</t>
    </r>
    <r>
      <rPr>
        <sz val="9"/>
        <rFont val="Times New Roman"/>
        <family val="1"/>
      </rPr>
      <t xml:space="preserve"> </t>
    </r>
    <r>
      <rPr>
        <sz val="9"/>
        <rFont val="ＭＳ 明朝"/>
        <family val="1"/>
        <charset val="128"/>
      </rPr>
      <t>出荷羽数</t>
    </r>
    <rPh sb="7" eb="9">
      <t>シュッカ</t>
    </rPh>
    <rPh sb="9" eb="10">
      <t>ワ</t>
    </rPh>
    <rPh sb="10" eb="11">
      <t>スウ</t>
    </rPh>
    <phoneticPr fontId="3"/>
  </si>
  <si>
    <r>
      <rPr>
        <sz val="6"/>
        <rFont val="Times New Roman"/>
        <family val="1"/>
      </rPr>
      <t xml:space="preserve"> </t>
    </r>
    <r>
      <rPr>
        <sz val="9"/>
        <rFont val="ＭＳ 明朝"/>
        <family val="1"/>
        <charset val="128"/>
      </rPr>
      <t xml:space="preserve">インベントリで用いた
</t>
    </r>
    <r>
      <rPr>
        <sz val="6"/>
        <rFont val="Times New Roman"/>
        <family val="1"/>
      </rPr>
      <t xml:space="preserve"> </t>
    </r>
    <r>
      <rPr>
        <sz val="9"/>
        <rFont val="ＭＳ 明朝"/>
        <family val="1"/>
        <charset val="128"/>
      </rPr>
      <t>ブロイラー</t>
    </r>
    <r>
      <rPr>
        <sz val="9"/>
        <rFont val="Times New Roman"/>
        <family val="1"/>
      </rPr>
      <t xml:space="preserve"> </t>
    </r>
    <r>
      <rPr>
        <sz val="9"/>
        <rFont val="ＭＳ 明朝"/>
        <family val="1"/>
        <charset val="128"/>
      </rPr>
      <t>飼養羽数</t>
    </r>
    <rPh sb="8" eb="9">
      <t>モチ</t>
    </rPh>
    <rPh sb="19" eb="21">
      <t>シヨウ</t>
    </rPh>
    <rPh sb="21" eb="22">
      <t>ワ</t>
    </rPh>
    <rPh sb="22" eb="23">
      <t>スウ</t>
    </rPh>
    <phoneticPr fontId="3"/>
  </si>
  <si>
    <r>
      <rPr>
        <sz val="9"/>
        <rFont val="ＭＳ 明朝"/>
        <family val="1"/>
        <charset val="128"/>
      </rPr>
      <t>乳用牛</t>
    </r>
    <rPh sb="0" eb="3">
      <t>ニュウヨウギュウ</t>
    </rPh>
    <phoneticPr fontId="3"/>
  </si>
  <si>
    <r>
      <rPr>
        <sz val="9"/>
        <rFont val="ＭＳ 明朝"/>
        <family val="1"/>
        <charset val="128"/>
      </rPr>
      <t>ふん量</t>
    </r>
    <rPh sb="2" eb="3">
      <t>リョウ</t>
    </rPh>
    <phoneticPr fontId="3"/>
  </si>
  <si>
    <r>
      <rPr>
        <sz val="9"/>
        <rFont val="ＭＳ 明朝"/>
        <family val="1"/>
        <charset val="128"/>
      </rPr>
      <t>搾乳牛（三産以上）</t>
    </r>
    <rPh sb="0" eb="1">
      <t>サク</t>
    </rPh>
    <rPh sb="1" eb="3">
      <t>ニュウギュウ</t>
    </rPh>
    <phoneticPr fontId="3"/>
  </si>
  <si>
    <r>
      <rPr>
        <sz val="9"/>
        <rFont val="ＭＳ 明朝"/>
        <family val="1"/>
        <charset val="128"/>
      </rPr>
      <t>搾乳牛（二産）</t>
    </r>
    <rPh sb="0" eb="1">
      <t>サク</t>
    </rPh>
    <rPh sb="1" eb="3">
      <t>ニュウギュウ</t>
    </rPh>
    <rPh sb="4" eb="5">
      <t>ニ</t>
    </rPh>
    <rPh sb="5" eb="6">
      <t>サン</t>
    </rPh>
    <phoneticPr fontId="3"/>
  </si>
  <si>
    <r>
      <rPr>
        <sz val="9"/>
        <rFont val="ＭＳ 明朝"/>
        <family val="1"/>
        <charset val="128"/>
      </rPr>
      <t>搾乳牛（初産）</t>
    </r>
    <rPh sb="0" eb="1">
      <t>サク</t>
    </rPh>
    <rPh sb="1" eb="3">
      <t>ニュウギュウ</t>
    </rPh>
    <phoneticPr fontId="3"/>
  </si>
  <si>
    <r>
      <rPr>
        <sz val="9"/>
        <rFont val="ＭＳ 明朝"/>
        <family val="1"/>
        <charset val="128"/>
      </rPr>
      <t>乾乳牛・未経産牛</t>
    </r>
    <rPh sb="0" eb="1">
      <t>カン</t>
    </rPh>
    <rPh sb="1" eb="3">
      <t>ニュウギュウ</t>
    </rPh>
    <rPh sb="4" eb="5">
      <t>ミ</t>
    </rPh>
    <rPh sb="5" eb="6">
      <t>ケイ</t>
    </rPh>
    <rPh sb="6" eb="7">
      <t>サン</t>
    </rPh>
    <rPh sb="7" eb="8">
      <t>ギュウ</t>
    </rPh>
    <phoneticPr fontId="3"/>
  </si>
  <si>
    <r>
      <rPr>
        <sz val="9"/>
        <rFont val="ＭＳ 明朝"/>
        <family val="1"/>
        <charset val="128"/>
      </rPr>
      <t>育成牛（</t>
    </r>
    <r>
      <rPr>
        <sz val="9"/>
        <rFont val="Times New Roman"/>
        <family val="1"/>
      </rPr>
      <t>7-24</t>
    </r>
    <r>
      <rPr>
        <sz val="9"/>
        <rFont val="ＭＳ 明朝"/>
        <family val="1"/>
        <charset val="128"/>
      </rPr>
      <t>ヵ月）</t>
    </r>
    <rPh sb="0" eb="2">
      <t>イクセイ</t>
    </rPh>
    <rPh sb="2" eb="3">
      <t>ギュウ</t>
    </rPh>
    <rPh sb="9" eb="10">
      <t>ゲツ</t>
    </rPh>
    <phoneticPr fontId="3"/>
  </si>
  <si>
    <r>
      <rPr>
        <sz val="9"/>
        <rFont val="ＭＳ 明朝"/>
        <family val="1"/>
        <charset val="128"/>
      </rPr>
      <t>育成牛（</t>
    </r>
    <r>
      <rPr>
        <sz val="9"/>
        <rFont val="Times New Roman"/>
        <family val="1"/>
      </rPr>
      <t>3-6</t>
    </r>
    <r>
      <rPr>
        <sz val="9"/>
        <rFont val="ＭＳ 明朝"/>
        <family val="1"/>
        <charset val="128"/>
      </rPr>
      <t>ヵ月）</t>
    </r>
    <rPh sb="0" eb="2">
      <t>イクセイ</t>
    </rPh>
    <rPh sb="2" eb="3">
      <t>ギュウ</t>
    </rPh>
    <rPh sb="8" eb="9">
      <t>ゲツ</t>
    </rPh>
    <phoneticPr fontId="3"/>
  </si>
  <si>
    <r>
      <rPr>
        <sz val="9"/>
        <rFont val="ＭＳ 明朝"/>
        <family val="1"/>
        <charset val="128"/>
      </rPr>
      <t>尿量</t>
    </r>
    <rPh sb="0" eb="1">
      <t>ニョウ</t>
    </rPh>
    <rPh sb="1" eb="2">
      <t>リョウ</t>
    </rPh>
    <phoneticPr fontId="3"/>
  </si>
  <si>
    <r>
      <rPr>
        <sz val="9"/>
        <rFont val="ＭＳ 明朝"/>
        <family val="1"/>
        <charset val="128"/>
      </rPr>
      <t>ふん中窒素量</t>
    </r>
    <rPh sb="2" eb="3">
      <t>チュウ</t>
    </rPh>
    <rPh sb="3" eb="5">
      <t>チッソ</t>
    </rPh>
    <rPh sb="5" eb="6">
      <t>リョウ</t>
    </rPh>
    <phoneticPr fontId="3"/>
  </si>
  <si>
    <r>
      <t>g-N/</t>
    </r>
    <r>
      <rPr>
        <sz val="9"/>
        <rFont val="ＭＳ 明朝"/>
        <family val="1"/>
        <charset val="128"/>
      </rPr>
      <t>頭</t>
    </r>
    <r>
      <rPr>
        <sz val="9"/>
        <rFont val="Times New Roman"/>
        <family val="1"/>
      </rPr>
      <t>/</t>
    </r>
    <r>
      <rPr>
        <sz val="9"/>
        <rFont val="ＭＳ 明朝"/>
        <family val="1"/>
        <charset val="128"/>
      </rPr>
      <t>日</t>
    </r>
    <phoneticPr fontId="3"/>
  </si>
  <si>
    <r>
      <rPr>
        <sz val="9"/>
        <rFont val="ＭＳ 明朝"/>
        <family val="1"/>
        <charset val="128"/>
      </rPr>
      <t>尿中窒素量</t>
    </r>
    <rPh sb="0" eb="2">
      <t>ニョウチュウ</t>
    </rPh>
    <rPh sb="2" eb="4">
      <t>チッソ</t>
    </rPh>
    <rPh sb="4" eb="5">
      <t>リョウ</t>
    </rPh>
    <phoneticPr fontId="3"/>
  </si>
  <si>
    <r>
      <rPr>
        <sz val="9"/>
        <rFont val="ＭＳ 明朝"/>
        <family val="1"/>
        <charset val="128"/>
      </rPr>
      <t>肉用牛</t>
    </r>
    <rPh sb="0" eb="3">
      <t>ニクヨウギュウ</t>
    </rPh>
    <phoneticPr fontId="3"/>
  </si>
  <si>
    <r>
      <rPr>
        <sz val="9"/>
        <rFont val="ＭＳ 明朝"/>
        <family val="1"/>
        <charset val="128"/>
      </rPr>
      <t>繁殖雌牛：</t>
    </r>
    <r>
      <rPr>
        <sz val="9"/>
        <rFont val="Times New Roman"/>
        <family val="1"/>
      </rPr>
      <t>2</t>
    </r>
    <r>
      <rPr>
        <sz val="9"/>
        <rFont val="ＭＳ 明朝"/>
        <family val="1"/>
        <charset val="128"/>
      </rPr>
      <t>歳以上</t>
    </r>
    <rPh sb="0" eb="4">
      <t>ハンショクメスウシ</t>
    </rPh>
    <rPh sb="6" eb="7">
      <t>サイ</t>
    </rPh>
    <rPh sb="7" eb="9">
      <t>イジョウ</t>
    </rPh>
    <phoneticPr fontId="3"/>
  </si>
  <si>
    <r>
      <t>kg/</t>
    </r>
    <r>
      <rPr>
        <sz val="9"/>
        <rFont val="ＭＳ 明朝"/>
        <family val="1"/>
        <charset val="128"/>
      </rPr>
      <t>頭</t>
    </r>
    <r>
      <rPr>
        <sz val="9"/>
        <rFont val="Times New Roman"/>
        <family val="1"/>
      </rPr>
      <t>/</t>
    </r>
    <r>
      <rPr>
        <sz val="9"/>
        <rFont val="ＭＳ 明朝"/>
        <family val="1"/>
        <charset val="128"/>
      </rPr>
      <t>日</t>
    </r>
  </si>
  <si>
    <r>
      <rPr>
        <sz val="9"/>
        <rFont val="ＭＳ 明朝"/>
        <family val="1"/>
        <charset val="128"/>
      </rPr>
      <t>肥育牛・雄：１歳以上</t>
    </r>
    <rPh sb="0" eb="2">
      <t>ヒイク</t>
    </rPh>
    <rPh sb="2" eb="3">
      <t>ウシ</t>
    </rPh>
    <rPh sb="4" eb="5">
      <t>オス</t>
    </rPh>
    <rPh sb="7" eb="8">
      <t>サイ</t>
    </rPh>
    <rPh sb="8" eb="10">
      <t>イジョウ</t>
    </rPh>
    <phoneticPr fontId="3"/>
  </si>
  <si>
    <r>
      <rPr>
        <sz val="9"/>
        <rFont val="ＭＳ 明朝"/>
        <family val="1"/>
        <charset val="128"/>
      </rPr>
      <t>肥育牛・雌：１歳以上</t>
    </r>
    <rPh sb="0" eb="2">
      <t>ヒイク</t>
    </rPh>
    <rPh sb="2" eb="3">
      <t>ウシ</t>
    </rPh>
    <rPh sb="4" eb="5">
      <t>メス</t>
    </rPh>
    <rPh sb="7" eb="8">
      <t>サイ</t>
    </rPh>
    <rPh sb="8" eb="10">
      <t>イジョウ</t>
    </rPh>
    <phoneticPr fontId="3"/>
  </si>
  <si>
    <r>
      <rPr>
        <sz val="9"/>
        <rFont val="ＭＳ 明朝"/>
        <family val="1"/>
        <charset val="128"/>
      </rPr>
      <t>乳用種：</t>
    </r>
    <r>
      <rPr>
        <sz val="9"/>
        <rFont val="Times New Roman"/>
        <family val="1"/>
      </rPr>
      <t>7</t>
    </r>
    <r>
      <rPr>
        <sz val="9"/>
        <rFont val="ＭＳ 明朝"/>
        <family val="1"/>
        <charset val="128"/>
      </rPr>
      <t>カ月以上</t>
    </r>
    <rPh sb="0" eb="1">
      <t>ニュウ</t>
    </rPh>
    <rPh sb="1" eb="2">
      <t>ヨウ</t>
    </rPh>
    <rPh sb="2" eb="3">
      <t>シュ</t>
    </rPh>
    <rPh sb="6" eb="7">
      <t>ゲツ</t>
    </rPh>
    <rPh sb="7" eb="9">
      <t>イジョウ</t>
    </rPh>
    <phoneticPr fontId="3"/>
  </si>
  <si>
    <r>
      <rPr>
        <sz val="9"/>
        <rFont val="ＭＳ 明朝"/>
        <family val="1"/>
        <charset val="128"/>
      </rPr>
      <t>交雑種：</t>
    </r>
    <r>
      <rPr>
        <sz val="9"/>
        <rFont val="Times New Roman"/>
        <family val="1"/>
      </rPr>
      <t>7</t>
    </r>
    <r>
      <rPr>
        <sz val="9"/>
        <rFont val="ＭＳ 明朝"/>
        <family val="1"/>
        <charset val="128"/>
      </rPr>
      <t>カ月以上</t>
    </r>
    <rPh sb="0" eb="2">
      <t>コウザツ</t>
    </rPh>
    <rPh sb="2" eb="3">
      <t>シュ</t>
    </rPh>
    <rPh sb="6" eb="7">
      <t>ゲツ</t>
    </rPh>
    <rPh sb="7" eb="9">
      <t>イジョウ</t>
    </rPh>
    <phoneticPr fontId="3"/>
  </si>
  <si>
    <r>
      <rPr>
        <sz val="9"/>
        <rFont val="ＭＳ 明朝"/>
        <family val="1"/>
        <charset val="128"/>
      </rPr>
      <t>尿量</t>
    </r>
    <rPh sb="0" eb="2">
      <t>ニョウリョウリョウ</t>
    </rPh>
    <phoneticPr fontId="3"/>
  </si>
  <si>
    <r>
      <rPr>
        <sz val="9"/>
        <rFont val="ＭＳ 明朝"/>
        <family val="1"/>
        <charset val="128"/>
      </rPr>
      <t>豚</t>
    </r>
    <rPh sb="0" eb="1">
      <t>ブタ</t>
    </rPh>
    <phoneticPr fontId="3"/>
  </si>
  <si>
    <r>
      <rPr>
        <sz val="9"/>
        <rFont val="ＭＳ 明朝"/>
        <family val="1"/>
        <charset val="128"/>
      </rPr>
      <t>排せつ物量</t>
    </r>
    <rPh sb="0" eb="1">
      <t>ハイ</t>
    </rPh>
    <rPh sb="3" eb="4">
      <t>ブツ</t>
    </rPh>
    <rPh sb="4" eb="5">
      <t>リョウ</t>
    </rPh>
    <phoneticPr fontId="3"/>
  </si>
  <si>
    <r>
      <rPr>
        <sz val="9"/>
        <rFont val="ＭＳ 明朝"/>
        <family val="1"/>
        <charset val="128"/>
      </rPr>
      <t>ふん</t>
    </r>
    <phoneticPr fontId="3"/>
  </si>
  <si>
    <r>
      <rPr>
        <sz val="9"/>
        <rFont val="ＭＳ 明朝"/>
        <family val="1"/>
        <charset val="128"/>
      </rPr>
      <t>肥育豚</t>
    </r>
    <rPh sb="0" eb="2">
      <t>ヒイク</t>
    </rPh>
    <rPh sb="2" eb="3">
      <t>ブタ</t>
    </rPh>
    <phoneticPr fontId="3"/>
  </si>
  <si>
    <r>
      <rPr>
        <sz val="9"/>
        <rFont val="ＭＳ 明朝"/>
        <family val="1"/>
        <charset val="128"/>
      </rPr>
      <t>繁殖豚</t>
    </r>
    <rPh sb="0" eb="2">
      <t>ハンショク</t>
    </rPh>
    <rPh sb="2" eb="3">
      <t>ブタ</t>
    </rPh>
    <phoneticPr fontId="3"/>
  </si>
  <si>
    <r>
      <rPr>
        <sz val="9"/>
        <rFont val="ＭＳ 明朝"/>
        <family val="1"/>
        <charset val="128"/>
      </rPr>
      <t>尿</t>
    </r>
    <rPh sb="0" eb="1">
      <t>ニョウ</t>
    </rPh>
    <phoneticPr fontId="3"/>
  </si>
  <si>
    <r>
      <rPr>
        <sz val="9"/>
        <rFont val="ＭＳ 明朝"/>
        <family val="1"/>
        <charset val="128"/>
      </rPr>
      <t>窒素量</t>
    </r>
    <rPh sb="0" eb="3">
      <t>チッソリョウ</t>
    </rPh>
    <phoneticPr fontId="3"/>
  </si>
  <si>
    <r>
      <rPr>
        <sz val="6"/>
        <rFont val="Times New Roman"/>
        <family val="1"/>
      </rPr>
      <t xml:space="preserve"> </t>
    </r>
    <r>
      <rPr>
        <sz val="9"/>
        <rFont val="ＭＳ 明朝"/>
        <family val="1"/>
        <charset val="128"/>
      </rPr>
      <t>うさぎ</t>
    </r>
    <phoneticPr fontId="3"/>
  </si>
  <si>
    <r>
      <rPr>
        <sz val="6"/>
        <rFont val="Times New Roman"/>
        <family val="1"/>
      </rPr>
      <t xml:space="preserve"> </t>
    </r>
    <r>
      <rPr>
        <sz val="9"/>
        <rFont val="ＭＳ 明朝"/>
        <family val="1"/>
        <charset val="128"/>
      </rPr>
      <t>ミンク</t>
    </r>
    <phoneticPr fontId="3"/>
  </si>
  <si>
    <r>
      <rPr>
        <sz val="9"/>
        <color rgb="FF0070C0"/>
        <rFont val="ＭＳ 明朝"/>
        <family val="1"/>
        <charset val="128"/>
      </rPr>
      <t>※　</t>
    </r>
    <r>
      <rPr>
        <i/>
        <sz val="9"/>
        <color rgb="FF0070C0"/>
        <rFont val="Times New Roman"/>
        <family val="1"/>
      </rPr>
      <t>2011</t>
    </r>
    <r>
      <rPr>
        <i/>
        <sz val="9"/>
        <color rgb="FF0070C0"/>
        <rFont val="ＭＳ 明朝"/>
        <family val="1"/>
        <charset val="128"/>
      </rPr>
      <t>年度以降は</t>
    </r>
    <r>
      <rPr>
        <i/>
        <sz val="9"/>
        <color rgb="FF0070C0"/>
        <rFont val="Times New Roman"/>
        <family val="1"/>
      </rPr>
      <t>2010</t>
    </r>
    <r>
      <rPr>
        <i/>
        <sz val="9"/>
        <color rgb="FF0070C0"/>
        <rFont val="ＭＳ 明朝"/>
        <family val="1"/>
        <charset val="128"/>
      </rPr>
      <t>年度の値を代用</t>
    </r>
    <rPh sb="6" eb="8">
      <t>ネンド</t>
    </rPh>
    <rPh sb="8" eb="10">
      <t>イコウ</t>
    </rPh>
    <rPh sb="15" eb="17">
      <t>ネンド</t>
    </rPh>
    <rPh sb="18" eb="19">
      <t>アタイ</t>
    </rPh>
    <rPh sb="19" eb="20">
      <t>ヘイキンチ</t>
    </rPh>
    <rPh sb="20" eb="22">
      <t>ダイヨウ</t>
    </rPh>
    <phoneticPr fontId="3"/>
  </si>
  <si>
    <r>
      <rPr>
        <sz val="6"/>
        <rFont val="Times New Roman"/>
        <family val="1"/>
      </rPr>
      <t xml:space="preserve"> </t>
    </r>
    <r>
      <rPr>
        <sz val="9"/>
        <rFont val="ＭＳ 明朝"/>
        <family val="1"/>
        <charset val="128"/>
      </rPr>
      <t>乳用牛</t>
    </r>
    <rPh sb="1" eb="4">
      <t>ニュウヨウギュウ</t>
    </rPh>
    <phoneticPr fontId="18"/>
  </si>
  <si>
    <r>
      <rPr>
        <sz val="6"/>
        <rFont val="Times New Roman"/>
        <family val="1"/>
      </rPr>
      <t xml:space="preserve"> </t>
    </r>
    <r>
      <rPr>
        <sz val="9"/>
        <rFont val="ＭＳ 明朝"/>
        <family val="1"/>
        <charset val="128"/>
      </rPr>
      <t>肉用牛</t>
    </r>
    <rPh sb="1" eb="4">
      <t>ニクヨウギュウ</t>
    </rPh>
    <phoneticPr fontId="18"/>
  </si>
  <si>
    <r>
      <rPr>
        <sz val="6"/>
        <rFont val="Times New Roman"/>
        <family val="1"/>
      </rPr>
      <t xml:space="preserve"> </t>
    </r>
    <r>
      <rPr>
        <sz val="9"/>
        <rFont val="ＭＳ 明朝"/>
        <family val="1"/>
        <charset val="128"/>
      </rPr>
      <t>豚</t>
    </r>
    <rPh sb="1" eb="2">
      <t>ブタ</t>
    </rPh>
    <phoneticPr fontId="18"/>
  </si>
  <si>
    <r>
      <rPr>
        <sz val="6"/>
        <rFont val="Times New Roman"/>
        <family val="1"/>
      </rPr>
      <t xml:space="preserve"> </t>
    </r>
    <r>
      <rPr>
        <sz val="9"/>
        <rFont val="ＭＳ 明朝"/>
        <family val="1"/>
        <charset val="128"/>
      </rPr>
      <t>鶏（採卵鶏、ブロイラー）</t>
    </r>
    <rPh sb="1" eb="2">
      <t>ニワトリ</t>
    </rPh>
    <rPh sb="3" eb="5">
      <t>サイラン</t>
    </rPh>
    <rPh sb="5" eb="6">
      <t>ニワトリ</t>
    </rPh>
    <phoneticPr fontId="18"/>
  </si>
  <si>
    <r>
      <t xml:space="preserve"> </t>
    </r>
    <r>
      <rPr>
        <sz val="9"/>
        <rFont val="ＭＳ 明朝"/>
        <family val="1"/>
        <charset val="128"/>
      </rPr>
      <t xml:space="preserve">その他の家畜
</t>
    </r>
    <r>
      <rPr>
        <sz val="6"/>
        <rFont val="Times New Roman"/>
        <family val="1"/>
      </rPr>
      <t xml:space="preserve"> </t>
    </r>
    <r>
      <rPr>
        <sz val="9"/>
        <rFont val="ＭＳ 明朝"/>
        <family val="1"/>
        <charset val="128"/>
      </rPr>
      <t>（水牛、ミンク、うさぎ）</t>
    </r>
    <rPh sb="3" eb="4">
      <t>タ</t>
    </rPh>
    <rPh sb="5" eb="7">
      <t>カチク</t>
    </rPh>
    <rPh sb="10" eb="12">
      <t>スイギュウ</t>
    </rPh>
    <phoneticPr fontId="3"/>
  </si>
  <si>
    <r>
      <rPr>
        <sz val="6"/>
        <rFont val="Times New Roman"/>
        <family val="1"/>
      </rPr>
      <t xml:space="preserve"> </t>
    </r>
    <r>
      <rPr>
        <sz val="9"/>
        <rFont val="ＭＳ 明朝"/>
        <family val="1"/>
        <charset val="128"/>
      </rPr>
      <t>合計</t>
    </r>
    <rPh sb="1" eb="3">
      <t>ゴウケイ</t>
    </rPh>
    <phoneticPr fontId="18"/>
  </si>
  <si>
    <r>
      <rPr>
        <sz val="10"/>
        <rFont val="ＭＳ 明朝"/>
        <family val="1"/>
        <charset val="128"/>
      </rPr>
      <t>稲わら</t>
    </r>
    <rPh sb="0" eb="1">
      <t>イナ</t>
    </rPh>
    <phoneticPr fontId="3"/>
  </si>
  <si>
    <r>
      <rPr>
        <sz val="6"/>
        <rFont val="Times New Roman"/>
        <family val="1"/>
      </rPr>
      <t xml:space="preserve"> </t>
    </r>
    <r>
      <rPr>
        <sz val="9"/>
        <rFont val="ＭＳ 明朝"/>
        <family val="1"/>
        <charset val="128"/>
      </rPr>
      <t>北海道</t>
    </r>
    <rPh sb="1" eb="4">
      <t>ホッカイドウ</t>
    </rPh>
    <phoneticPr fontId="3"/>
  </si>
  <si>
    <r>
      <rPr>
        <sz val="6"/>
        <rFont val="Times New Roman"/>
        <family val="1"/>
      </rPr>
      <t xml:space="preserve"> </t>
    </r>
    <r>
      <rPr>
        <sz val="9"/>
        <rFont val="ＭＳ 明朝"/>
        <family val="1"/>
        <charset val="128"/>
      </rPr>
      <t>東北</t>
    </r>
    <rPh sb="1" eb="3">
      <t>トウホク</t>
    </rPh>
    <phoneticPr fontId="3"/>
  </si>
  <si>
    <r>
      <rPr>
        <sz val="6"/>
        <rFont val="Times New Roman"/>
        <family val="1"/>
      </rPr>
      <t xml:space="preserve"> </t>
    </r>
    <r>
      <rPr>
        <sz val="9"/>
        <rFont val="ＭＳ 明朝"/>
        <family val="1"/>
        <charset val="128"/>
      </rPr>
      <t>北陸</t>
    </r>
    <rPh sb="1" eb="3">
      <t>ホクリク</t>
    </rPh>
    <phoneticPr fontId="3"/>
  </si>
  <si>
    <r>
      <rPr>
        <sz val="6"/>
        <rFont val="Times New Roman"/>
        <family val="1"/>
      </rPr>
      <t xml:space="preserve"> </t>
    </r>
    <r>
      <rPr>
        <sz val="9"/>
        <rFont val="ＭＳ 明朝"/>
        <family val="1"/>
        <charset val="128"/>
      </rPr>
      <t>関東</t>
    </r>
    <rPh sb="1" eb="3">
      <t>カントウ</t>
    </rPh>
    <phoneticPr fontId="3"/>
  </si>
  <si>
    <r>
      <rPr>
        <sz val="6"/>
        <rFont val="Times New Roman"/>
        <family val="1"/>
      </rPr>
      <t xml:space="preserve"> </t>
    </r>
    <r>
      <rPr>
        <sz val="9"/>
        <rFont val="ＭＳ 明朝"/>
        <family val="1"/>
        <charset val="128"/>
      </rPr>
      <t>東海・近畿</t>
    </r>
    <rPh sb="1" eb="3">
      <t>トウカイ</t>
    </rPh>
    <rPh sb="4" eb="6">
      <t>キンキ</t>
    </rPh>
    <phoneticPr fontId="3"/>
  </si>
  <si>
    <r>
      <rPr>
        <sz val="6"/>
        <rFont val="Times New Roman"/>
        <family val="1"/>
      </rPr>
      <t xml:space="preserve"> </t>
    </r>
    <r>
      <rPr>
        <sz val="9"/>
        <rFont val="ＭＳ 明朝"/>
        <family val="1"/>
        <charset val="128"/>
      </rPr>
      <t>中国・四国</t>
    </r>
    <rPh sb="1" eb="3">
      <t>チュウゴク</t>
    </rPh>
    <rPh sb="4" eb="6">
      <t>シコク</t>
    </rPh>
    <phoneticPr fontId="3"/>
  </si>
  <si>
    <r>
      <rPr>
        <sz val="6"/>
        <rFont val="Times New Roman"/>
        <family val="1"/>
      </rPr>
      <t xml:space="preserve"> </t>
    </r>
    <r>
      <rPr>
        <sz val="9"/>
        <rFont val="ＭＳ 明朝"/>
        <family val="1"/>
        <charset val="128"/>
      </rPr>
      <t>九州・沖縄</t>
    </r>
    <rPh sb="1" eb="3">
      <t>キュウシュウ</t>
    </rPh>
    <rPh sb="4" eb="6">
      <t>オキナワ</t>
    </rPh>
    <phoneticPr fontId="3"/>
  </si>
  <si>
    <r>
      <rPr>
        <sz val="10"/>
        <rFont val="ＭＳ 明朝"/>
        <family val="1"/>
        <charset val="128"/>
      </rPr>
      <t>堆肥</t>
    </r>
    <rPh sb="0" eb="2">
      <t>タイヒ</t>
    </rPh>
    <phoneticPr fontId="3"/>
  </si>
  <si>
    <r>
      <rPr>
        <sz val="10"/>
        <rFont val="ＭＳ 明朝"/>
        <family val="1"/>
        <charset val="128"/>
      </rPr>
      <t>排水不良・常時湛水</t>
    </r>
    <rPh sb="0" eb="2">
      <t>ハイスイ</t>
    </rPh>
    <rPh sb="2" eb="4">
      <t>フリョウ</t>
    </rPh>
    <rPh sb="5" eb="7">
      <t>ジョウジ</t>
    </rPh>
    <rPh sb="7" eb="9">
      <t>タンスイ</t>
    </rPh>
    <phoneticPr fontId="3"/>
  </si>
  <si>
    <r>
      <rPr>
        <sz val="10"/>
        <rFont val="ＭＳ 明朝"/>
        <family val="1"/>
        <charset val="128"/>
      </rPr>
      <t>無施用</t>
    </r>
    <rPh sb="0" eb="1">
      <t>ム</t>
    </rPh>
    <rPh sb="1" eb="3">
      <t>セヨウ</t>
    </rPh>
    <phoneticPr fontId="3"/>
  </si>
  <si>
    <r>
      <rPr>
        <sz val="10"/>
        <rFont val="ＭＳ 明朝"/>
        <family val="1"/>
        <charset val="128"/>
      </rPr>
      <t>排水不良・間断灌漑</t>
    </r>
    <rPh sb="0" eb="2">
      <t>ハイスイ</t>
    </rPh>
    <rPh sb="2" eb="4">
      <t>フリョウ</t>
    </rPh>
    <rPh sb="5" eb="7">
      <t>カンダン</t>
    </rPh>
    <rPh sb="7" eb="9">
      <t>カンガイ</t>
    </rPh>
    <phoneticPr fontId="3"/>
  </si>
  <si>
    <r>
      <rPr>
        <sz val="10"/>
        <rFont val="ＭＳ 明朝"/>
        <family val="1"/>
        <charset val="128"/>
      </rPr>
      <t>日排除・常時湛水</t>
    </r>
    <rPh sb="4" eb="6">
      <t>ジョウジ</t>
    </rPh>
    <rPh sb="6" eb="8">
      <t>タンスイ</t>
    </rPh>
    <phoneticPr fontId="3"/>
  </si>
  <si>
    <r>
      <rPr>
        <sz val="10"/>
        <rFont val="ＭＳ 明朝"/>
        <family val="1"/>
        <charset val="128"/>
      </rPr>
      <t>日排除・間断灌漑</t>
    </r>
    <rPh sb="4" eb="6">
      <t>カンダン</t>
    </rPh>
    <rPh sb="6" eb="8">
      <t>カンガイ</t>
    </rPh>
    <phoneticPr fontId="3"/>
  </si>
  <si>
    <r>
      <t>4</t>
    </r>
    <r>
      <rPr>
        <sz val="10"/>
        <rFont val="ＭＳ 明朝"/>
        <family val="1"/>
        <charset val="128"/>
      </rPr>
      <t>時間排除・常時湛水</t>
    </r>
    <rPh sb="6" eb="8">
      <t>ジョウジ</t>
    </rPh>
    <rPh sb="8" eb="10">
      <t>タンスイ</t>
    </rPh>
    <phoneticPr fontId="3"/>
  </si>
  <si>
    <r>
      <t>4</t>
    </r>
    <r>
      <rPr>
        <sz val="10"/>
        <rFont val="ＭＳ 明朝"/>
        <family val="1"/>
        <charset val="128"/>
      </rPr>
      <t>時間排除・間断灌漑</t>
    </r>
    <rPh sb="6" eb="8">
      <t>カンダン</t>
    </rPh>
    <rPh sb="8" eb="10">
      <t>カンガイ</t>
    </rPh>
    <phoneticPr fontId="3"/>
  </si>
  <si>
    <r>
      <rPr>
        <sz val="10"/>
        <rFont val="ＭＳ 明朝"/>
        <family val="1"/>
        <charset val="128"/>
      </rPr>
      <t>地域</t>
    </r>
    <rPh sb="0" eb="2">
      <t>チイキ</t>
    </rPh>
    <phoneticPr fontId="3"/>
  </si>
  <si>
    <r>
      <rPr>
        <sz val="6"/>
        <rFont val="Times New Roman"/>
        <family val="1"/>
      </rPr>
      <t xml:space="preserve"> </t>
    </r>
    <r>
      <rPr>
        <sz val="9"/>
        <rFont val="ＭＳ 明朝"/>
        <family val="1"/>
        <charset val="128"/>
      </rPr>
      <t>東海</t>
    </r>
    <rPh sb="1" eb="3">
      <t>トウカイ</t>
    </rPh>
    <phoneticPr fontId="3"/>
  </si>
  <si>
    <r>
      <rPr>
        <sz val="6"/>
        <rFont val="Times New Roman"/>
        <family val="1"/>
      </rPr>
      <t xml:space="preserve"> </t>
    </r>
    <r>
      <rPr>
        <sz val="9"/>
        <rFont val="ＭＳ 明朝"/>
        <family val="1"/>
        <charset val="128"/>
      </rPr>
      <t>近畿</t>
    </r>
    <rPh sb="1" eb="3">
      <t>キンキ</t>
    </rPh>
    <phoneticPr fontId="3"/>
  </si>
  <si>
    <r>
      <rPr>
        <sz val="6"/>
        <rFont val="Times New Roman"/>
        <family val="1"/>
      </rPr>
      <t xml:space="preserve"> </t>
    </r>
    <r>
      <rPr>
        <sz val="9"/>
        <rFont val="ＭＳ 明朝"/>
        <family val="1"/>
        <charset val="128"/>
      </rPr>
      <t>合計</t>
    </r>
    <rPh sb="1" eb="3">
      <t>ゴウケイ</t>
    </rPh>
    <phoneticPr fontId="3"/>
  </si>
  <si>
    <r>
      <rPr>
        <sz val="6"/>
        <rFont val="Times New Roman"/>
        <family val="1"/>
      </rPr>
      <t xml:space="preserve"> </t>
    </r>
    <r>
      <rPr>
        <sz val="9"/>
        <rFont val="ＭＳ 明朝"/>
        <family val="1"/>
        <charset val="128"/>
      </rPr>
      <t>わら施用</t>
    </r>
    <phoneticPr fontId="3"/>
  </si>
  <si>
    <r>
      <rPr>
        <sz val="6"/>
        <rFont val="Times New Roman"/>
        <family val="1"/>
      </rPr>
      <t xml:space="preserve"> </t>
    </r>
    <r>
      <rPr>
        <sz val="9"/>
        <rFont val="ＭＳ 明朝"/>
        <family val="1"/>
        <charset val="128"/>
      </rPr>
      <t>各種堆肥施用</t>
    </r>
    <phoneticPr fontId="3"/>
  </si>
  <si>
    <r>
      <rPr>
        <sz val="6"/>
        <rFont val="Times New Roman"/>
        <family val="1"/>
      </rPr>
      <t xml:space="preserve"> </t>
    </r>
    <r>
      <rPr>
        <sz val="9"/>
        <rFont val="ＭＳ 明朝"/>
        <family val="1"/>
        <charset val="128"/>
      </rPr>
      <t>無施用</t>
    </r>
    <phoneticPr fontId="3"/>
  </si>
  <si>
    <r>
      <rPr>
        <sz val="6"/>
        <rFont val="Times New Roman"/>
        <family val="1"/>
      </rPr>
      <t xml:space="preserve"> </t>
    </r>
    <r>
      <rPr>
        <sz val="9"/>
        <rFont val="ＭＳ 明朝"/>
        <family val="1"/>
        <charset val="128"/>
      </rPr>
      <t>化学肥料施用総量</t>
    </r>
    <rPh sb="1" eb="3">
      <t>カガク</t>
    </rPh>
    <rPh sb="3" eb="5">
      <t>ヒリョウ</t>
    </rPh>
    <rPh sb="5" eb="7">
      <t>セヨウ</t>
    </rPh>
    <rPh sb="7" eb="8">
      <t>ソウ</t>
    </rPh>
    <rPh sb="8" eb="9">
      <t>リョウ</t>
    </rPh>
    <phoneticPr fontId="3"/>
  </si>
  <si>
    <r>
      <rPr>
        <sz val="6"/>
        <rFont val="Times New Roman"/>
        <family val="1"/>
      </rPr>
      <t xml:space="preserve"> </t>
    </r>
    <r>
      <rPr>
        <sz val="9"/>
        <rFont val="ＭＳ 明朝"/>
        <family val="1"/>
        <charset val="128"/>
      </rPr>
      <t>化学肥料施用量（森林）</t>
    </r>
    <rPh sb="5" eb="7">
      <t>セヨウ</t>
    </rPh>
    <rPh sb="9" eb="11">
      <t>シンリン</t>
    </rPh>
    <phoneticPr fontId="3"/>
  </si>
  <si>
    <r>
      <rPr>
        <sz val="6"/>
        <rFont val="Times New Roman"/>
        <family val="1"/>
      </rPr>
      <t xml:space="preserve"> </t>
    </r>
    <r>
      <rPr>
        <sz val="9"/>
        <rFont val="ＭＳ 明朝"/>
        <family val="1"/>
        <charset val="128"/>
      </rPr>
      <t>化学肥料施用量（農地）</t>
    </r>
    <rPh sb="5" eb="7">
      <t>セヨウ</t>
    </rPh>
    <rPh sb="7" eb="8">
      <t>リョウ</t>
    </rPh>
    <rPh sb="9" eb="11">
      <t>ノウチ</t>
    </rPh>
    <phoneticPr fontId="3"/>
  </si>
  <si>
    <r>
      <rPr>
        <sz val="6"/>
        <rFont val="Times New Roman"/>
        <family val="1"/>
      </rPr>
      <t xml:space="preserve"> </t>
    </r>
    <r>
      <rPr>
        <sz val="9"/>
        <rFont val="ＭＳ 明朝"/>
        <family val="1"/>
        <charset val="128"/>
      </rPr>
      <t xml:space="preserve">硝化抑制剤入り化学肥料
</t>
    </r>
    <r>
      <rPr>
        <sz val="6"/>
        <rFont val="Times New Roman"/>
        <family val="1"/>
      </rPr>
      <t xml:space="preserve"> </t>
    </r>
    <r>
      <rPr>
        <sz val="9"/>
        <rFont val="ＭＳ 明朝"/>
        <family val="1"/>
        <charset val="128"/>
      </rPr>
      <t>出荷量（窒素ベース）</t>
    </r>
    <rPh sb="1" eb="3">
      <t>ショウカ</t>
    </rPh>
    <rPh sb="3" eb="5">
      <t>ヨクセイ</t>
    </rPh>
    <rPh sb="5" eb="6">
      <t>ザイ</t>
    </rPh>
    <rPh sb="6" eb="7">
      <t>イ</t>
    </rPh>
    <rPh sb="14" eb="16">
      <t>シュッカ</t>
    </rPh>
    <rPh sb="18" eb="20">
      <t>チッソ</t>
    </rPh>
    <phoneticPr fontId="3"/>
  </si>
  <si>
    <r>
      <rPr>
        <sz val="6"/>
        <rFont val="Times New Roman"/>
        <family val="1"/>
      </rPr>
      <t xml:space="preserve"> </t>
    </r>
    <r>
      <rPr>
        <sz val="9"/>
        <rFont val="ＭＳ 明朝"/>
        <family val="1"/>
        <charset val="128"/>
      </rPr>
      <t>化学肥料施用量（水稲）</t>
    </r>
    <rPh sb="5" eb="7">
      <t>セヨウ</t>
    </rPh>
    <rPh sb="7" eb="8">
      <t>リョウ</t>
    </rPh>
    <rPh sb="9" eb="11">
      <t>スイトウ</t>
    </rPh>
    <phoneticPr fontId="3"/>
  </si>
  <si>
    <r>
      <rPr>
        <sz val="6"/>
        <rFont val="Times New Roman"/>
        <family val="1"/>
      </rPr>
      <t xml:space="preserve"> </t>
    </r>
    <r>
      <rPr>
        <sz val="9"/>
        <rFont val="ＭＳ 明朝"/>
        <family val="1"/>
        <charset val="128"/>
      </rPr>
      <t>化学肥料施用量（茶）</t>
    </r>
    <rPh sb="5" eb="7">
      <t>セヨウ</t>
    </rPh>
    <rPh sb="7" eb="8">
      <t>リョウ</t>
    </rPh>
    <rPh sb="9" eb="10">
      <t>チャ</t>
    </rPh>
    <phoneticPr fontId="3"/>
  </si>
  <si>
    <r>
      <rPr>
        <sz val="10"/>
        <rFont val="ＭＳ 明朝"/>
        <family val="1"/>
        <charset val="128"/>
      </rPr>
      <t>作物種</t>
    </r>
    <rPh sb="0" eb="2">
      <t>サクモツ</t>
    </rPh>
    <rPh sb="2" eb="3">
      <t>シュ</t>
    </rPh>
    <phoneticPr fontId="3"/>
  </si>
  <si>
    <r>
      <rPr>
        <sz val="6"/>
        <rFont val="Times New Roman"/>
        <family val="1"/>
      </rPr>
      <t xml:space="preserve"> </t>
    </r>
    <r>
      <rPr>
        <sz val="9"/>
        <rFont val="ＭＳ 明朝"/>
        <family val="1"/>
        <charset val="128"/>
      </rPr>
      <t>野菜</t>
    </r>
    <rPh sb="1" eb="3">
      <t>ヤサイ</t>
    </rPh>
    <phoneticPr fontId="3"/>
  </si>
  <si>
    <r>
      <rPr>
        <sz val="6"/>
        <rFont val="Times New Roman"/>
        <family val="1"/>
      </rPr>
      <t xml:space="preserve"> </t>
    </r>
    <r>
      <rPr>
        <sz val="9"/>
        <rFont val="ＭＳ 明朝"/>
        <family val="1"/>
        <charset val="128"/>
      </rPr>
      <t>水稲（子実用）</t>
    </r>
    <rPh sb="1" eb="3">
      <t>スイトウ</t>
    </rPh>
    <rPh sb="4" eb="6">
      <t>シジツ</t>
    </rPh>
    <rPh sb="6" eb="7">
      <t>ヨウ</t>
    </rPh>
    <phoneticPr fontId="3"/>
  </si>
  <si>
    <r>
      <rPr>
        <sz val="6"/>
        <rFont val="Times New Roman"/>
        <family val="1"/>
      </rPr>
      <t xml:space="preserve"> </t>
    </r>
    <r>
      <rPr>
        <sz val="9"/>
        <rFont val="ＭＳ 明朝"/>
        <family val="1"/>
        <charset val="128"/>
      </rPr>
      <t>果樹</t>
    </r>
    <rPh sb="1" eb="3">
      <t>カジュ</t>
    </rPh>
    <phoneticPr fontId="3"/>
  </si>
  <si>
    <r>
      <rPr>
        <sz val="6"/>
        <rFont val="Times New Roman"/>
        <family val="1"/>
      </rPr>
      <t xml:space="preserve"> </t>
    </r>
    <r>
      <rPr>
        <sz val="9"/>
        <rFont val="ＭＳ 明朝"/>
        <family val="1"/>
        <charset val="128"/>
      </rPr>
      <t>茶</t>
    </r>
    <rPh sb="1" eb="2">
      <t>チャ</t>
    </rPh>
    <phoneticPr fontId="3"/>
  </si>
  <si>
    <r>
      <rPr>
        <sz val="6"/>
        <rFont val="Times New Roman"/>
        <family val="1"/>
      </rPr>
      <t xml:space="preserve"> </t>
    </r>
    <r>
      <rPr>
        <sz val="9"/>
        <rFont val="ＭＳ 明朝"/>
        <family val="1"/>
        <charset val="128"/>
      </rPr>
      <t>ばれいしょ</t>
    </r>
    <phoneticPr fontId="3"/>
  </si>
  <si>
    <r>
      <rPr>
        <sz val="6"/>
        <rFont val="Times New Roman"/>
        <family val="1"/>
      </rPr>
      <t xml:space="preserve"> </t>
    </r>
    <r>
      <rPr>
        <sz val="9"/>
        <rFont val="ＭＳ 明朝"/>
        <family val="1"/>
        <charset val="128"/>
      </rPr>
      <t>豆類</t>
    </r>
    <rPh sb="1" eb="3">
      <t>マメルイ</t>
    </rPh>
    <phoneticPr fontId="3"/>
  </si>
  <si>
    <r>
      <rPr>
        <sz val="6"/>
        <rFont val="Times New Roman"/>
        <family val="1"/>
      </rPr>
      <t xml:space="preserve"> </t>
    </r>
    <r>
      <rPr>
        <sz val="9"/>
        <rFont val="ＭＳ 明朝"/>
        <family val="1"/>
        <charset val="128"/>
      </rPr>
      <t>飼肥料作物</t>
    </r>
    <rPh sb="1" eb="2">
      <t>カ</t>
    </rPh>
    <rPh sb="2" eb="4">
      <t>ヒリョウ</t>
    </rPh>
    <rPh sb="4" eb="6">
      <t>サクモツ</t>
    </rPh>
    <phoneticPr fontId="3"/>
  </si>
  <si>
    <r>
      <rPr>
        <sz val="6"/>
        <rFont val="Times New Roman"/>
        <family val="1"/>
      </rPr>
      <t xml:space="preserve"> </t>
    </r>
    <r>
      <rPr>
        <sz val="9"/>
        <rFont val="ＭＳ 明朝"/>
        <family val="1"/>
        <charset val="128"/>
      </rPr>
      <t>かんしょ</t>
    </r>
    <phoneticPr fontId="3"/>
  </si>
  <si>
    <r>
      <rPr>
        <sz val="6"/>
        <rFont val="Times New Roman"/>
        <family val="1"/>
      </rPr>
      <t xml:space="preserve"> </t>
    </r>
    <r>
      <rPr>
        <sz val="9"/>
        <rFont val="ＭＳ 明朝"/>
        <family val="1"/>
        <charset val="128"/>
      </rPr>
      <t>麦</t>
    </r>
    <rPh sb="1" eb="2">
      <t>ムギ</t>
    </rPh>
    <phoneticPr fontId="3"/>
  </si>
  <si>
    <r>
      <rPr>
        <sz val="6"/>
        <rFont val="Times New Roman"/>
        <family val="1"/>
      </rPr>
      <t xml:space="preserve"> </t>
    </r>
    <r>
      <rPr>
        <sz val="9"/>
        <rFont val="ＭＳ 明朝"/>
        <family val="1"/>
        <charset val="128"/>
      </rPr>
      <t>桑</t>
    </r>
    <rPh sb="1" eb="2">
      <t>クワ</t>
    </rPh>
    <phoneticPr fontId="3"/>
  </si>
  <si>
    <r>
      <rPr>
        <sz val="6"/>
        <rFont val="Times New Roman"/>
        <family val="1"/>
      </rPr>
      <t xml:space="preserve"> </t>
    </r>
    <r>
      <rPr>
        <sz val="9"/>
        <rFont val="ＭＳ 明朝"/>
        <family val="1"/>
        <charset val="128"/>
      </rPr>
      <t>工芸作物</t>
    </r>
    <rPh sb="1" eb="3">
      <t>コウゲイ</t>
    </rPh>
    <rPh sb="3" eb="5">
      <t>サクモツ</t>
    </rPh>
    <phoneticPr fontId="3"/>
  </si>
  <si>
    <r>
      <rPr>
        <sz val="6"/>
        <rFont val="Times New Roman"/>
        <family val="1"/>
      </rPr>
      <t xml:space="preserve"> </t>
    </r>
    <r>
      <rPr>
        <sz val="9"/>
        <rFont val="ＭＳ 明朝"/>
        <family val="1"/>
        <charset val="128"/>
      </rPr>
      <t>たばこ</t>
    </r>
    <phoneticPr fontId="3"/>
  </si>
  <si>
    <r>
      <rPr>
        <sz val="6"/>
        <rFont val="Times New Roman"/>
        <family val="1"/>
      </rPr>
      <t xml:space="preserve"> </t>
    </r>
    <r>
      <rPr>
        <sz val="9"/>
        <rFont val="ＭＳ 明朝"/>
        <family val="1"/>
        <charset val="128"/>
      </rPr>
      <t>陸稲</t>
    </r>
    <rPh sb="1" eb="3">
      <t>リクトウ</t>
    </rPh>
    <phoneticPr fontId="3"/>
  </si>
  <si>
    <r>
      <rPr>
        <sz val="6"/>
        <rFont val="Times New Roman"/>
        <family val="1"/>
      </rPr>
      <t xml:space="preserve"> </t>
    </r>
    <r>
      <rPr>
        <sz val="9"/>
        <rFont val="ＭＳ 明朝"/>
        <family val="1"/>
        <charset val="128"/>
      </rPr>
      <t>動物質肥料</t>
    </r>
    <rPh sb="1" eb="3">
      <t>ドウブツ</t>
    </rPh>
    <rPh sb="3" eb="4">
      <t>シツ</t>
    </rPh>
    <rPh sb="4" eb="6">
      <t>ヒリョウ</t>
    </rPh>
    <phoneticPr fontId="5"/>
  </si>
  <si>
    <r>
      <rPr>
        <sz val="6"/>
        <rFont val="Times New Roman"/>
        <family val="1"/>
      </rPr>
      <t xml:space="preserve"> </t>
    </r>
    <r>
      <rPr>
        <sz val="9"/>
        <rFont val="ＭＳ 明朝"/>
        <family val="1"/>
        <charset val="128"/>
      </rPr>
      <t>魚かす</t>
    </r>
    <rPh sb="1" eb="2">
      <t>サカナ</t>
    </rPh>
    <phoneticPr fontId="5"/>
  </si>
  <si>
    <r>
      <rPr>
        <sz val="6"/>
        <rFont val="Times New Roman"/>
        <family val="1"/>
      </rPr>
      <t xml:space="preserve"> </t>
    </r>
    <r>
      <rPr>
        <sz val="9"/>
        <rFont val="ＭＳ 明朝"/>
        <family val="1"/>
        <charset val="128"/>
      </rPr>
      <t>蒸製骨粉</t>
    </r>
    <rPh sb="1" eb="2">
      <t>ム</t>
    </rPh>
    <rPh sb="2" eb="3">
      <t>セイ</t>
    </rPh>
    <rPh sb="3" eb="5">
      <t>コップン</t>
    </rPh>
    <phoneticPr fontId="5"/>
  </si>
  <si>
    <r>
      <rPr>
        <sz val="6"/>
        <rFont val="Times New Roman"/>
        <family val="1"/>
      </rPr>
      <t xml:space="preserve"> </t>
    </r>
    <r>
      <rPr>
        <sz val="9"/>
        <rFont val="ＭＳ 明朝"/>
        <family val="1"/>
        <charset val="128"/>
      </rPr>
      <t>その他の動物質肥料</t>
    </r>
    <rPh sb="3" eb="4">
      <t>タ</t>
    </rPh>
    <rPh sb="5" eb="7">
      <t>ドウブツ</t>
    </rPh>
    <rPh sb="7" eb="8">
      <t>シツ</t>
    </rPh>
    <rPh sb="8" eb="10">
      <t>ヒリョウ</t>
    </rPh>
    <phoneticPr fontId="5"/>
  </si>
  <si>
    <r>
      <rPr>
        <sz val="6"/>
        <rFont val="Times New Roman"/>
        <family val="1"/>
      </rPr>
      <t xml:space="preserve"> </t>
    </r>
    <r>
      <rPr>
        <sz val="9"/>
        <rFont val="ＭＳ 明朝"/>
        <family val="1"/>
        <charset val="128"/>
      </rPr>
      <t>植物質肥料</t>
    </r>
    <rPh sb="1" eb="3">
      <t>ショクブツ</t>
    </rPh>
    <rPh sb="3" eb="4">
      <t>シツ</t>
    </rPh>
    <rPh sb="4" eb="6">
      <t>ヒリョウ</t>
    </rPh>
    <phoneticPr fontId="5"/>
  </si>
  <si>
    <r>
      <rPr>
        <sz val="6"/>
        <rFont val="Times New Roman"/>
        <family val="1"/>
      </rPr>
      <t xml:space="preserve"> </t>
    </r>
    <r>
      <rPr>
        <sz val="9"/>
        <rFont val="ＭＳ 明朝"/>
        <family val="1"/>
        <charset val="128"/>
      </rPr>
      <t>大豆油粕</t>
    </r>
    <rPh sb="1" eb="4">
      <t>ダイズユ</t>
    </rPh>
    <rPh sb="4" eb="5">
      <t>カス</t>
    </rPh>
    <phoneticPr fontId="5"/>
  </si>
  <si>
    <r>
      <rPr>
        <sz val="6"/>
        <rFont val="Times New Roman"/>
        <family val="1"/>
      </rPr>
      <t xml:space="preserve"> </t>
    </r>
    <r>
      <rPr>
        <sz val="9"/>
        <rFont val="ＭＳ 明朝"/>
        <family val="1"/>
        <charset val="128"/>
      </rPr>
      <t>なたね油粕</t>
    </r>
    <rPh sb="4" eb="6">
      <t>アブラカス</t>
    </rPh>
    <rPh sb="5" eb="6">
      <t>カス</t>
    </rPh>
    <phoneticPr fontId="5"/>
  </si>
  <si>
    <r>
      <rPr>
        <sz val="6"/>
        <rFont val="Times New Roman"/>
        <family val="1"/>
      </rPr>
      <t xml:space="preserve"> </t>
    </r>
    <r>
      <rPr>
        <sz val="9"/>
        <rFont val="ＭＳ 明朝"/>
        <family val="1"/>
        <charset val="128"/>
      </rPr>
      <t>その他の植物質肥料</t>
    </r>
    <rPh sb="3" eb="4">
      <t>タ</t>
    </rPh>
    <rPh sb="5" eb="7">
      <t>ショクブツ</t>
    </rPh>
    <rPh sb="7" eb="8">
      <t>シツ</t>
    </rPh>
    <rPh sb="8" eb="10">
      <t>ヒリョウ</t>
    </rPh>
    <phoneticPr fontId="5"/>
  </si>
  <si>
    <r>
      <rPr>
        <sz val="6"/>
        <rFont val="Times New Roman"/>
        <family val="1"/>
      </rPr>
      <t xml:space="preserve"> </t>
    </r>
    <r>
      <rPr>
        <sz val="10"/>
        <rFont val="ＭＳ 明朝"/>
        <family val="1"/>
        <charset val="128"/>
      </rPr>
      <t>汚泥</t>
    </r>
    <rPh sb="1" eb="3">
      <t>オデイ</t>
    </rPh>
    <phoneticPr fontId="5"/>
  </si>
  <si>
    <r>
      <rPr>
        <sz val="6"/>
        <rFont val="Times New Roman"/>
        <family val="1"/>
      </rPr>
      <t xml:space="preserve"> </t>
    </r>
    <r>
      <rPr>
        <sz val="9"/>
        <rFont val="ＭＳ 明朝"/>
        <family val="1"/>
        <charset val="128"/>
      </rPr>
      <t>有機質肥料施用量（茶）</t>
    </r>
    <rPh sb="1" eb="4">
      <t>ユウキシツ</t>
    </rPh>
    <rPh sb="4" eb="6">
      <t>ヒリョウ</t>
    </rPh>
    <rPh sb="6" eb="8">
      <t>セヨウ</t>
    </rPh>
    <rPh sb="8" eb="9">
      <t>リョウ</t>
    </rPh>
    <rPh sb="10" eb="11">
      <t>チャ</t>
    </rPh>
    <phoneticPr fontId="3"/>
  </si>
  <si>
    <r>
      <rPr>
        <sz val="6"/>
        <rFont val="Times New Roman"/>
        <family val="1"/>
      </rPr>
      <t xml:space="preserve"> </t>
    </r>
    <r>
      <rPr>
        <sz val="9"/>
        <rFont val="ＭＳ 明朝"/>
        <family val="1"/>
        <charset val="128"/>
      </rPr>
      <t>残渣の持ち出し割合</t>
    </r>
    <rPh sb="1" eb="3">
      <t>ザンサ</t>
    </rPh>
    <rPh sb="4" eb="5">
      <t>モ</t>
    </rPh>
    <rPh sb="6" eb="7">
      <t>ダ</t>
    </rPh>
    <rPh sb="8" eb="10">
      <t>ワリアイ</t>
    </rPh>
    <phoneticPr fontId="3"/>
  </si>
  <si>
    <r>
      <rPr>
        <sz val="6"/>
        <rFont val="Times New Roman"/>
        <family val="1"/>
      </rPr>
      <t xml:space="preserve"> </t>
    </r>
    <r>
      <rPr>
        <sz val="9"/>
        <rFont val="ＭＳ 明朝"/>
        <family val="1"/>
        <charset val="128"/>
      </rPr>
      <t>焼却割合</t>
    </r>
    <rPh sb="1" eb="3">
      <t>ショウキャク</t>
    </rPh>
    <rPh sb="3" eb="5">
      <t>ワリアイ</t>
    </rPh>
    <phoneticPr fontId="3"/>
  </si>
  <si>
    <r>
      <rPr>
        <sz val="6"/>
        <rFont val="Times New Roman"/>
        <family val="1"/>
      </rPr>
      <t xml:space="preserve"> </t>
    </r>
    <r>
      <rPr>
        <sz val="9"/>
        <rFont val="ＭＳ 明朝"/>
        <family val="1"/>
        <charset val="128"/>
      </rPr>
      <t>対象となる水田</t>
    </r>
    <rPh sb="1" eb="3">
      <t>タイショウ</t>
    </rPh>
    <rPh sb="6" eb="8">
      <t>スイデン</t>
    </rPh>
    <phoneticPr fontId="3"/>
  </si>
  <si>
    <r>
      <rPr>
        <sz val="6"/>
        <rFont val="Times New Roman"/>
        <family val="1"/>
      </rPr>
      <t xml:space="preserve"> </t>
    </r>
    <r>
      <rPr>
        <sz val="9"/>
        <rFont val="ＭＳ 明朝"/>
        <family val="1"/>
        <charset val="128"/>
      </rPr>
      <t>対象となる畑地</t>
    </r>
    <rPh sb="1" eb="3">
      <t>タイショウ</t>
    </rPh>
    <rPh sb="6" eb="8">
      <t>ハタチ</t>
    </rPh>
    <phoneticPr fontId="3"/>
  </si>
  <si>
    <r>
      <rPr>
        <sz val="6"/>
        <rFont val="Times New Roman"/>
        <family val="1"/>
      </rPr>
      <t xml:space="preserve"> </t>
    </r>
    <r>
      <rPr>
        <sz val="9"/>
        <rFont val="ＭＳ 明朝"/>
        <family val="1"/>
        <charset val="128"/>
      </rPr>
      <t>対象となる牧草地</t>
    </r>
    <r>
      <rPr>
        <sz val="9"/>
        <rFont val="Times New Roman"/>
        <family val="1"/>
      </rPr>
      <t xml:space="preserve"> </t>
    </r>
    <r>
      <rPr>
        <sz val="8"/>
        <rFont val="Times New Roman"/>
        <family val="1"/>
      </rPr>
      <t>(</t>
    </r>
    <r>
      <rPr>
        <sz val="8"/>
        <rFont val="ＭＳ 明朝"/>
        <family val="1"/>
        <charset val="128"/>
      </rPr>
      <t>北海道</t>
    </r>
    <r>
      <rPr>
        <sz val="8"/>
        <rFont val="Times New Roman"/>
        <family val="1"/>
      </rPr>
      <t>)</t>
    </r>
    <rPh sb="1" eb="3">
      <t>タイショウ</t>
    </rPh>
    <rPh sb="6" eb="9">
      <t>ボクソウチ</t>
    </rPh>
    <rPh sb="11" eb="14">
      <t>ホッカイドウ</t>
    </rPh>
    <phoneticPr fontId="3"/>
  </si>
  <si>
    <r>
      <rPr>
        <sz val="6"/>
        <rFont val="Times New Roman"/>
        <family val="1"/>
      </rPr>
      <t xml:space="preserve"> </t>
    </r>
    <r>
      <rPr>
        <sz val="9"/>
        <rFont val="ＭＳ 明朝"/>
        <family val="1"/>
        <charset val="128"/>
      </rPr>
      <t>対象となる牧草地</t>
    </r>
    <r>
      <rPr>
        <sz val="8"/>
        <rFont val="Times New Roman"/>
        <family val="1"/>
      </rPr>
      <t xml:space="preserve"> (</t>
    </r>
    <r>
      <rPr>
        <sz val="8"/>
        <rFont val="ＭＳ 明朝"/>
        <family val="1"/>
        <charset val="128"/>
      </rPr>
      <t>都府県</t>
    </r>
    <r>
      <rPr>
        <sz val="8"/>
        <rFont val="Times New Roman"/>
        <family val="1"/>
      </rPr>
      <t>)</t>
    </r>
    <rPh sb="1" eb="3">
      <t>タイショウ</t>
    </rPh>
    <rPh sb="6" eb="9">
      <t>ボクソウチ</t>
    </rPh>
    <rPh sb="11" eb="14">
      <t>トフケン</t>
    </rPh>
    <phoneticPr fontId="3"/>
  </si>
  <si>
    <r>
      <rPr>
        <sz val="6"/>
        <rFont val="Times New Roman"/>
        <family val="1"/>
      </rPr>
      <t xml:space="preserve"> </t>
    </r>
    <r>
      <rPr>
        <sz val="9"/>
        <rFont val="ＭＳ 明朝"/>
        <family val="1"/>
        <charset val="128"/>
      </rPr>
      <t>合計（</t>
    </r>
    <r>
      <rPr>
        <sz val="9"/>
        <rFont val="Times New Roman"/>
        <family val="1"/>
      </rPr>
      <t>NH</t>
    </r>
    <r>
      <rPr>
        <vertAlign val="subscript"/>
        <sz val="9"/>
        <rFont val="Times New Roman"/>
        <family val="1"/>
      </rPr>
      <t>3</t>
    </r>
    <r>
      <rPr>
        <sz val="9"/>
        <rFont val="Times New Roman"/>
        <family val="1"/>
      </rPr>
      <t>+NOx</t>
    </r>
    <r>
      <rPr>
        <sz val="9"/>
        <rFont val="ＭＳ 明朝"/>
        <family val="1"/>
        <charset val="128"/>
      </rPr>
      <t xml:space="preserve">として
</t>
    </r>
    <r>
      <rPr>
        <sz val="6"/>
        <rFont val="Times New Roman"/>
        <family val="1"/>
      </rPr>
      <t xml:space="preserve"> </t>
    </r>
    <r>
      <rPr>
        <sz val="9"/>
        <rFont val="ＭＳ 明朝"/>
        <family val="1"/>
        <charset val="128"/>
      </rPr>
      <t>揮散した窒素量）</t>
    </r>
    <r>
      <rPr>
        <sz val="9"/>
        <rFont val="Times New Roman"/>
        <family val="1"/>
      </rPr>
      <t>(A)</t>
    </r>
    <rPh sb="1" eb="3">
      <t>ゴウケイ</t>
    </rPh>
    <rPh sb="16" eb="18">
      <t>キサン</t>
    </rPh>
    <rPh sb="20" eb="22">
      <t>チッソ</t>
    </rPh>
    <rPh sb="22" eb="23">
      <t>リョウ</t>
    </rPh>
    <phoneticPr fontId="18"/>
  </si>
  <si>
    <r>
      <rPr>
        <sz val="6"/>
        <rFont val="Times New Roman"/>
        <family val="1"/>
      </rPr>
      <t xml:space="preserve"> </t>
    </r>
    <r>
      <rPr>
        <sz val="9"/>
        <rFont val="ＭＳ 明朝"/>
        <family val="1"/>
        <charset val="128"/>
      </rPr>
      <t>合計
（溶脱流出した窒素量）</t>
    </r>
    <r>
      <rPr>
        <sz val="9"/>
        <rFont val="Times New Roman"/>
        <family val="1"/>
      </rPr>
      <t>(A)</t>
    </r>
    <rPh sb="1" eb="3">
      <t>ゴウケイ</t>
    </rPh>
    <rPh sb="5" eb="7">
      <t>ヨウダツ</t>
    </rPh>
    <rPh sb="7" eb="9">
      <t>リュウシュツ</t>
    </rPh>
    <rPh sb="11" eb="13">
      <t>チッソ</t>
    </rPh>
    <rPh sb="13" eb="14">
      <t>リョウ</t>
    </rPh>
    <phoneticPr fontId="18"/>
  </si>
  <si>
    <r>
      <rPr>
        <sz val="6"/>
        <rFont val="Times New Roman"/>
        <family val="1"/>
      </rPr>
      <t xml:space="preserve"> </t>
    </r>
    <r>
      <rPr>
        <sz val="9"/>
        <rFont val="ＭＳ 明朝"/>
        <family val="1"/>
        <charset val="128"/>
      </rPr>
      <t>稲わら</t>
    </r>
    <rPh sb="1" eb="2">
      <t>イナ</t>
    </rPh>
    <phoneticPr fontId="3"/>
  </si>
  <si>
    <r>
      <rPr>
        <sz val="6"/>
        <rFont val="Times New Roman"/>
        <family val="1"/>
      </rPr>
      <t xml:space="preserve"> </t>
    </r>
    <r>
      <rPr>
        <sz val="10"/>
        <rFont val="ＭＳ 明朝"/>
        <family val="1"/>
        <charset val="128"/>
      </rPr>
      <t>計</t>
    </r>
    <rPh sb="1" eb="2">
      <t>ケイ</t>
    </rPh>
    <phoneticPr fontId="3"/>
  </si>
  <si>
    <r>
      <rPr>
        <sz val="6"/>
        <rFont val="Times New Roman"/>
        <family val="1"/>
      </rPr>
      <t xml:space="preserve"> </t>
    </r>
    <r>
      <rPr>
        <sz val="9"/>
        <rFont val="ＭＳ 明朝"/>
        <family val="1"/>
        <charset val="128"/>
      </rPr>
      <t>炭酸カルシウム施用量</t>
    </r>
    <rPh sb="1" eb="3">
      <t>タンサン</t>
    </rPh>
    <rPh sb="8" eb="10">
      <t>セヨウ</t>
    </rPh>
    <rPh sb="10" eb="11">
      <t>リョウ</t>
    </rPh>
    <phoneticPr fontId="3"/>
  </si>
  <si>
    <r>
      <rPr>
        <sz val="6"/>
        <rFont val="Times New Roman"/>
        <family val="1"/>
      </rPr>
      <t xml:space="preserve"> </t>
    </r>
    <r>
      <rPr>
        <sz val="9"/>
        <rFont val="ＭＳ 明朝"/>
        <family val="1"/>
        <charset val="128"/>
      </rPr>
      <t>ドロマイト施用量</t>
    </r>
    <rPh sb="6" eb="8">
      <t>セヨウ</t>
    </rPh>
    <rPh sb="8" eb="9">
      <t>リョウ</t>
    </rPh>
    <phoneticPr fontId="3"/>
  </si>
  <si>
    <r>
      <rPr>
        <sz val="6"/>
        <rFont val="Times New Roman"/>
        <family val="1"/>
      </rPr>
      <t xml:space="preserve"> </t>
    </r>
    <r>
      <rPr>
        <sz val="9"/>
        <rFont val="ＭＳ 明朝"/>
        <family val="1"/>
        <charset val="128"/>
      </rPr>
      <t>尿素肥料輸入量</t>
    </r>
    <rPh sb="1" eb="3">
      <t>ニョウソ</t>
    </rPh>
    <rPh sb="3" eb="5">
      <t>ヒリョウ</t>
    </rPh>
    <rPh sb="5" eb="7">
      <t>ユニュウ</t>
    </rPh>
    <rPh sb="7" eb="8">
      <t>リョウ</t>
    </rPh>
    <phoneticPr fontId="3"/>
  </si>
  <si>
    <r>
      <t>NIR5</t>
    </r>
    <r>
      <rPr>
        <b/>
        <sz val="14"/>
        <rFont val="ＭＳ 明朝"/>
        <family val="1"/>
        <charset val="128"/>
      </rPr>
      <t>章</t>
    </r>
    <r>
      <rPr>
        <b/>
        <sz val="14"/>
        <rFont val="Times New Roman"/>
        <family val="1"/>
      </rPr>
      <t xml:space="preserve"> </t>
    </r>
    <r>
      <rPr>
        <b/>
        <sz val="14"/>
        <rFont val="ＭＳ 明朝"/>
        <family val="1"/>
        <charset val="128"/>
      </rPr>
      <t>農業分野　各カテゴリーの排出量</t>
    </r>
    <rPh sb="4" eb="5">
      <t>ショウ</t>
    </rPh>
    <rPh sb="6" eb="8">
      <t>ノウギョウ</t>
    </rPh>
    <rPh sb="8" eb="10">
      <t>ブンヤ</t>
    </rPh>
    <phoneticPr fontId="3"/>
  </si>
  <si>
    <r>
      <rPr>
        <sz val="10"/>
        <rFont val="ＭＳ 明朝"/>
        <family val="1"/>
        <charset val="128"/>
      </rPr>
      <t>表</t>
    </r>
    <r>
      <rPr>
        <sz val="10"/>
        <rFont val="Times New Roman"/>
        <family val="1"/>
      </rPr>
      <t>5-2</t>
    </r>
    <r>
      <rPr>
        <sz val="10"/>
        <rFont val="ＭＳ 明朝"/>
        <family val="1"/>
        <charset val="128"/>
      </rPr>
      <t>　消化管内発酵に伴う</t>
    </r>
    <r>
      <rPr>
        <sz val="10"/>
        <rFont val="Times New Roman"/>
        <family val="1"/>
      </rPr>
      <t xml:space="preserve"> CH</t>
    </r>
    <r>
      <rPr>
        <vertAlign val="subscript"/>
        <sz val="10"/>
        <rFont val="Times New Roman"/>
        <family val="1"/>
      </rPr>
      <t xml:space="preserve">4 </t>
    </r>
    <r>
      <rPr>
        <sz val="10"/>
        <rFont val="ＭＳ 明朝"/>
        <family val="1"/>
        <charset val="128"/>
      </rPr>
      <t>排出量（</t>
    </r>
    <r>
      <rPr>
        <sz val="10"/>
        <rFont val="Times New Roman"/>
        <family val="1"/>
      </rPr>
      <t>3.A.</t>
    </r>
    <r>
      <rPr>
        <sz val="10"/>
        <rFont val="ＭＳ 明朝"/>
        <family val="1"/>
        <charset val="128"/>
      </rPr>
      <t>）</t>
    </r>
    <rPh sb="12" eb="13">
      <t>トモナ</t>
    </rPh>
    <phoneticPr fontId="3"/>
  </si>
  <si>
    <r>
      <rPr>
        <sz val="10"/>
        <rFont val="ＭＳ 明朝"/>
        <family val="1"/>
        <charset val="128"/>
      </rPr>
      <t>ガス</t>
    </r>
    <phoneticPr fontId="3"/>
  </si>
  <si>
    <r>
      <rPr>
        <sz val="6"/>
        <rFont val="Times New Roman"/>
        <family val="1"/>
      </rPr>
      <t xml:space="preserve"> </t>
    </r>
    <r>
      <rPr>
        <sz val="9"/>
        <rFont val="Times New Roman"/>
        <family val="1"/>
      </rPr>
      <t>3.A.1.-</t>
    </r>
    <r>
      <rPr>
        <sz val="10"/>
        <rFont val="Times New Roman"/>
        <family val="1"/>
      </rPr>
      <t xml:space="preserve"> </t>
    </r>
    <r>
      <rPr>
        <sz val="10"/>
        <rFont val="ＭＳ 明朝"/>
        <family val="1"/>
        <charset val="128"/>
      </rPr>
      <t>乳用牛</t>
    </r>
    <rPh sb="9" eb="12">
      <t>ニュウヨウギュウ</t>
    </rPh>
    <phoneticPr fontId="3"/>
  </si>
  <si>
    <r>
      <rPr>
        <sz val="6"/>
        <rFont val="Times New Roman"/>
        <family val="1"/>
      </rPr>
      <t xml:space="preserve"> </t>
    </r>
    <r>
      <rPr>
        <sz val="9"/>
        <rFont val="Times New Roman"/>
        <family val="1"/>
      </rPr>
      <t>3.A.1.-</t>
    </r>
    <r>
      <rPr>
        <sz val="10"/>
        <rFont val="Times New Roman"/>
        <family val="1"/>
      </rPr>
      <t xml:space="preserve"> </t>
    </r>
    <r>
      <rPr>
        <sz val="10"/>
        <rFont val="ＭＳ 明朝"/>
        <family val="1"/>
        <charset val="128"/>
      </rPr>
      <t>肉用牛</t>
    </r>
    <rPh sb="9" eb="11">
      <t>ニクヨウ</t>
    </rPh>
    <rPh sb="11" eb="12">
      <t>ギュウ</t>
    </rPh>
    <phoneticPr fontId="3"/>
  </si>
  <si>
    <r>
      <rPr>
        <sz val="6"/>
        <rFont val="Times New Roman"/>
        <family val="1"/>
      </rPr>
      <t xml:space="preserve"> </t>
    </r>
    <r>
      <rPr>
        <sz val="9"/>
        <rFont val="Times New Roman"/>
        <family val="1"/>
      </rPr>
      <t xml:space="preserve">3.A.2. </t>
    </r>
    <r>
      <rPr>
        <sz val="10"/>
        <rFont val="Times New Roman"/>
        <family val="1"/>
      </rPr>
      <t xml:space="preserve"> </t>
    </r>
    <r>
      <rPr>
        <sz val="10"/>
        <rFont val="ＭＳ 明朝"/>
        <family val="1"/>
        <charset val="128"/>
      </rPr>
      <t>めん羊</t>
    </r>
    <rPh sb="11" eb="12">
      <t>ヒツジ</t>
    </rPh>
    <phoneticPr fontId="3"/>
  </si>
  <si>
    <r>
      <rPr>
        <sz val="6"/>
        <rFont val="Times New Roman"/>
        <family val="1"/>
      </rPr>
      <t xml:space="preserve"> </t>
    </r>
    <r>
      <rPr>
        <sz val="9"/>
        <rFont val="Times New Roman"/>
        <family val="1"/>
      </rPr>
      <t xml:space="preserve">3.A.3. </t>
    </r>
    <r>
      <rPr>
        <sz val="10"/>
        <rFont val="Times New Roman"/>
        <family val="1"/>
      </rPr>
      <t xml:space="preserve"> </t>
    </r>
    <r>
      <rPr>
        <sz val="10"/>
        <rFont val="ＭＳ 明朝"/>
        <family val="1"/>
        <charset val="128"/>
      </rPr>
      <t>豚</t>
    </r>
    <rPh sb="9" eb="10">
      <t>ブタ</t>
    </rPh>
    <phoneticPr fontId="3"/>
  </si>
  <si>
    <r>
      <rPr>
        <sz val="6"/>
        <rFont val="Times New Roman"/>
        <family val="1"/>
      </rPr>
      <t xml:space="preserve"> </t>
    </r>
    <r>
      <rPr>
        <sz val="9"/>
        <rFont val="Times New Roman"/>
        <family val="1"/>
      </rPr>
      <t>3.A.4.-</t>
    </r>
    <r>
      <rPr>
        <sz val="10"/>
        <rFont val="Times New Roman"/>
        <family val="1"/>
      </rPr>
      <t xml:space="preserve"> </t>
    </r>
    <r>
      <rPr>
        <sz val="10"/>
        <rFont val="ＭＳ 明朝"/>
        <family val="1"/>
        <charset val="128"/>
      </rPr>
      <t>水牛</t>
    </r>
    <rPh sb="9" eb="11">
      <t>スイギュウ</t>
    </rPh>
    <phoneticPr fontId="3"/>
  </si>
  <si>
    <r>
      <rPr>
        <sz val="6"/>
        <rFont val="Times New Roman"/>
        <family val="1"/>
      </rPr>
      <t xml:space="preserve"> </t>
    </r>
    <r>
      <rPr>
        <sz val="9"/>
        <rFont val="Times New Roman"/>
        <family val="1"/>
      </rPr>
      <t>3.A.4.-</t>
    </r>
    <r>
      <rPr>
        <sz val="10"/>
        <rFont val="Times New Roman"/>
        <family val="1"/>
      </rPr>
      <t xml:space="preserve"> </t>
    </r>
    <r>
      <rPr>
        <sz val="10"/>
        <rFont val="ＭＳ 明朝"/>
        <family val="1"/>
        <charset val="128"/>
      </rPr>
      <t>山羊</t>
    </r>
    <rPh sb="9" eb="11">
      <t>ヤギ</t>
    </rPh>
    <phoneticPr fontId="3"/>
  </si>
  <si>
    <r>
      <rPr>
        <sz val="6"/>
        <rFont val="Times New Roman"/>
        <family val="1"/>
      </rPr>
      <t xml:space="preserve"> </t>
    </r>
    <r>
      <rPr>
        <sz val="9"/>
        <rFont val="Times New Roman"/>
        <family val="1"/>
      </rPr>
      <t>3.A.4.-</t>
    </r>
    <r>
      <rPr>
        <sz val="10"/>
        <rFont val="Times New Roman"/>
        <family val="1"/>
      </rPr>
      <t xml:space="preserve"> </t>
    </r>
    <r>
      <rPr>
        <sz val="10"/>
        <rFont val="ＭＳ 明朝"/>
        <family val="1"/>
        <charset val="128"/>
      </rPr>
      <t>馬</t>
    </r>
    <rPh sb="9" eb="10">
      <t>ウマ</t>
    </rPh>
    <phoneticPr fontId="3"/>
  </si>
  <si>
    <r>
      <t xml:space="preserve"> </t>
    </r>
    <r>
      <rPr>
        <sz val="9"/>
        <rFont val="ＭＳ 明朝"/>
        <family val="1"/>
        <charset val="128"/>
      </rPr>
      <t>合計</t>
    </r>
    <rPh sb="1" eb="3">
      <t>ゴウケイ</t>
    </rPh>
    <phoneticPr fontId="3"/>
  </si>
  <si>
    <r>
      <t>kt-CO</t>
    </r>
    <r>
      <rPr>
        <vertAlign val="subscript"/>
        <sz val="10"/>
        <rFont val="Times New Roman"/>
        <family val="1"/>
      </rPr>
      <t>2</t>
    </r>
    <r>
      <rPr>
        <sz val="9"/>
        <rFont val="ＭＳ 明朝"/>
        <family val="1"/>
        <charset val="128"/>
      </rPr>
      <t>換算</t>
    </r>
    <rPh sb="6" eb="8">
      <t>カンサン</t>
    </rPh>
    <phoneticPr fontId="3"/>
  </si>
  <si>
    <r>
      <rPr>
        <sz val="10"/>
        <rFont val="ＭＳ 明朝"/>
        <family val="1"/>
        <charset val="128"/>
      </rPr>
      <t>表</t>
    </r>
    <r>
      <rPr>
        <sz val="10"/>
        <rFont val="Times New Roman"/>
        <family val="1"/>
      </rPr>
      <t>5-13</t>
    </r>
    <r>
      <rPr>
        <sz val="10"/>
        <rFont val="ＭＳ 明朝"/>
        <family val="1"/>
        <charset val="128"/>
      </rPr>
      <t>　家畜排せつ物管理に伴う</t>
    </r>
    <r>
      <rPr>
        <sz val="10"/>
        <rFont val="Times New Roman"/>
        <family val="1"/>
      </rPr>
      <t xml:space="preserve"> CH</t>
    </r>
    <r>
      <rPr>
        <vertAlign val="subscript"/>
        <sz val="10"/>
        <rFont val="Times New Roman"/>
        <family val="1"/>
      </rPr>
      <t xml:space="preserve">4 </t>
    </r>
    <r>
      <rPr>
        <sz val="10"/>
        <rFont val="ＭＳ 明朝"/>
        <family val="1"/>
        <charset val="128"/>
      </rPr>
      <t>及び</t>
    </r>
    <r>
      <rPr>
        <sz val="10"/>
        <rFont val="Times New Roman"/>
        <family val="1"/>
      </rPr>
      <t xml:space="preserve"> N</t>
    </r>
    <r>
      <rPr>
        <vertAlign val="subscript"/>
        <sz val="10"/>
        <rFont val="Times New Roman"/>
        <family val="1"/>
      </rPr>
      <t>2</t>
    </r>
    <r>
      <rPr>
        <sz val="10"/>
        <rFont val="Times New Roman"/>
        <family val="1"/>
      </rPr>
      <t xml:space="preserve">O </t>
    </r>
    <r>
      <rPr>
        <sz val="10"/>
        <rFont val="ＭＳ 明朝"/>
        <family val="1"/>
        <charset val="128"/>
      </rPr>
      <t>排出量（</t>
    </r>
    <r>
      <rPr>
        <sz val="10"/>
        <rFont val="Times New Roman"/>
        <family val="1"/>
      </rPr>
      <t>3.B.</t>
    </r>
    <r>
      <rPr>
        <sz val="10"/>
        <rFont val="ＭＳ 明朝"/>
        <family val="1"/>
        <charset val="128"/>
      </rPr>
      <t>）</t>
    </r>
    <rPh sb="15" eb="16">
      <t>トモナ</t>
    </rPh>
    <rPh sb="22" eb="23">
      <t>オヨ</t>
    </rPh>
    <phoneticPr fontId="3"/>
  </si>
  <si>
    <r>
      <rPr>
        <sz val="6"/>
        <rFont val="Times New Roman"/>
        <family val="1"/>
      </rPr>
      <t xml:space="preserve"> </t>
    </r>
    <r>
      <rPr>
        <sz val="9"/>
        <rFont val="Times New Roman"/>
        <family val="1"/>
      </rPr>
      <t>3.B.1.-</t>
    </r>
    <r>
      <rPr>
        <sz val="10"/>
        <rFont val="Times New Roman"/>
        <family val="1"/>
      </rPr>
      <t xml:space="preserve"> </t>
    </r>
    <r>
      <rPr>
        <sz val="10"/>
        <rFont val="ＭＳ 明朝"/>
        <family val="1"/>
        <charset val="128"/>
      </rPr>
      <t>乳用牛</t>
    </r>
    <rPh sb="9" eb="12">
      <t>ニュウヨウギュウ</t>
    </rPh>
    <phoneticPr fontId="3"/>
  </si>
  <si>
    <r>
      <rPr>
        <sz val="6"/>
        <rFont val="Times New Roman"/>
        <family val="1"/>
      </rPr>
      <t xml:space="preserve"> </t>
    </r>
    <r>
      <rPr>
        <sz val="9"/>
        <rFont val="Times New Roman"/>
        <family val="1"/>
      </rPr>
      <t>3.B.1.-</t>
    </r>
    <r>
      <rPr>
        <sz val="10"/>
        <rFont val="Times New Roman"/>
        <family val="1"/>
      </rPr>
      <t xml:space="preserve"> </t>
    </r>
    <r>
      <rPr>
        <sz val="10"/>
        <rFont val="ＭＳ 明朝"/>
        <family val="1"/>
        <charset val="128"/>
      </rPr>
      <t>肉用牛</t>
    </r>
    <rPh sb="9" eb="11">
      <t>ニクヨウ</t>
    </rPh>
    <rPh sb="11" eb="12">
      <t>ギュウ</t>
    </rPh>
    <phoneticPr fontId="3"/>
  </si>
  <si>
    <r>
      <rPr>
        <sz val="6"/>
        <rFont val="Times New Roman"/>
        <family val="1"/>
      </rPr>
      <t xml:space="preserve"> </t>
    </r>
    <r>
      <rPr>
        <sz val="9"/>
        <rFont val="Times New Roman"/>
        <family val="1"/>
      </rPr>
      <t>3.B.2.</t>
    </r>
    <r>
      <rPr>
        <sz val="10"/>
        <rFont val="Times New Roman"/>
        <family val="1"/>
      </rPr>
      <t xml:space="preserve">  </t>
    </r>
    <r>
      <rPr>
        <sz val="10"/>
        <rFont val="ＭＳ 明朝"/>
        <family val="1"/>
        <charset val="128"/>
      </rPr>
      <t>めん羊</t>
    </r>
    <rPh sb="11" eb="12">
      <t>ヒツジ</t>
    </rPh>
    <phoneticPr fontId="3"/>
  </si>
  <si>
    <r>
      <rPr>
        <sz val="6"/>
        <rFont val="Times New Roman"/>
        <family val="1"/>
      </rPr>
      <t xml:space="preserve"> </t>
    </r>
    <r>
      <rPr>
        <sz val="9"/>
        <rFont val="Times New Roman"/>
        <family val="1"/>
      </rPr>
      <t>3.B.3.</t>
    </r>
    <r>
      <rPr>
        <sz val="10"/>
        <rFont val="Times New Roman"/>
        <family val="1"/>
      </rPr>
      <t xml:space="preserve">  </t>
    </r>
    <r>
      <rPr>
        <sz val="10"/>
        <rFont val="ＭＳ 明朝"/>
        <family val="1"/>
        <charset val="128"/>
      </rPr>
      <t>豚</t>
    </r>
    <rPh sb="9" eb="10">
      <t>ブタ</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</si>
  <si>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水牛</t>
    </r>
    <rPh sb="9" eb="11">
      <t>スイギュウ</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</si>
  <si>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山羊</t>
    </r>
    <rPh sb="9" eb="11">
      <t>ヤギ</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</si>
  <si>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馬</t>
    </r>
    <rPh sb="9" eb="10">
      <t>ウマ</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</si>
  <si>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家禽類</t>
    </r>
    <rPh sb="9" eb="11">
      <t>カキン</t>
    </rPh>
    <rPh sb="11" eb="12">
      <t>ルイ</t>
    </rPh>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</si>
  <si>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うさぎ</t>
    </r>
    <phoneticPr fontId="3"/>
  </si>
  <si>
    <r>
      <rPr>
        <sz val="6"/>
        <rFont val="Times New Roman"/>
        <family val="1"/>
      </rPr>
      <t xml:space="preserve"> </t>
    </r>
    <r>
      <rPr>
        <sz val="9"/>
        <rFont val="Times New Roman"/>
        <family val="1"/>
      </rPr>
      <t>3.B.4.-</t>
    </r>
    <r>
      <rPr>
        <sz val="10"/>
        <rFont val="Times New Roman"/>
        <family val="1"/>
      </rPr>
      <t xml:space="preserve"> </t>
    </r>
    <r>
      <rPr>
        <sz val="10"/>
        <rFont val="ＭＳ 明朝"/>
        <family val="1"/>
        <charset val="128"/>
      </rPr>
      <t>ミンク</t>
    </r>
    <phoneticPr fontId="3"/>
  </si>
  <si>
    <r>
      <rPr>
        <sz val="6"/>
        <rFont val="Times New Roman"/>
        <family val="1"/>
      </rPr>
      <t xml:space="preserve"> </t>
    </r>
    <r>
      <rPr>
        <sz val="9"/>
        <rFont val="Times New Roman"/>
        <family val="1"/>
      </rPr>
      <t xml:space="preserve">3.B.2. </t>
    </r>
    <r>
      <rPr>
        <sz val="10"/>
        <rFont val="Times New Roman"/>
        <family val="1"/>
      </rPr>
      <t xml:space="preserve"> </t>
    </r>
    <r>
      <rPr>
        <sz val="10"/>
        <rFont val="ＭＳ 明朝"/>
        <family val="1"/>
        <charset val="128"/>
      </rPr>
      <t>めん羊</t>
    </r>
    <rPh sb="11" eb="12">
      <t>ヒツジ</t>
    </rPh>
    <phoneticPr fontId="3"/>
  </si>
  <si>
    <r>
      <rPr>
        <sz val="6"/>
        <rFont val="Times New Roman"/>
        <family val="1"/>
      </rPr>
      <t xml:space="preserve"> </t>
    </r>
    <r>
      <rPr>
        <sz val="9"/>
        <rFont val="Times New Roman"/>
        <family val="1"/>
      </rPr>
      <t xml:space="preserve">3.B.5.  </t>
    </r>
    <r>
      <rPr>
        <sz val="9"/>
        <rFont val="ＭＳ 明朝"/>
        <family val="1"/>
        <charset val="128"/>
      </rPr>
      <t>間接排出</t>
    </r>
    <rPh sb="9" eb="11">
      <t>カンセツ</t>
    </rPh>
    <rPh sb="11" eb="13">
      <t>ハイシュツ</t>
    </rPh>
    <phoneticPr fontId="3"/>
  </si>
  <si>
    <r>
      <rPr>
        <sz val="10"/>
        <rFont val="ＭＳ 明朝"/>
        <family val="1"/>
        <charset val="128"/>
      </rPr>
      <t>　全ガス合計</t>
    </r>
    <rPh sb="1" eb="2">
      <t>ゼン</t>
    </rPh>
    <rPh sb="4" eb="6">
      <t>ゴウケイ</t>
    </rPh>
    <phoneticPr fontId="3"/>
  </si>
  <si>
    <r>
      <rPr>
        <sz val="6"/>
        <rFont val="Times New Roman"/>
        <family val="1"/>
      </rPr>
      <t xml:space="preserve"> </t>
    </r>
    <r>
      <rPr>
        <sz val="9"/>
        <rFont val="Times New Roman"/>
        <family val="1"/>
      </rPr>
      <t xml:space="preserve">3.C.1.- </t>
    </r>
    <r>
      <rPr>
        <sz val="9"/>
        <rFont val="ＭＳ 明朝"/>
        <family val="1"/>
        <charset val="128"/>
      </rPr>
      <t>常時湛水田</t>
    </r>
    <rPh sb="9" eb="11">
      <t>ジョウジ</t>
    </rPh>
    <rPh sb="11" eb="13">
      <t>タンスイ</t>
    </rPh>
    <rPh sb="13" eb="14">
      <t>デン</t>
    </rPh>
    <phoneticPr fontId="3"/>
  </si>
  <si>
    <r>
      <rPr>
        <sz val="6"/>
        <rFont val="Times New Roman"/>
        <family val="1"/>
      </rPr>
      <t xml:space="preserve"> </t>
    </r>
    <r>
      <rPr>
        <sz val="9"/>
        <rFont val="Times New Roman"/>
        <family val="1"/>
      </rPr>
      <t xml:space="preserve">3.C.1.- </t>
    </r>
    <r>
      <rPr>
        <sz val="9"/>
        <rFont val="ＭＳ 明朝"/>
        <family val="1"/>
        <charset val="128"/>
      </rPr>
      <t>間断灌漑水田</t>
    </r>
    <rPh sb="9" eb="15">
      <t>カンダン＠</t>
    </rPh>
    <rPh sb="11" eb="13">
      <t>カンガイ</t>
    </rPh>
    <rPh sb="13" eb="15">
      <t>スイデン</t>
    </rPh>
    <phoneticPr fontId="3"/>
  </si>
  <si>
    <r>
      <rPr>
        <sz val="6"/>
        <rFont val="Times New Roman"/>
        <family val="1"/>
      </rPr>
      <t xml:space="preserve"> </t>
    </r>
    <r>
      <rPr>
        <sz val="9"/>
        <rFont val="Times New Roman"/>
        <family val="1"/>
      </rPr>
      <t xml:space="preserve">3.D.a. 
</t>
    </r>
    <r>
      <rPr>
        <sz val="6"/>
        <rFont val="Times New Roman"/>
        <family val="1"/>
      </rPr>
      <t xml:space="preserve"> </t>
    </r>
    <r>
      <rPr>
        <sz val="9"/>
        <rFont val="ＭＳ 明朝"/>
        <family val="1"/>
        <charset val="128"/>
      </rPr>
      <t>直接排出</t>
    </r>
    <rPh sb="10" eb="12">
      <t>チョクセツ</t>
    </rPh>
    <rPh sb="12" eb="14">
      <t>ハイシュツ</t>
    </rPh>
    <phoneticPr fontId="3"/>
  </si>
  <si>
    <r>
      <rPr>
        <sz val="6"/>
        <rFont val="Times New Roman"/>
        <family val="1"/>
      </rPr>
      <t xml:space="preserve"> </t>
    </r>
    <r>
      <rPr>
        <sz val="9"/>
        <rFont val="Times New Roman"/>
        <family val="1"/>
      </rPr>
      <t>1.</t>
    </r>
    <r>
      <rPr>
        <sz val="9"/>
        <rFont val="ＭＳ 明朝"/>
        <family val="1"/>
        <charset val="128"/>
      </rPr>
      <t>無機質肥料</t>
    </r>
    <rPh sb="3" eb="6">
      <t>ムキシツ</t>
    </rPh>
    <rPh sb="6" eb="8">
      <t>ヒリョウ</t>
    </rPh>
    <phoneticPr fontId="3"/>
  </si>
  <si>
    <r>
      <rPr>
        <sz val="6"/>
        <rFont val="Times New Roman"/>
        <family val="1"/>
      </rPr>
      <t xml:space="preserve"> </t>
    </r>
    <r>
      <rPr>
        <sz val="9"/>
        <rFont val="Times New Roman"/>
        <family val="1"/>
      </rPr>
      <t>5.</t>
    </r>
    <r>
      <rPr>
        <sz val="9"/>
        <rFont val="ＭＳ 明朝"/>
        <family val="1"/>
        <charset val="128"/>
      </rPr>
      <t>無機化</t>
    </r>
    <rPh sb="3" eb="6">
      <t>ムキカ</t>
    </rPh>
    <phoneticPr fontId="3"/>
  </si>
  <si>
    <r>
      <rPr>
        <sz val="6"/>
        <rFont val="Times New Roman"/>
        <family val="1"/>
      </rPr>
      <t xml:space="preserve"> </t>
    </r>
    <r>
      <rPr>
        <sz val="9"/>
        <rFont val="Times New Roman"/>
        <family val="1"/>
      </rPr>
      <t xml:space="preserve">3.D.b. 
</t>
    </r>
    <r>
      <rPr>
        <sz val="6"/>
        <rFont val="Times New Roman"/>
        <family val="1"/>
      </rPr>
      <t xml:space="preserve"> </t>
    </r>
    <r>
      <rPr>
        <sz val="9"/>
        <rFont val="ＭＳ 明朝"/>
        <family val="1"/>
        <charset val="128"/>
      </rPr>
      <t>間接排出</t>
    </r>
    <rPh sb="10" eb="12">
      <t>カンセツ</t>
    </rPh>
    <rPh sb="12" eb="14">
      <t>ハイシュツ</t>
    </rPh>
    <phoneticPr fontId="3"/>
  </si>
  <si>
    <r>
      <rPr>
        <sz val="6"/>
        <rFont val="Times New Roman"/>
        <family val="1"/>
      </rPr>
      <t xml:space="preserve"> </t>
    </r>
    <r>
      <rPr>
        <sz val="9"/>
        <rFont val="Times New Roman"/>
        <family val="1"/>
      </rPr>
      <t>1.</t>
    </r>
    <r>
      <rPr>
        <sz val="9"/>
        <rFont val="ＭＳ 明朝"/>
        <family val="1"/>
        <charset val="128"/>
      </rPr>
      <t>大気沈降</t>
    </r>
    <rPh sb="3" eb="5">
      <t>タイキ</t>
    </rPh>
    <rPh sb="5" eb="7">
      <t>チンコウ</t>
    </rPh>
    <phoneticPr fontId="3"/>
  </si>
  <si>
    <r>
      <rPr>
        <sz val="6"/>
        <rFont val="Times New Roman"/>
        <family val="1"/>
      </rPr>
      <t xml:space="preserve"> </t>
    </r>
    <r>
      <rPr>
        <sz val="9"/>
        <rFont val="Times New Roman"/>
        <family val="1"/>
      </rPr>
      <t>2.</t>
    </r>
    <r>
      <rPr>
        <sz val="9"/>
        <rFont val="ＭＳ 明朝"/>
        <family val="1"/>
        <charset val="128"/>
      </rPr>
      <t>窒素溶脱・流出</t>
    </r>
    <rPh sb="3" eb="5">
      <t>チッソ</t>
    </rPh>
    <rPh sb="5" eb="6">
      <t>ヨウ</t>
    </rPh>
    <rPh sb="6" eb="7">
      <t>ダツ</t>
    </rPh>
    <rPh sb="8" eb="10">
      <t>リュウシュツ</t>
    </rPh>
    <phoneticPr fontId="3"/>
  </si>
  <si>
    <r>
      <rPr>
        <sz val="9"/>
        <rFont val="ＭＳ 明朝"/>
        <family val="1"/>
        <charset val="128"/>
      </rPr>
      <t>ガス</t>
    </r>
    <phoneticPr fontId="3"/>
  </si>
  <si>
    <r>
      <rPr>
        <sz val="6"/>
        <rFont val="Times New Roman"/>
        <family val="1"/>
      </rPr>
      <t xml:space="preserve"> </t>
    </r>
    <r>
      <rPr>
        <sz val="9"/>
        <rFont val="Times New Roman"/>
        <family val="1"/>
      </rPr>
      <t xml:space="preserve">3.F.1. 
</t>
    </r>
    <r>
      <rPr>
        <sz val="6"/>
        <rFont val="Times New Roman"/>
        <family val="1"/>
      </rPr>
      <t xml:space="preserve"> </t>
    </r>
    <r>
      <rPr>
        <sz val="9"/>
        <rFont val="ＭＳ 明朝"/>
        <family val="1"/>
        <charset val="128"/>
      </rPr>
      <t>穀物</t>
    </r>
    <rPh sb="10" eb="12">
      <t>コクモツ</t>
    </rPh>
    <phoneticPr fontId="3"/>
  </si>
  <si>
    <r>
      <rPr>
        <sz val="6"/>
        <rFont val="Times New Roman"/>
        <family val="1"/>
      </rPr>
      <t xml:space="preserve"> </t>
    </r>
    <r>
      <rPr>
        <sz val="9"/>
        <rFont val="ＭＳ 明朝"/>
        <family val="1"/>
        <charset val="128"/>
      </rPr>
      <t>小麦</t>
    </r>
    <rPh sb="1" eb="3">
      <t>コムギ</t>
    </rPh>
    <phoneticPr fontId="3"/>
  </si>
  <si>
    <r>
      <rPr>
        <sz val="6"/>
        <rFont val="Times New Roman"/>
        <family val="1"/>
      </rPr>
      <t xml:space="preserve"> </t>
    </r>
    <r>
      <rPr>
        <sz val="9"/>
        <rFont val="ＭＳ 明朝"/>
        <family val="1"/>
        <charset val="128"/>
      </rPr>
      <t>大麦</t>
    </r>
    <rPh sb="1" eb="3">
      <t>オオムギ</t>
    </rPh>
    <phoneticPr fontId="3"/>
  </si>
  <si>
    <r>
      <rPr>
        <sz val="6"/>
        <rFont val="Times New Roman"/>
        <family val="1"/>
      </rPr>
      <t xml:space="preserve"> </t>
    </r>
    <r>
      <rPr>
        <sz val="9"/>
        <rFont val="ＭＳ 明朝"/>
        <family val="1"/>
        <charset val="128"/>
      </rPr>
      <t>とうもろこし</t>
    </r>
    <phoneticPr fontId="3"/>
  </si>
  <si>
    <r>
      <rPr>
        <sz val="6"/>
        <rFont val="Times New Roman"/>
        <family val="1"/>
      </rPr>
      <t xml:space="preserve"> </t>
    </r>
    <r>
      <rPr>
        <sz val="9"/>
        <rFont val="ＭＳ 明朝"/>
        <family val="1"/>
        <charset val="128"/>
      </rPr>
      <t>稲</t>
    </r>
    <rPh sb="1" eb="2">
      <t>イネ</t>
    </rPh>
    <phoneticPr fontId="3"/>
  </si>
  <si>
    <r>
      <rPr>
        <sz val="6"/>
        <rFont val="Times New Roman"/>
        <family val="1"/>
      </rPr>
      <t xml:space="preserve"> </t>
    </r>
    <r>
      <rPr>
        <sz val="9"/>
        <rFont val="ＭＳ 明朝"/>
        <family val="1"/>
        <charset val="128"/>
      </rPr>
      <t>その他穀物類</t>
    </r>
    <rPh sb="3" eb="4">
      <t>タ</t>
    </rPh>
    <rPh sb="4" eb="6">
      <t>コクモツ</t>
    </rPh>
    <rPh sb="6" eb="7">
      <t>ルイ</t>
    </rPh>
    <phoneticPr fontId="3"/>
  </si>
  <si>
    <r>
      <rPr>
        <sz val="6"/>
        <rFont val="Times New Roman"/>
        <family val="1"/>
      </rPr>
      <t xml:space="preserve"> </t>
    </r>
    <r>
      <rPr>
        <sz val="9"/>
        <rFont val="Times New Roman"/>
        <family val="1"/>
      </rPr>
      <t xml:space="preserve">3.F.2. 
</t>
    </r>
    <r>
      <rPr>
        <sz val="6"/>
        <rFont val="Times New Roman"/>
        <family val="1"/>
      </rPr>
      <t xml:space="preserve"> </t>
    </r>
    <r>
      <rPr>
        <sz val="9"/>
        <rFont val="ＭＳ 明朝"/>
        <family val="1"/>
        <charset val="128"/>
      </rPr>
      <t>豆類</t>
    </r>
    <rPh sb="10" eb="12">
      <t>マメルイ</t>
    </rPh>
    <phoneticPr fontId="3"/>
  </si>
  <si>
    <r>
      <rPr>
        <sz val="6"/>
        <rFont val="Times New Roman"/>
        <family val="1"/>
      </rPr>
      <t xml:space="preserve"> </t>
    </r>
    <r>
      <rPr>
        <sz val="9"/>
        <rFont val="ＭＳ 明朝"/>
        <family val="1"/>
        <charset val="128"/>
      </rPr>
      <t>大豆</t>
    </r>
    <rPh sb="1" eb="3">
      <t>ダイズ</t>
    </rPh>
    <phoneticPr fontId="3"/>
  </si>
  <si>
    <r>
      <rPr>
        <sz val="6"/>
        <rFont val="Times New Roman"/>
        <family val="1"/>
      </rPr>
      <t xml:space="preserve"> </t>
    </r>
    <r>
      <rPr>
        <sz val="9"/>
        <rFont val="ＭＳ 明朝"/>
        <family val="1"/>
        <charset val="128"/>
      </rPr>
      <t>その他豆類</t>
    </r>
    <rPh sb="3" eb="4">
      <t>タ</t>
    </rPh>
    <rPh sb="4" eb="6">
      <t>マメルイ</t>
    </rPh>
    <phoneticPr fontId="3"/>
  </si>
  <si>
    <r>
      <rPr>
        <sz val="6"/>
        <rFont val="Times New Roman"/>
        <family val="1"/>
      </rPr>
      <t xml:space="preserve"> </t>
    </r>
    <r>
      <rPr>
        <sz val="9"/>
        <rFont val="Times New Roman"/>
        <family val="1"/>
      </rPr>
      <t xml:space="preserve">3.F.3. 
</t>
    </r>
    <r>
      <rPr>
        <sz val="6"/>
        <rFont val="Times New Roman"/>
        <family val="1"/>
      </rPr>
      <t xml:space="preserve"> </t>
    </r>
    <r>
      <rPr>
        <sz val="9"/>
        <rFont val="ＭＳ 明朝"/>
        <family val="1"/>
        <charset val="128"/>
      </rPr>
      <t>根菜類</t>
    </r>
    <rPh sb="10" eb="13">
      <t>コンサイルイ</t>
    </rPh>
    <phoneticPr fontId="3"/>
  </si>
  <si>
    <r>
      <rPr>
        <sz val="6"/>
        <rFont val="Times New Roman"/>
        <family val="1"/>
      </rPr>
      <t xml:space="preserve"> </t>
    </r>
    <r>
      <rPr>
        <sz val="9"/>
        <rFont val="ＭＳ 明朝"/>
        <family val="1"/>
        <charset val="128"/>
      </rPr>
      <t>てんさい</t>
    </r>
    <phoneticPr fontId="3"/>
  </si>
  <si>
    <r>
      <rPr>
        <sz val="6"/>
        <rFont val="Times New Roman"/>
        <family val="1"/>
      </rPr>
      <t xml:space="preserve"> </t>
    </r>
    <r>
      <rPr>
        <sz val="9"/>
        <rFont val="ＭＳ 明朝"/>
        <family val="1"/>
        <charset val="128"/>
      </rPr>
      <t>その他根菜類（野菜類除く）</t>
    </r>
    <rPh sb="3" eb="4">
      <t>タ</t>
    </rPh>
    <rPh sb="4" eb="7">
      <t>コンサイルイ</t>
    </rPh>
    <rPh sb="8" eb="10">
      <t>ヤサイ</t>
    </rPh>
    <rPh sb="10" eb="11">
      <t>ルイ</t>
    </rPh>
    <rPh sb="11" eb="12">
      <t>ノゾ</t>
    </rPh>
    <phoneticPr fontId="3"/>
  </si>
  <si>
    <r>
      <rPr>
        <sz val="6"/>
        <rFont val="Times New Roman"/>
        <family val="1"/>
      </rPr>
      <t xml:space="preserve"> </t>
    </r>
    <r>
      <rPr>
        <sz val="9"/>
        <rFont val="ＭＳ 明朝"/>
        <family val="1"/>
        <charset val="128"/>
      </rPr>
      <t>さとうきび</t>
    </r>
    <phoneticPr fontId="3"/>
  </si>
  <si>
    <r>
      <rPr>
        <sz val="6"/>
        <rFont val="Times New Roman"/>
        <family val="1"/>
      </rPr>
      <t xml:space="preserve"> </t>
    </r>
    <r>
      <rPr>
        <sz val="9"/>
        <rFont val="Times New Roman"/>
        <family val="1"/>
      </rPr>
      <t xml:space="preserve">3.F.5. 
</t>
    </r>
    <r>
      <rPr>
        <sz val="6"/>
        <rFont val="Times New Roman"/>
        <family val="1"/>
      </rPr>
      <t xml:space="preserve"> </t>
    </r>
    <r>
      <rPr>
        <sz val="9"/>
        <rFont val="ＭＳ 明朝"/>
        <family val="1"/>
        <charset val="128"/>
      </rPr>
      <t>その他</t>
    </r>
    <rPh sb="12" eb="13">
      <t>タ</t>
    </rPh>
    <phoneticPr fontId="3"/>
  </si>
  <si>
    <r>
      <rPr>
        <sz val="6"/>
        <rFont val="Times New Roman"/>
        <family val="1"/>
      </rPr>
      <t xml:space="preserve"> </t>
    </r>
    <r>
      <rPr>
        <sz val="9"/>
        <rFont val="ＭＳ 明朝"/>
        <family val="1"/>
        <charset val="128"/>
      </rPr>
      <t>野菜類</t>
    </r>
    <rPh sb="1" eb="4">
      <t>ヤサイルイ</t>
    </rPh>
    <phoneticPr fontId="3"/>
  </si>
  <si>
    <r>
      <rPr>
        <sz val="6"/>
        <rFont val="Times New Roman"/>
        <family val="1"/>
      </rPr>
      <t xml:space="preserve"> </t>
    </r>
    <r>
      <rPr>
        <sz val="9"/>
        <rFont val="ＭＳ 明朝"/>
        <family val="1"/>
        <charset val="128"/>
      </rPr>
      <t>その他作物</t>
    </r>
    <rPh sb="3" eb="4">
      <t>タ</t>
    </rPh>
    <rPh sb="4" eb="6">
      <t>サクモツ</t>
    </rPh>
    <phoneticPr fontId="3"/>
  </si>
  <si>
    <r>
      <rPr>
        <sz val="6"/>
        <rFont val="Times New Roman"/>
        <family val="1"/>
      </rPr>
      <t xml:space="preserve"> </t>
    </r>
    <r>
      <rPr>
        <sz val="9"/>
        <rFont val="Times New Roman"/>
        <family val="1"/>
      </rPr>
      <t xml:space="preserve">3.F.1.
</t>
    </r>
    <r>
      <rPr>
        <sz val="6"/>
        <rFont val="Times New Roman"/>
        <family val="1"/>
      </rPr>
      <t xml:space="preserve"> </t>
    </r>
    <r>
      <rPr>
        <sz val="9"/>
        <rFont val="ＭＳ 明朝"/>
        <family val="1"/>
        <charset val="128"/>
      </rPr>
      <t>穀物</t>
    </r>
    <rPh sb="9" eb="11">
      <t>コクモツ</t>
    </rPh>
    <phoneticPr fontId="3"/>
  </si>
  <si>
    <r>
      <rPr>
        <sz val="10"/>
        <rFont val="Times New Roman"/>
        <family val="1"/>
      </rPr>
      <t>kt-CO</t>
    </r>
    <r>
      <rPr>
        <vertAlign val="subscript"/>
        <sz val="10"/>
        <rFont val="Times New Roman"/>
        <family val="1"/>
      </rPr>
      <t>2</t>
    </r>
    <r>
      <rPr>
        <sz val="9"/>
        <rFont val="ＭＳ 明朝"/>
        <family val="1"/>
        <charset val="128"/>
      </rPr>
      <t>換算</t>
    </r>
    <rPh sb="6" eb="8">
      <t>カンサン</t>
    </rPh>
    <phoneticPr fontId="3"/>
  </si>
  <si>
    <r>
      <rPr>
        <sz val="6"/>
        <rFont val="Times New Roman"/>
        <family val="1"/>
      </rPr>
      <t xml:space="preserve"> </t>
    </r>
    <r>
      <rPr>
        <sz val="9"/>
        <rFont val="ＭＳ 明朝"/>
        <family val="1"/>
        <charset val="128"/>
      </rPr>
      <t>全ガス合計</t>
    </r>
    <rPh sb="1" eb="2">
      <t>ゼン</t>
    </rPh>
    <rPh sb="4" eb="6">
      <t>ゴウケイ</t>
    </rPh>
    <phoneticPr fontId="3"/>
  </si>
  <si>
    <r>
      <rPr>
        <sz val="6"/>
        <rFont val="Times New Roman"/>
        <family val="1"/>
      </rPr>
      <t xml:space="preserve"> </t>
    </r>
    <r>
      <rPr>
        <sz val="9"/>
        <rFont val="Times New Roman"/>
        <family val="1"/>
      </rPr>
      <t xml:space="preserve">3.G.- </t>
    </r>
    <r>
      <rPr>
        <sz val="9"/>
        <rFont val="ＭＳ 明朝"/>
        <family val="1"/>
        <charset val="128"/>
      </rPr>
      <t>炭酸カルシウム</t>
    </r>
    <rPh sb="7" eb="9">
      <t>タンサン</t>
    </rPh>
    <phoneticPr fontId="3"/>
  </si>
  <si>
    <r>
      <rPr>
        <sz val="6"/>
        <rFont val="Times New Roman"/>
        <family val="1"/>
      </rPr>
      <t xml:space="preserve"> </t>
    </r>
    <r>
      <rPr>
        <sz val="9"/>
        <rFont val="Times New Roman"/>
        <family val="1"/>
      </rPr>
      <t xml:space="preserve">3.G.- </t>
    </r>
    <r>
      <rPr>
        <sz val="9"/>
        <rFont val="ＭＳ 明朝"/>
        <family val="1"/>
        <charset val="128"/>
      </rPr>
      <t>ドロマイト</t>
    </r>
    <phoneticPr fontId="3"/>
  </si>
  <si>
    <r>
      <rPr>
        <sz val="6"/>
        <rFont val="Times New Roman"/>
        <family val="1"/>
      </rPr>
      <t xml:space="preserve"> </t>
    </r>
    <r>
      <rPr>
        <sz val="9"/>
        <rFont val="Times New Roman"/>
        <family val="1"/>
      </rPr>
      <t xml:space="preserve">3.H. </t>
    </r>
    <r>
      <rPr>
        <sz val="9"/>
        <rFont val="ＭＳ 明朝"/>
        <family val="1"/>
        <charset val="128"/>
      </rPr>
      <t>尿素肥料</t>
    </r>
    <rPh sb="8" eb="10">
      <t>ヒリョウ</t>
    </rPh>
    <phoneticPr fontId="3"/>
  </si>
  <si>
    <r>
      <rPr>
        <b/>
        <sz val="14"/>
        <rFont val="ＭＳ Ｐゴシック"/>
        <family val="3"/>
        <charset val="128"/>
      </rPr>
      <t>第</t>
    </r>
    <r>
      <rPr>
        <b/>
        <sz val="14"/>
        <rFont val="Times New Roman"/>
        <family val="1"/>
      </rPr>
      <t>5</t>
    </r>
    <r>
      <rPr>
        <b/>
        <sz val="14"/>
        <rFont val="ＭＳ Ｐゴシック"/>
        <family val="3"/>
        <charset val="128"/>
      </rPr>
      <t>章</t>
    </r>
    <r>
      <rPr>
        <b/>
        <sz val="14"/>
        <rFont val="Times New Roman"/>
        <family val="1"/>
      </rPr>
      <t xml:space="preserve"> </t>
    </r>
    <r>
      <rPr>
        <b/>
        <sz val="14"/>
        <rFont val="ＭＳ Ｐゴシック"/>
        <family val="3"/>
        <charset val="128"/>
      </rPr>
      <t>農業分野</t>
    </r>
    <r>
      <rPr>
        <b/>
        <sz val="14"/>
        <rFont val="Times New Roman"/>
        <family val="1"/>
      </rPr>
      <t xml:space="preserve"> </t>
    </r>
    <r>
      <rPr>
        <b/>
        <sz val="14"/>
        <rFont val="ＭＳ Ｐゴシック"/>
        <family val="3"/>
        <charset val="128"/>
      </rPr>
      <t>掲載時系列データ</t>
    </r>
    <rPh sb="0" eb="1">
      <t>ダイ</t>
    </rPh>
    <rPh sb="4" eb="6">
      <t>ノウギョウ</t>
    </rPh>
    <rPh sb="6" eb="8">
      <t>ブンヤ</t>
    </rPh>
    <rPh sb="9" eb="11">
      <t>ケイサイ</t>
    </rPh>
    <rPh sb="11" eb="14">
      <t>ジケイレツ</t>
    </rPh>
    <phoneticPr fontId="3"/>
  </si>
  <si>
    <r>
      <rPr>
        <sz val="1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3"/>
  </si>
  <si>
    <r>
      <rPr>
        <sz val="11"/>
        <rFont val="ＭＳ Ｐゴシック"/>
        <family val="3"/>
        <charset val="128"/>
      </rPr>
      <t>シート名</t>
    </r>
    <rPh sb="3" eb="4">
      <t>メイ</t>
    </rPh>
    <phoneticPr fontId="3"/>
  </si>
  <si>
    <r>
      <rPr>
        <sz val="11"/>
        <rFont val="ＭＳ Ｐゴシック"/>
        <family val="3"/>
        <charset val="128"/>
      </rPr>
      <t>内容</t>
    </r>
    <rPh sb="0" eb="2">
      <t>ナイヨウ</t>
    </rPh>
    <phoneticPr fontId="3"/>
  </si>
  <si>
    <r>
      <rPr>
        <sz val="11"/>
        <rFont val="ＭＳ Ｐゴシック"/>
        <family val="3"/>
        <charset val="128"/>
      </rPr>
      <t>本シート</t>
    </r>
    <rPh sb="0" eb="1">
      <t>ホン</t>
    </rPh>
    <phoneticPr fontId="3"/>
  </si>
  <si>
    <r>
      <t>NIR</t>
    </r>
    <r>
      <rPr>
        <u/>
        <sz val="11"/>
        <color indexed="12"/>
        <rFont val="ＭＳ Ｐゴシック"/>
        <family val="3"/>
        <charset val="128"/>
      </rPr>
      <t>第</t>
    </r>
    <r>
      <rPr>
        <u/>
        <sz val="11"/>
        <color indexed="12"/>
        <rFont val="Times New Roman"/>
        <family val="1"/>
      </rPr>
      <t>5</t>
    </r>
    <r>
      <rPr>
        <u/>
        <sz val="11"/>
        <color indexed="12"/>
        <rFont val="ＭＳ Ｐゴシック"/>
        <family val="3"/>
        <charset val="128"/>
      </rPr>
      <t>章</t>
    </r>
    <r>
      <rPr>
        <u/>
        <sz val="11"/>
        <color indexed="12"/>
        <rFont val="Times New Roman"/>
        <family val="1"/>
      </rPr>
      <t>_</t>
    </r>
    <r>
      <rPr>
        <u/>
        <sz val="11"/>
        <color indexed="12"/>
        <rFont val="ＭＳ Ｐゴシック"/>
        <family val="3"/>
        <charset val="128"/>
      </rPr>
      <t>排出量</t>
    </r>
  </si>
  <si>
    <r>
      <rPr>
        <sz val="11"/>
        <rFont val="ＭＳ Ｐゴシック"/>
        <family val="3"/>
        <charset val="128"/>
      </rPr>
      <t>各カテゴリーの排出量</t>
    </r>
    <rPh sb="0" eb="1">
      <t>カク</t>
    </rPh>
    <rPh sb="7" eb="9">
      <t>ハイシュツ</t>
    </rPh>
    <rPh sb="9" eb="10">
      <t>リョウ</t>
    </rPh>
    <phoneticPr fontId="3"/>
  </si>
  <si>
    <r>
      <t>NIR</t>
    </r>
    <r>
      <rPr>
        <u/>
        <sz val="11"/>
        <color indexed="12"/>
        <rFont val="ＭＳ Ｐゴシック"/>
        <family val="3"/>
        <charset val="128"/>
      </rPr>
      <t>第</t>
    </r>
    <r>
      <rPr>
        <u/>
        <sz val="11"/>
        <color indexed="12"/>
        <rFont val="Times New Roman"/>
        <family val="1"/>
      </rPr>
      <t>5</t>
    </r>
    <r>
      <rPr>
        <u/>
        <sz val="11"/>
        <color indexed="12"/>
        <rFont val="ＭＳ Ｐゴシック"/>
        <family val="3"/>
        <charset val="128"/>
      </rPr>
      <t>章</t>
    </r>
    <r>
      <rPr>
        <u/>
        <sz val="11"/>
        <color indexed="12"/>
        <rFont val="Times New Roman"/>
        <family val="1"/>
      </rPr>
      <t>_</t>
    </r>
    <r>
      <rPr>
        <u/>
        <sz val="11"/>
        <color indexed="12"/>
        <rFont val="ＭＳ Ｐゴシック"/>
        <family val="3"/>
        <charset val="128"/>
      </rPr>
      <t>排出量以外のデータ</t>
    </r>
  </si>
  <si>
    <r>
      <rPr>
        <sz val="11"/>
        <rFont val="ＭＳ Ｐゴシック"/>
        <family val="3"/>
        <charset val="128"/>
      </rPr>
      <t>排出量以外の時系列データ
（活動量、排出係数、その他パラメータ）</t>
    </r>
    <rPh sb="0" eb="2">
      <t>ハイシュツ</t>
    </rPh>
    <rPh sb="2" eb="3">
      <t>リョウ</t>
    </rPh>
    <rPh sb="3" eb="5">
      <t>イガイ</t>
    </rPh>
    <rPh sb="6" eb="9">
      <t>ジケイレツ</t>
    </rPh>
    <rPh sb="14" eb="16">
      <t>カツドウ</t>
    </rPh>
    <rPh sb="16" eb="17">
      <t>リョウ</t>
    </rPh>
    <rPh sb="18" eb="20">
      <t>ハイシュツ</t>
    </rPh>
    <rPh sb="20" eb="22">
      <t>ケイスウ</t>
    </rPh>
    <rPh sb="25" eb="26">
      <t>タ</t>
    </rPh>
    <phoneticPr fontId="3"/>
  </si>
  <si>
    <r>
      <rPr>
        <sz val="6"/>
        <rFont val="Times New Roman"/>
        <family val="1"/>
      </rPr>
      <t xml:space="preserve"> </t>
    </r>
    <r>
      <rPr>
        <sz val="9"/>
        <rFont val="ＭＳ 明朝"/>
        <family val="1"/>
        <charset val="128"/>
      </rPr>
      <t>無機質肥料由来
（</t>
    </r>
    <r>
      <rPr>
        <sz val="9"/>
        <rFont val="Times New Roman"/>
        <family val="1"/>
      </rPr>
      <t>F</t>
    </r>
    <r>
      <rPr>
        <vertAlign val="subscript"/>
        <sz val="9"/>
        <rFont val="Times New Roman"/>
        <family val="1"/>
      </rPr>
      <t>SN</t>
    </r>
    <r>
      <rPr>
        <sz val="9"/>
        <rFont val="Times New Roman"/>
        <family val="1"/>
      </rPr>
      <t>×Frac</t>
    </r>
    <r>
      <rPr>
        <vertAlign val="subscript"/>
        <sz val="9"/>
        <rFont val="Times New Roman"/>
        <family val="1"/>
      </rPr>
      <t>GASF</t>
    </r>
    <r>
      <rPr>
        <sz val="9"/>
        <rFont val="ＭＳ 明朝"/>
        <family val="1"/>
        <charset val="128"/>
      </rPr>
      <t>）</t>
    </r>
    <rPh sb="1" eb="3">
      <t>ムキ</t>
    </rPh>
    <rPh sb="3" eb="4">
      <t>シツ</t>
    </rPh>
    <rPh sb="4" eb="6">
      <t>ヒリョウ</t>
    </rPh>
    <rPh sb="6" eb="8">
      <t>ユライ</t>
    </rPh>
    <phoneticPr fontId="18"/>
  </si>
  <si>
    <r>
      <rPr>
        <sz val="6"/>
        <rFont val="Times New Roman"/>
        <family val="1"/>
      </rPr>
      <t xml:space="preserve"> </t>
    </r>
    <r>
      <rPr>
        <sz val="9"/>
        <rFont val="ＭＳ 明朝"/>
        <family val="1"/>
        <charset val="128"/>
      </rPr>
      <t>有機質肥料由来
（</t>
    </r>
    <r>
      <rPr>
        <sz val="9"/>
        <rFont val="Times New Roman"/>
        <family val="1"/>
      </rPr>
      <t>F</t>
    </r>
    <r>
      <rPr>
        <vertAlign val="subscript"/>
        <sz val="9"/>
        <rFont val="Times New Roman"/>
        <family val="1"/>
      </rPr>
      <t>ON</t>
    </r>
    <r>
      <rPr>
        <sz val="9"/>
        <rFont val="Times New Roman"/>
        <family val="1"/>
      </rPr>
      <t>×Frac</t>
    </r>
    <r>
      <rPr>
        <vertAlign val="subscript"/>
        <sz val="9"/>
        <rFont val="Times New Roman"/>
        <family val="1"/>
      </rPr>
      <t>GASM3</t>
    </r>
    <r>
      <rPr>
        <sz val="9"/>
        <rFont val="ＭＳ 明朝"/>
        <family val="1"/>
        <charset val="128"/>
      </rPr>
      <t>）</t>
    </r>
    <rPh sb="1" eb="4">
      <t>ユウキシツ</t>
    </rPh>
    <rPh sb="4" eb="6">
      <t>ヒリョウ</t>
    </rPh>
    <rPh sb="6" eb="8">
      <t>ユライ</t>
    </rPh>
    <phoneticPr fontId="18"/>
  </si>
  <si>
    <r>
      <rPr>
        <sz val="6"/>
        <rFont val="Times New Roman"/>
        <family val="1"/>
      </rPr>
      <t xml:space="preserve"> </t>
    </r>
    <r>
      <rPr>
        <sz val="9"/>
        <rFont val="ＭＳ 明朝"/>
        <family val="1"/>
        <charset val="128"/>
      </rPr>
      <t>放牧家畜由来
（</t>
    </r>
    <r>
      <rPr>
        <sz val="9"/>
        <rFont val="Times New Roman"/>
        <family val="1"/>
      </rPr>
      <t>F</t>
    </r>
    <r>
      <rPr>
        <vertAlign val="subscript"/>
        <sz val="9"/>
        <rFont val="Times New Roman"/>
        <family val="1"/>
      </rPr>
      <t>PRP</t>
    </r>
    <r>
      <rPr>
        <sz val="9"/>
        <rFont val="Times New Roman"/>
        <family val="1"/>
      </rPr>
      <t>×Frac</t>
    </r>
    <r>
      <rPr>
        <vertAlign val="subscript"/>
        <sz val="9"/>
        <rFont val="Times New Roman"/>
        <family val="1"/>
      </rPr>
      <t>GASM4</t>
    </r>
    <r>
      <rPr>
        <sz val="9"/>
        <rFont val="ＭＳ 明朝"/>
        <family val="1"/>
        <charset val="128"/>
      </rPr>
      <t>）</t>
    </r>
    <rPh sb="1" eb="3">
      <t>ホウボク</t>
    </rPh>
    <rPh sb="3" eb="5">
      <t>カチク</t>
    </rPh>
    <rPh sb="5" eb="7">
      <t>ユライ</t>
    </rPh>
    <phoneticPr fontId="18"/>
  </si>
  <si>
    <r>
      <rPr>
        <sz val="6"/>
        <rFont val="Times New Roman"/>
        <family val="1"/>
      </rPr>
      <t xml:space="preserve"> </t>
    </r>
    <r>
      <rPr>
        <sz val="9"/>
        <rFont val="ＭＳ 明朝"/>
        <family val="1"/>
        <charset val="128"/>
      </rPr>
      <t>無機質肥料由来
（</t>
    </r>
    <r>
      <rPr>
        <sz val="9"/>
        <rFont val="Times New Roman"/>
        <family val="1"/>
      </rPr>
      <t>F</t>
    </r>
    <r>
      <rPr>
        <vertAlign val="subscript"/>
        <sz val="9"/>
        <rFont val="Times New Roman"/>
        <family val="1"/>
      </rPr>
      <t>SN</t>
    </r>
    <r>
      <rPr>
        <sz val="9"/>
        <rFont val="Times New Roman"/>
        <family val="1"/>
      </rPr>
      <t>×Frac</t>
    </r>
    <r>
      <rPr>
        <vertAlign val="subscript"/>
        <sz val="9"/>
        <rFont val="Times New Roman"/>
        <family val="1"/>
      </rPr>
      <t>LEACH</t>
    </r>
    <r>
      <rPr>
        <sz val="9"/>
        <rFont val="ＭＳ 明朝"/>
        <family val="1"/>
        <charset val="128"/>
      </rPr>
      <t>）</t>
    </r>
    <rPh sb="1" eb="3">
      <t>ムキ</t>
    </rPh>
    <rPh sb="3" eb="4">
      <t>シツ</t>
    </rPh>
    <rPh sb="4" eb="6">
      <t>ヒリョウ</t>
    </rPh>
    <rPh sb="6" eb="8">
      <t>ユライ</t>
    </rPh>
    <phoneticPr fontId="18"/>
  </si>
  <si>
    <r>
      <rPr>
        <sz val="6"/>
        <rFont val="Times New Roman"/>
        <family val="1"/>
      </rPr>
      <t xml:space="preserve"> </t>
    </r>
    <r>
      <rPr>
        <sz val="9"/>
        <rFont val="ＭＳ 明朝"/>
        <family val="1"/>
        <charset val="128"/>
      </rPr>
      <t>有機質肥料由来
（</t>
    </r>
    <r>
      <rPr>
        <sz val="9"/>
        <rFont val="Times New Roman"/>
        <family val="1"/>
      </rPr>
      <t>F</t>
    </r>
    <r>
      <rPr>
        <vertAlign val="subscript"/>
        <sz val="9"/>
        <rFont val="Times New Roman"/>
        <family val="1"/>
      </rPr>
      <t>ON</t>
    </r>
    <r>
      <rPr>
        <sz val="9"/>
        <rFont val="Times New Roman"/>
        <family val="1"/>
      </rPr>
      <t>×Frac</t>
    </r>
    <r>
      <rPr>
        <vertAlign val="subscript"/>
        <sz val="9"/>
        <rFont val="Times New Roman"/>
        <family val="1"/>
      </rPr>
      <t>LEACH</t>
    </r>
    <r>
      <rPr>
        <sz val="9"/>
        <rFont val="ＭＳ 明朝"/>
        <family val="1"/>
        <charset val="128"/>
      </rPr>
      <t>）</t>
    </r>
    <rPh sb="1" eb="4">
      <t>ユウキシツ</t>
    </rPh>
    <rPh sb="4" eb="6">
      <t>ヒリョウ</t>
    </rPh>
    <rPh sb="6" eb="8">
      <t>ユライ</t>
    </rPh>
    <phoneticPr fontId="18"/>
  </si>
  <si>
    <r>
      <rPr>
        <sz val="6"/>
        <rFont val="Times New Roman"/>
        <family val="1"/>
      </rPr>
      <t xml:space="preserve"> </t>
    </r>
    <r>
      <rPr>
        <sz val="9"/>
        <rFont val="ＭＳ 明朝"/>
        <family val="1"/>
        <charset val="128"/>
      </rPr>
      <t>放牧家畜由来
（</t>
    </r>
    <r>
      <rPr>
        <sz val="9"/>
        <rFont val="Times New Roman"/>
        <family val="1"/>
      </rPr>
      <t>F</t>
    </r>
    <r>
      <rPr>
        <vertAlign val="subscript"/>
        <sz val="9"/>
        <rFont val="Times New Roman"/>
        <family val="1"/>
      </rPr>
      <t>PRP</t>
    </r>
    <r>
      <rPr>
        <sz val="9"/>
        <rFont val="Times New Roman"/>
        <family val="1"/>
      </rPr>
      <t>×Frac</t>
    </r>
    <r>
      <rPr>
        <vertAlign val="subscript"/>
        <sz val="9"/>
        <rFont val="Times New Roman"/>
        <family val="1"/>
      </rPr>
      <t>LEACH</t>
    </r>
    <r>
      <rPr>
        <sz val="9"/>
        <rFont val="ＭＳ 明朝"/>
        <family val="1"/>
        <charset val="128"/>
      </rPr>
      <t>）</t>
    </r>
    <rPh sb="1" eb="3">
      <t>ホウボク</t>
    </rPh>
    <rPh sb="3" eb="5">
      <t>カチク</t>
    </rPh>
    <rPh sb="5" eb="7">
      <t>ユライ</t>
    </rPh>
    <phoneticPr fontId="18"/>
  </si>
  <si>
    <r>
      <rPr>
        <sz val="6"/>
        <rFont val="Times New Roman"/>
        <family val="1"/>
      </rPr>
      <t xml:space="preserve"> </t>
    </r>
    <r>
      <rPr>
        <sz val="9"/>
        <rFont val="ＭＳ 明朝"/>
        <family val="1"/>
        <charset val="128"/>
      </rPr>
      <t>作物残さのすきこみ由来
（</t>
    </r>
    <r>
      <rPr>
        <sz val="9"/>
        <rFont val="Times New Roman"/>
        <family val="1"/>
      </rPr>
      <t>F</t>
    </r>
    <r>
      <rPr>
        <vertAlign val="subscript"/>
        <sz val="9"/>
        <rFont val="Times New Roman"/>
        <family val="1"/>
      </rPr>
      <t>CR</t>
    </r>
    <r>
      <rPr>
        <sz val="9"/>
        <rFont val="Times New Roman"/>
        <family val="1"/>
      </rPr>
      <t>×Frac</t>
    </r>
    <r>
      <rPr>
        <vertAlign val="subscript"/>
        <sz val="9"/>
        <rFont val="Times New Roman"/>
        <family val="1"/>
      </rPr>
      <t>LEACH</t>
    </r>
    <r>
      <rPr>
        <sz val="9"/>
        <rFont val="ＭＳ 明朝"/>
        <family val="1"/>
        <charset val="128"/>
      </rPr>
      <t>）</t>
    </r>
    <rPh sb="1" eb="3">
      <t>サクモツ</t>
    </rPh>
    <rPh sb="3" eb="4">
      <t>ザン</t>
    </rPh>
    <rPh sb="10" eb="12">
      <t>ユライ</t>
    </rPh>
    <phoneticPr fontId="18"/>
  </si>
  <si>
    <r>
      <rPr>
        <sz val="6"/>
        <rFont val="Times New Roman"/>
        <family val="1"/>
      </rPr>
      <t xml:space="preserve"> </t>
    </r>
    <r>
      <rPr>
        <sz val="9"/>
        <rFont val="ＭＳ 明朝"/>
        <family val="1"/>
        <charset val="128"/>
      </rPr>
      <t>無機化された窒素由来
（</t>
    </r>
    <r>
      <rPr>
        <sz val="9"/>
        <rFont val="Times New Roman"/>
        <family val="1"/>
      </rPr>
      <t>F</t>
    </r>
    <r>
      <rPr>
        <vertAlign val="subscript"/>
        <sz val="9"/>
        <rFont val="Times New Roman"/>
        <family val="1"/>
      </rPr>
      <t>SOM</t>
    </r>
    <r>
      <rPr>
        <sz val="9"/>
        <rFont val="Times New Roman"/>
        <family val="1"/>
      </rPr>
      <t>×Frac</t>
    </r>
    <r>
      <rPr>
        <vertAlign val="subscript"/>
        <sz val="9"/>
        <rFont val="Times New Roman"/>
        <family val="1"/>
      </rPr>
      <t>LEACH</t>
    </r>
    <r>
      <rPr>
        <sz val="9"/>
        <rFont val="ＭＳ 明朝"/>
        <family val="1"/>
        <charset val="128"/>
      </rPr>
      <t>）</t>
    </r>
    <rPh sb="1" eb="4">
      <t>ムキカ</t>
    </rPh>
    <rPh sb="7" eb="9">
      <t>チッソ</t>
    </rPh>
    <rPh sb="9" eb="11">
      <t>ユライ</t>
    </rPh>
    <phoneticPr fontId="18"/>
  </si>
  <si>
    <r>
      <rPr>
        <sz val="6"/>
        <rFont val="Times New Roman"/>
        <family val="1"/>
      </rPr>
      <t xml:space="preserve"> </t>
    </r>
    <r>
      <rPr>
        <sz val="9"/>
        <rFont val="ＭＳ 明朝"/>
        <family val="1"/>
        <charset val="128"/>
      </rPr>
      <t>家畜ふん尿由来（</t>
    </r>
    <r>
      <rPr>
        <sz val="9"/>
        <rFont val="Times New Roman"/>
        <family val="1"/>
      </rPr>
      <t>F</t>
    </r>
    <r>
      <rPr>
        <vertAlign val="subscript"/>
        <sz val="9"/>
        <rFont val="Times New Roman"/>
        <family val="1"/>
      </rPr>
      <t>AM</t>
    </r>
    <r>
      <rPr>
        <sz val="9"/>
        <rFont val="ＭＳ 明朝"/>
        <family val="1"/>
        <charset val="128"/>
      </rPr>
      <t>）</t>
    </r>
    <rPh sb="1" eb="3">
      <t>カチク</t>
    </rPh>
    <rPh sb="5" eb="6">
      <t>ニョウ</t>
    </rPh>
    <rPh sb="6" eb="8">
      <t>ユライ</t>
    </rPh>
    <phoneticPr fontId="18"/>
  </si>
  <si>
    <r>
      <rPr>
        <sz val="6"/>
        <rFont val="Times New Roman"/>
        <family val="1"/>
      </rPr>
      <t xml:space="preserve"> </t>
    </r>
    <r>
      <rPr>
        <sz val="9"/>
        <rFont val="ＭＳ 明朝"/>
        <family val="1"/>
        <charset val="128"/>
      </rPr>
      <t>下水汚泥由来（</t>
    </r>
    <r>
      <rPr>
        <sz val="9"/>
        <rFont val="Times New Roman"/>
        <family val="1"/>
      </rPr>
      <t>F</t>
    </r>
    <r>
      <rPr>
        <vertAlign val="subscript"/>
        <sz val="9"/>
        <rFont val="Times New Roman"/>
        <family val="1"/>
      </rPr>
      <t>SEW</t>
    </r>
    <r>
      <rPr>
        <sz val="9"/>
        <rFont val="ＭＳ 明朝"/>
        <family val="1"/>
        <charset val="128"/>
      </rPr>
      <t>）</t>
    </r>
    <phoneticPr fontId="3"/>
  </si>
  <si>
    <r>
      <rPr>
        <sz val="6"/>
        <rFont val="Times New Roman"/>
        <family val="1"/>
      </rPr>
      <t xml:space="preserve"> </t>
    </r>
    <r>
      <rPr>
        <sz val="9"/>
        <rFont val="ＭＳ 明朝"/>
        <family val="1"/>
        <charset val="128"/>
      </rPr>
      <t>し尿由来（</t>
    </r>
    <r>
      <rPr>
        <sz val="9"/>
        <rFont val="Times New Roman"/>
        <family val="1"/>
      </rPr>
      <t>F</t>
    </r>
    <r>
      <rPr>
        <vertAlign val="subscript"/>
        <sz val="9"/>
        <rFont val="Times New Roman"/>
        <family val="1"/>
      </rPr>
      <t>FU</t>
    </r>
    <r>
      <rPr>
        <sz val="9"/>
        <rFont val="ＭＳ 明朝"/>
        <family val="1"/>
        <charset val="128"/>
      </rPr>
      <t>）</t>
    </r>
    <rPh sb="2" eb="3">
      <t>ニョウ</t>
    </rPh>
    <rPh sb="3" eb="5">
      <t>ユライ</t>
    </rPh>
    <phoneticPr fontId="3"/>
  </si>
  <si>
    <r>
      <rPr>
        <sz val="6"/>
        <rFont val="Times New Roman"/>
        <family val="1"/>
      </rPr>
      <t xml:space="preserve"> </t>
    </r>
    <r>
      <rPr>
        <sz val="9"/>
        <rFont val="ＭＳ 明朝"/>
        <family val="1"/>
        <charset val="128"/>
      </rPr>
      <t>堆肥副資材由来（</t>
    </r>
    <r>
      <rPr>
        <sz val="9"/>
        <rFont val="Times New Roman"/>
        <family val="1"/>
      </rPr>
      <t>F</t>
    </r>
    <r>
      <rPr>
        <vertAlign val="subscript"/>
        <sz val="9"/>
        <rFont val="Times New Roman"/>
        <family val="1"/>
      </rPr>
      <t>COMPsub</t>
    </r>
    <r>
      <rPr>
        <sz val="9"/>
        <rFont val="ＭＳ 明朝"/>
        <family val="1"/>
        <charset val="128"/>
      </rPr>
      <t>）</t>
    </r>
    <rPh sb="6" eb="8">
      <t>ユライ</t>
    </rPh>
    <phoneticPr fontId="3"/>
  </si>
  <si>
    <r>
      <rPr>
        <sz val="6"/>
        <rFont val="Times New Roman"/>
        <family val="1"/>
      </rPr>
      <t xml:space="preserve"> </t>
    </r>
    <r>
      <rPr>
        <sz val="9"/>
        <rFont val="ＭＳ 明朝"/>
        <family val="1"/>
        <charset val="128"/>
      </rPr>
      <t>その他有機質肥料由来（</t>
    </r>
    <r>
      <rPr>
        <sz val="9"/>
        <rFont val="Times New Roman"/>
        <family val="1"/>
      </rPr>
      <t>F</t>
    </r>
    <r>
      <rPr>
        <vertAlign val="subscript"/>
        <sz val="9"/>
        <rFont val="Times New Roman"/>
        <family val="1"/>
      </rPr>
      <t>OOA</t>
    </r>
    <r>
      <rPr>
        <sz val="9"/>
        <rFont val="ＭＳ 明朝"/>
        <family val="1"/>
        <charset val="128"/>
      </rPr>
      <t>）</t>
    </r>
    <phoneticPr fontId="3"/>
  </si>
  <si>
    <r>
      <rPr>
        <sz val="6"/>
        <rFont val="Times New Roman"/>
        <family val="1"/>
      </rPr>
      <t xml:space="preserve"> </t>
    </r>
    <r>
      <rPr>
        <sz val="9"/>
        <rFont val="ＭＳ 明朝"/>
        <family val="1"/>
        <charset val="128"/>
      </rPr>
      <t>合計（農用地土壌に施用される有機質肥料に含まれる窒素量）（</t>
    </r>
    <r>
      <rPr>
        <sz val="9"/>
        <rFont val="Times New Roman"/>
        <family val="1"/>
      </rPr>
      <t>F</t>
    </r>
    <r>
      <rPr>
        <vertAlign val="subscript"/>
        <sz val="9"/>
        <rFont val="Times New Roman"/>
        <family val="1"/>
      </rPr>
      <t>ON</t>
    </r>
    <r>
      <rPr>
        <sz val="9"/>
        <rFont val="ＭＳ 明朝"/>
        <family val="1"/>
        <charset val="128"/>
      </rPr>
      <t>）</t>
    </r>
    <rPh sb="1" eb="3">
      <t>ゴウケイ</t>
    </rPh>
    <rPh sb="4" eb="7">
      <t>ノウヨウチ</t>
    </rPh>
    <rPh sb="7" eb="9">
      <t>ドジョウ</t>
    </rPh>
    <rPh sb="10" eb="12">
      <t>セヨウ</t>
    </rPh>
    <rPh sb="15" eb="18">
      <t>ユウキシツ</t>
    </rPh>
    <rPh sb="18" eb="20">
      <t>ヒリョウ</t>
    </rPh>
    <rPh sb="21" eb="22">
      <t>フク</t>
    </rPh>
    <rPh sb="25" eb="27">
      <t>チッソ</t>
    </rPh>
    <rPh sb="27" eb="28">
      <t>リョウ</t>
    </rPh>
    <phoneticPr fontId="3"/>
  </si>
  <si>
    <r>
      <rPr>
        <sz val="6"/>
        <rFont val="Times New Roman"/>
        <family val="1"/>
      </rPr>
      <t xml:space="preserve"> </t>
    </r>
    <r>
      <rPr>
        <sz val="9"/>
        <rFont val="ＭＳ 明朝"/>
        <family val="1"/>
        <charset val="128"/>
      </rPr>
      <t>もみ殻</t>
    </r>
    <rPh sb="3" eb="4">
      <t>ガラ</t>
    </rPh>
    <phoneticPr fontId="3"/>
  </si>
  <si>
    <t>家禽</t>
    <rPh sb="0" eb="2">
      <t>カキン</t>
    </rPh>
    <phoneticPr fontId="3"/>
  </si>
  <si>
    <t>採卵鶏</t>
    <rPh sb="0" eb="3">
      <t>サイランケイ</t>
    </rPh>
    <phoneticPr fontId="3"/>
  </si>
  <si>
    <t>ブロイラー</t>
    <phoneticPr fontId="3"/>
  </si>
  <si>
    <t>雛</t>
    <rPh sb="0" eb="1">
      <t>ヒナ</t>
    </rPh>
    <phoneticPr fontId="3"/>
  </si>
  <si>
    <t>成鶏</t>
    <rPh sb="0" eb="2">
      <t>セイケイ</t>
    </rPh>
    <phoneticPr fontId="3"/>
  </si>
  <si>
    <r>
      <t>kg/</t>
    </r>
    <r>
      <rPr>
        <sz val="9"/>
        <rFont val="ＭＳ Ｐ明朝"/>
        <family val="1"/>
        <charset val="128"/>
      </rPr>
      <t>羽</t>
    </r>
    <r>
      <rPr>
        <sz val="9"/>
        <rFont val="Times New Roman"/>
        <family val="1"/>
      </rPr>
      <t>/</t>
    </r>
    <r>
      <rPr>
        <sz val="9"/>
        <rFont val="ＭＳ 明朝"/>
        <family val="1"/>
        <charset val="128"/>
      </rPr>
      <t>日</t>
    </r>
    <rPh sb="3" eb="4">
      <t>ハネ</t>
    </rPh>
    <phoneticPr fontId="3"/>
  </si>
  <si>
    <r>
      <t>g-N/</t>
    </r>
    <r>
      <rPr>
        <sz val="9"/>
        <rFont val="ＭＳ 明朝"/>
        <family val="1"/>
        <charset val="128"/>
      </rPr>
      <t>羽</t>
    </r>
    <r>
      <rPr>
        <sz val="9"/>
        <rFont val="Times New Roman"/>
        <family val="1"/>
      </rPr>
      <t>/</t>
    </r>
    <r>
      <rPr>
        <sz val="9"/>
        <rFont val="ＭＳ 明朝"/>
        <family val="1"/>
        <charset val="128"/>
      </rPr>
      <t>日</t>
    </r>
    <rPh sb="4" eb="5">
      <t>ハネ</t>
    </rPh>
    <phoneticPr fontId="3"/>
  </si>
  <si>
    <t>尿素</t>
    <rPh sb="0" eb="2">
      <t>ニョウソ</t>
    </rPh>
    <phoneticPr fontId="3"/>
  </si>
  <si>
    <t>その他</t>
    <rPh sb="2" eb="3">
      <t>タ</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</si>
  <si>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</si>
  <si>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</si>
  <si>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</si>
  <si>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</si>
  <si>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東海近畿</t>
    <rPh sb="0" eb="2">
      <t>トウカイ</t>
    </rPh>
    <rPh sb="2" eb="4">
      <t>キンキ</t>
    </rPh>
    <phoneticPr fontId="3"/>
  </si>
  <si>
    <t>中国四国</t>
    <rPh sb="0" eb="4">
      <t>チュウゴクシコク</t>
    </rPh>
    <phoneticPr fontId="3"/>
  </si>
  <si>
    <t>九州沖縄</t>
    <rPh sb="0" eb="4">
      <t>キュウシュウオキナワ</t>
    </rPh>
    <phoneticPr fontId="3"/>
  </si>
  <si>
    <t>乳量</t>
    <rPh sb="0" eb="1">
      <t>ニュウ</t>
    </rPh>
    <rPh sb="1" eb="2">
      <t>リョウ</t>
    </rPh>
    <phoneticPr fontId="3"/>
  </si>
  <si>
    <r>
      <rPr>
        <sz val="6"/>
        <rFont val="Times New Roman"/>
        <family val="1"/>
      </rPr>
      <t xml:space="preserve"> </t>
    </r>
    <r>
      <rPr>
        <sz val="10"/>
        <rFont val="ＭＳ 明朝"/>
        <family val="1"/>
        <charset val="128"/>
      </rPr>
      <t>乳脂肪率</t>
    </r>
    <rPh sb="1" eb="2">
      <t>ニュウ</t>
    </rPh>
    <rPh sb="2" eb="4">
      <t>シボウ</t>
    </rPh>
    <rPh sb="4" eb="5">
      <t>リツ</t>
    </rPh>
    <phoneticPr fontId="3"/>
  </si>
  <si>
    <r>
      <rPr>
        <sz val="6"/>
        <rFont val="Times New Roman"/>
        <family val="1"/>
      </rPr>
      <t xml:space="preserve"> </t>
    </r>
    <r>
      <rPr>
        <sz val="10"/>
        <rFont val="ＭＳ 明朝"/>
        <family val="1"/>
        <charset val="128"/>
      </rPr>
      <t>三産以上</t>
    </r>
    <rPh sb="1" eb="2">
      <t>サン</t>
    </rPh>
    <rPh sb="2" eb="3">
      <t>サン</t>
    </rPh>
    <rPh sb="3" eb="5">
      <t>イジョウ</t>
    </rPh>
    <phoneticPr fontId="3"/>
  </si>
  <si>
    <t>二産</t>
    <rPh sb="0" eb="1">
      <t>ニ</t>
    </rPh>
    <rPh sb="1" eb="2">
      <t>サン</t>
    </rPh>
    <phoneticPr fontId="3"/>
  </si>
  <si>
    <r>
      <rPr>
        <sz val="6"/>
        <rFont val="Times New Roman"/>
        <family val="1"/>
      </rPr>
      <t xml:space="preserve"> </t>
    </r>
    <r>
      <rPr>
        <sz val="10"/>
        <rFont val="ＭＳ 明朝"/>
        <family val="1"/>
        <charset val="128"/>
      </rPr>
      <t>初産</t>
    </r>
    <rPh sb="1" eb="3">
      <t>ウイザン</t>
    </rPh>
    <phoneticPr fontId="3"/>
  </si>
  <si>
    <t>排せつ物量 [kg/頭/日]</t>
    <rPh sb="0" eb="1">
      <t>ハイ</t>
    </rPh>
    <rPh sb="3" eb="5">
      <t>ブツリョウ</t>
    </rPh>
    <phoneticPr fontId="3"/>
  </si>
  <si>
    <t>排せつ物中窒素量 [g-N/頭/日]</t>
    <rPh sb="0" eb="1">
      <t>ハイ</t>
    </rPh>
    <rPh sb="3" eb="5">
      <t>ブツチュウ</t>
    </rPh>
    <rPh sb="5" eb="8">
      <t>チッソリョウ</t>
    </rPh>
    <phoneticPr fontId="3"/>
  </si>
  <si>
    <r>
      <rPr>
        <sz val="10"/>
        <rFont val="ＭＳ 明朝"/>
        <family val="1"/>
        <charset val="128"/>
      </rPr>
      <t>　（月齢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</si>
  <si>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rPr>
        <sz val="10"/>
        <rFont val="Yu Gothic"/>
        <family val="1"/>
        <charset val="128"/>
      </rPr>
      <t>　</t>
    </r>
    <r>
      <rPr>
        <sz val="10"/>
        <rFont val="ＭＳ 明朝"/>
        <family val="1"/>
        <charset val="128"/>
      </rPr>
      <t>（</t>
    </r>
    <r>
      <rPr>
        <sz val="10"/>
        <rFont val="Times New Roman"/>
        <family val="1"/>
      </rPr>
      <t>1</t>
    </r>
    <r>
      <rPr>
        <sz val="10"/>
        <rFont val="ＭＳ 明朝"/>
        <family val="1"/>
        <charset val="128"/>
      </rPr>
      <t>歳未満、</t>
    </r>
    <r>
      <rPr>
        <sz val="10"/>
        <rFont val="Times New Roman"/>
        <family val="1"/>
      </rPr>
      <t>7</t>
    </r>
    <r>
      <rPr>
        <sz val="10"/>
        <rFont val="ＭＳ 明朝"/>
        <family val="1"/>
        <charset val="128"/>
      </rPr>
      <t>ヶ月以上）</t>
    </r>
    <rPh sb="10" eb="12">
      <t>イジョウ</t>
    </rPh>
    <phoneticPr fontId="3"/>
  </si>
  <si>
    <r>
      <rPr>
        <sz val="10"/>
        <rFont val="Yu Gothic"/>
        <family val="1"/>
        <charset val="128"/>
      </rPr>
      <t>　</t>
    </r>
    <r>
      <rPr>
        <sz val="10"/>
        <rFont val="ＭＳ 明朝"/>
        <family val="1"/>
        <charset val="128"/>
      </rPr>
      <t>（月齢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</si>
  <si>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rPr>
        <sz val="6"/>
        <rFont val="Times New Roman"/>
        <family val="1"/>
      </rPr>
      <t xml:space="preserve"> </t>
    </r>
    <r>
      <rPr>
        <sz val="6"/>
        <rFont val="Yu Gothic"/>
        <family val="1"/>
        <charset val="128"/>
      </rPr>
      <t>　</t>
    </r>
    <r>
      <rPr>
        <sz val="10"/>
        <rFont val="ＭＳ 明朝"/>
        <family val="1"/>
        <charset val="128"/>
      </rPr>
      <t>（月齢</t>
    </r>
    <r>
      <rPr>
        <sz val="10"/>
        <rFont val="Times New Roman"/>
        <family val="1"/>
      </rPr>
      <t>3</t>
    </r>
    <r>
      <rPr>
        <sz val="10"/>
        <rFont val="ＭＳ 明朝"/>
        <family val="1"/>
        <charset val="128"/>
      </rPr>
      <t>～</t>
    </r>
    <r>
      <rPr>
        <sz val="10"/>
        <rFont val="Times New Roman"/>
        <family val="1"/>
      </rPr>
      <t>6</t>
    </r>
    <r>
      <rPr>
        <sz val="10"/>
        <rFont val="ＭＳ 明朝"/>
        <family val="1"/>
        <charset val="128"/>
      </rPr>
      <t>ヶ月）</t>
    </r>
    <phoneticPr fontId="3"/>
  </si>
  <si>
    <r>
      <rPr>
        <sz val="10"/>
        <rFont val="ＭＳ 明朝"/>
        <family val="1"/>
        <charset val="128"/>
      </rPr>
      <t>（月齢</t>
    </r>
    <r>
      <rPr>
        <sz val="10"/>
        <rFont val="Times New Roman"/>
        <family val="1"/>
      </rPr>
      <t>3</t>
    </r>
    <r>
      <rPr>
        <sz val="10"/>
        <rFont val="ＭＳ 明朝"/>
        <family val="1"/>
        <charset val="128"/>
      </rPr>
      <t>ヶ月未満）</t>
    </r>
    <rPh sb="7" eb="9">
      <t>ミマン</t>
    </rPh>
    <phoneticPr fontId="3"/>
  </si>
  <si>
    <r>
      <rPr>
        <sz val="9"/>
        <rFont val="ＭＳ 明朝"/>
        <family val="1"/>
        <charset val="128"/>
      </rPr>
      <t>　：</t>
    </r>
    <r>
      <rPr>
        <sz val="9"/>
        <rFont val="Times New Roman"/>
        <family val="1"/>
      </rPr>
      <t>7</t>
    </r>
    <r>
      <rPr>
        <sz val="9"/>
        <rFont val="ＭＳ 明朝"/>
        <family val="1"/>
        <charset val="128"/>
      </rPr>
      <t>カ月～</t>
    </r>
    <r>
      <rPr>
        <sz val="9"/>
        <rFont val="Times New Roman"/>
        <family val="1"/>
      </rPr>
      <t>2</t>
    </r>
    <r>
      <rPr>
        <sz val="9"/>
        <rFont val="ＭＳ 明朝"/>
        <family val="1"/>
        <charset val="128"/>
      </rPr>
      <t>歳未満</t>
    </r>
    <rPh sb="4" eb="5">
      <t>ゲツ</t>
    </rPh>
    <rPh sb="7" eb="8">
      <t>サイ</t>
    </rPh>
    <rPh sb="8" eb="10">
      <t>ミマン</t>
    </rPh>
    <phoneticPr fontId="3"/>
  </si>
  <si>
    <r>
      <rPr>
        <sz val="9"/>
        <rFont val="ＭＳ 明朝"/>
        <family val="1"/>
        <charset val="128"/>
      </rPr>
      <t>　：</t>
    </r>
    <r>
      <rPr>
        <sz val="9"/>
        <rFont val="Times New Roman"/>
        <family val="1"/>
      </rPr>
      <t>3</t>
    </r>
    <r>
      <rPr>
        <sz val="9"/>
        <rFont val="ＭＳ 明朝"/>
        <family val="1"/>
        <charset val="128"/>
      </rPr>
      <t>カ月～</t>
    </r>
    <r>
      <rPr>
        <sz val="9"/>
        <rFont val="Times New Roman"/>
        <family val="1"/>
      </rPr>
      <t>6</t>
    </r>
    <r>
      <rPr>
        <sz val="9"/>
        <rFont val="ＭＳ 明朝"/>
        <family val="1"/>
        <charset val="128"/>
      </rPr>
      <t>ヵ月</t>
    </r>
    <rPh sb="4" eb="5">
      <t>ゲツ</t>
    </rPh>
    <rPh sb="8" eb="9">
      <t>ゲツ</t>
    </rPh>
    <phoneticPr fontId="3"/>
  </si>
  <si>
    <r>
      <rPr>
        <sz val="9"/>
        <rFont val="ＭＳ 明朝"/>
        <family val="1"/>
        <charset val="128"/>
      </rPr>
      <t>　：</t>
    </r>
    <r>
      <rPr>
        <sz val="9"/>
        <rFont val="Times New Roman"/>
        <family val="1"/>
      </rPr>
      <t>7</t>
    </r>
    <r>
      <rPr>
        <sz val="9"/>
        <rFont val="ＭＳ 明朝"/>
        <family val="1"/>
        <charset val="128"/>
      </rPr>
      <t>カ月～１歳未満</t>
    </r>
    <rPh sb="4" eb="5">
      <t>ゲツ</t>
    </rPh>
    <rPh sb="7" eb="8">
      <t>サイ</t>
    </rPh>
    <rPh sb="8" eb="10">
      <t>ミマン</t>
    </rPh>
    <phoneticPr fontId="3"/>
  </si>
  <si>
    <r>
      <rPr>
        <sz val="10"/>
        <rFont val="ＭＳ 明朝"/>
        <family val="1"/>
        <charset val="128"/>
      </rPr>
      <t>表</t>
    </r>
    <r>
      <rPr>
        <sz val="10"/>
        <rFont val="Times New Roman"/>
        <family val="1"/>
      </rPr>
      <t>5-43</t>
    </r>
    <r>
      <rPr>
        <sz val="10"/>
        <rFont val="ＭＳ 明朝"/>
        <family val="1"/>
        <charset val="128"/>
      </rPr>
      <t>　稲作に伴う</t>
    </r>
    <r>
      <rPr>
        <sz val="10"/>
        <rFont val="Times New Roman"/>
        <family val="1"/>
      </rPr>
      <t xml:space="preserve"> CH</t>
    </r>
    <r>
      <rPr>
        <vertAlign val="subscript"/>
        <sz val="10"/>
        <rFont val="Times New Roman"/>
        <family val="1"/>
      </rPr>
      <t xml:space="preserve">4 </t>
    </r>
    <r>
      <rPr>
        <sz val="10"/>
        <rFont val="ＭＳ 明朝"/>
        <family val="1"/>
        <charset val="128"/>
      </rPr>
      <t>排出量（</t>
    </r>
    <r>
      <rPr>
        <sz val="10"/>
        <rFont val="Times New Roman"/>
        <family val="1"/>
      </rPr>
      <t>3.C.</t>
    </r>
    <r>
      <rPr>
        <sz val="10"/>
        <rFont val="ＭＳ 明朝"/>
        <family val="1"/>
        <charset val="128"/>
      </rPr>
      <t>）</t>
    </r>
    <rPh sb="9" eb="10">
      <t>トモナ</t>
    </rPh>
    <phoneticPr fontId="3"/>
  </si>
  <si>
    <r>
      <rPr>
        <sz val="10"/>
        <rFont val="ＭＳ 明朝"/>
        <family val="1"/>
        <charset val="128"/>
      </rPr>
      <t>表</t>
    </r>
    <r>
      <rPr>
        <sz val="10"/>
        <rFont val="Times New Roman"/>
        <family val="1"/>
      </rPr>
      <t>5-50</t>
    </r>
    <r>
      <rPr>
        <sz val="10"/>
        <rFont val="ＭＳ 明朝"/>
        <family val="1"/>
        <charset val="128"/>
      </rPr>
      <t>　農用地の土壌からの</t>
    </r>
    <r>
      <rPr>
        <sz val="10"/>
        <rFont val="Times New Roman"/>
        <family val="1"/>
      </rPr>
      <t xml:space="preserve"> N</t>
    </r>
    <r>
      <rPr>
        <vertAlign val="subscript"/>
        <sz val="10"/>
        <rFont val="Times New Roman"/>
        <family val="1"/>
      </rPr>
      <t>2</t>
    </r>
    <r>
      <rPr>
        <sz val="10"/>
        <rFont val="Times New Roman"/>
        <family val="1"/>
      </rPr>
      <t xml:space="preserve">O </t>
    </r>
    <r>
      <rPr>
        <sz val="10"/>
        <rFont val="ＭＳ 明朝"/>
        <family val="1"/>
        <charset val="128"/>
      </rPr>
      <t>排出量（</t>
    </r>
    <r>
      <rPr>
        <sz val="10"/>
        <rFont val="Times New Roman"/>
        <family val="1"/>
      </rPr>
      <t>3.D.</t>
    </r>
    <r>
      <rPr>
        <sz val="10"/>
        <rFont val="ＭＳ 明朝"/>
        <family val="1"/>
        <charset val="128"/>
      </rPr>
      <t>）</t>
    </r>
    <phoneticPr fontId="3"/>
  </si>
  <si>
    <r>
      <rPr>
        <sz val="10"/>
        <rFont val="ＭＳ 明朝"/>
        <family val="1"/>
        <charset val="128"/>
      </rPr>
      <t>表</t>
    </r>
    <r>
      <rPr>
        <sz val="10"/>
        <rFont val="Times New Roman"/>
        <family val="1"/>
      </rPr>
      <t>5-27</t>
    </r>
    <r>
      <rPr>
        <sz val="10"/>
        <rFont val="ＭＳ 明朝"/>
        <family val="1"/>
        <charset val="128"/>
      </rPr>
      <t>　乳用牛の排せつ物量（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6" eb="8">
      <t>ニュウヨウ</t>
    </rPh>
    <rPh sb="8" eb="9">
      <t>ウシ</t>
    </rPh>
    <phoneticPr fontId="3"/>
  </si>
  <si>
    <r>
      <rPr>
        <sz val="10"/>
        <rFont val="ＭＳ 明朝"/>
        <family val="1"/>
        <charset val="128"/>
      </rPr>
      <t>表</t>
    </r>
    <r>
      <rPr>
        <sz val="10"/>
        <rFont val="Times New Roman"/>
        <family val="1"/>
      </rPr>
      <t>5-28</t>
    </r>
    <r>
      <rPr>
        <sz val="10"/>
        <rFont val="ＭＳ 明朝"/>
        <family val="1"/>
        <charset val="128"/>
      </rPr>
      <t>　肉用牛の排せつ物量（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6" eb="9">
      <t>ニクヨウギュウ</t>
    </rPh>
    <rPh sb="8" eb="9">
      <t>ウシ</t>
    </rPh>
    <phoneticPr fontId="3"/>
  </si>
  <si>
    <r>
      <rPr>
        <sz val="10"/>
        <rFont val="ＭＳ 明朝"/>
        <family val="1"/>
        <charset val="128"/>
      </rPr>
      <t>表</t>
    </r>
    <r>
      <rPr>
        <sz val="10"/>
        <rFont val="Times New Roman"/>
        <family val="1"/>
      </rPr>
      <t>5-29</t>
    </r>
    <r>
      <rPr>
        <sz val="10"/>
        <rFont val="ＭＳ 明朝"/>
        <family val="1"/>
        <charset val="128"/>
      </rPr>
      <t>　豚の排せつ物量（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6" eb="7">
      <t>ブタ</t>
    </rPh>
    <rPh sb="8" eb="9">
      <t>ハイ</t>
    </rPh>
    <rPh sb="11" eb="12">
      <t>ブツ</t>
    </rPh>
    <phoneticPr fontId="3"/>
  </si>
  <si>
    <r>
      <rPr>
        <sz val="10"/>
        <rFont val="ＭＳ 明朝"/>
        <family val="1"/>
        <charset val="128"/>
      </rPr>
      <t>表</t>
    </r>
    <r>
      <rPr>
        <sz val="10"/>
        <rFont val="Times New Roman"/>
        <family val="1"/>
      </rPr>
      <t>5-38</t>
    </r>
    <r>
      <rPr>
        <sz val="10"/>
        <rFont val="ＭＳ 明朝"/>
        <family val="1"/>
        <charset val="128"/>
      </rPr>
      <t>　うさぎ、ミンクの飼養頭数［</t>
    </r>
    <r>
      <rPr>
        <sz val="10"/>
        <rFont val="Times New Roman"/>
        <family val="1"/>
      </rPr>
      <t>1000</t>
    </r>
    <r>
      <rPr>
        <sz val="10"/>
        <rFont val="ＭＳ 明朝"/>
        <family val="1"/>
        <charset val="128"/>
      </rPr>
      <t>頭］</t>
    </r>
    <phoneticPr fontId="3"/>
  </si>
  <si>
    <r>
      <rPr>
        <sz val="10"/>
        <rFont val="ＭＳ 明朝"/>
        <family val="1"/>
        <charset val="128"/>
      </rPr>
      <t>表</t>
    </r>
    <r>
      <rPr>
        <sz val="10"/>
        <rFont val="Times New Roman"/>
        <family val="1"/>
      </rPr>
      <t xml:space="preserve"> 5-46</t>
    </r>
    <r>
      <rPr>
        <sz val="10"/>
        <rFont val="ＭＳ 明朝"/>
        <family val="1"/>
        <charset val="128"/>
      </rPr>
      <t>　地域別水稲作付面積（</t>
    </r>
    <r>
      <rPr>
        <sz val="10"/>
        <rFont val="Times New Roman"/>
        <family val="1"/>
      </rPr>
      <t>A</t>
    </r>
    <r>
      <rPr>
        <sz val="10"/>
        <rFont val="ＭＳ 明朝"/>
        <family val="1"/>
        <charset val="128"/>
      </rPr>
      <t>）［</t>
    </r>
    <r>
      <rPr>
        <sz val="10"/>
        <rFont val="Times New Roman"/>
        <family val="1"/>
      </rPr>
      <t>kha</t>
    </r>
    <r>
      <rPr>
        <sz val="10"/>
        <rFont val="ＭＳ 明朝"/>
        <family val="1"/>
        <charset val="128"/>
      </rPr>
      <t>］</t>
    </r>
    <phoneticPr fontId="3"/>
  </si>
  <si>
    <r>
      <rPr>
        <sz val="10"/>
        <rFont val="ＭＳ 明朝"/>
        <family val="1"/>
        <charset val="128"/>
      </rPr>
      <t>表</t>
    </r>
    <r>
      <rPr>
        <sz val="10"/>
        <rFont val="Times New Roman"/>
        <family val="1"/>
      </rPr>
      <t xml:space="preserve"> 5-55</t>
    </r>
    <r>
      <rPr>
        <sz val="10"/>
        <rFont val="ＭＳ 明朝"/>
        <family val="1"/>
        <charset val="128"/>
      </rPr>
      <t>　単位面積当たり化学肥料施用量（水稲、茶）［</t>
    </r>
    <r>
      <rPr>
        <sz val="10"/>
        <rFont val="Times New Roman"/>
        <family val="1"/>
      </rPr>
      <t>kg-N/10a</t>
    </r>
    <r>
      <rPr>
        <sz val="10"/>
        <rFont val="ＭＳ 明朝"/>
        <family val="1"/>
        <charset val="128"/>
      </rPr>
      <t>］</t>
    </r>
    <phoneticPr fontId="3"/>
  </si>
  <si>
    <r>
      <rPr>
        <sz val="10"/>
        <rFont val="ＭＳ 明朝"/>
        <family val="1"/>
        <charset val="128"/>
      </rPr>
      <t>表</t>
    </r>
    <r>
      <rPr>
        <sz val="10"/>
        <rFont val="Times New Roman"/>
        <family val="1"/>
      </rPr>
      <t>5-56</t>
    </r>
    <r>
      <rPr>
        <sz val="10"/>
        <rFont val="ＭＳ 明朝"/>
        <family val="1"/>
        <charset val="128"/>
      </rPr>
      <t>　作物種別作付面積［</t>
    </r>
    <r>
      <rPr>
        <sz val="10"/>
        <rFont val="Times New Roman"/>
        <family val="1"/>
      </rPr>
      <t>kha</t>
    </r>
    <r>
      <rPr>
        <sz val="10"/>
        <rFont val="ＭＳ 明朝"/>
        <family val="1"/>
        <charset val="128"/>
      </rPr>
      <t>］</t>
    </r>
    <rPh sb="10" eb="12">
      <t>サクツケ</t>
    </rPh>
    <phoneticPr fontId="3"/>
  </si>
  <si>
    <r>
      <rPr>
        <sz val="10"/>
        <rFont val="ＭＳ 明朝"/>
        <family val="1"/>
        <charset val="128"/>
      </rPr>
      <t>表</t>
    </r>
    <r>
      <rPr>
        <sz val="10"/>
        <rFont val="Times New Roman"/>
        <family val="1"/>
      </rPr>
      <t>5-61</t>
    </r>
    <r>
      <rPr>
        <sz val="10"/>
        <rFont val="ＭＳ 明朝"/>
        <family val="1"/>
        <charset val="128"/>
      </rPr>
      <t>　単位面積当たり有機質肥料施用量（茶）［</t>
    </r>
    <r>
      <rPr>
        <sz val="10"/>
        <rFont val="Times New Roman"/>
        <family val="1"/>
      </rPr>
      <t>kg-N/10a</t>
    </r>
    <r>
      <rPr>
        <sz val="10"/>
        <rFont val="ＭＳ 明朝"/>
        <family val="1"/>
        <charset val="128"/>
      </rPr>
      <t>］</t>
    </r>
    <rPh sb="6" eb="8">
      <t>タンイ</t>
    </rPh>
    <rPh sb="8" eb="10">
      <t>メンセキ</t>
    </rPh>
    <rPh sb="10" eb="11">
      <t>ア</t>
    </rPh>
    <rPh sb="13" eb="16">
      <t>ユウキシツ</t>
    </rPh>
    <rPh sb="16" eb="18">
      <t>ヒリョウ</t>
    </rPh>
    <rPh sb="18" eb="20">
      <t>セヨウ</t>
    </rPh>
    <rPh sb="20" eb="21">
      <t>リョウ</t>
    </rPh>
    <rPh sb="22" eb="23">
      <t>チャ</t>
    </rPh>
    <phoneticPr fontId="3"/>
  </si>
  <si>
    <r>
      <rPr>
        <sz val="10"/>
        <rFont val="ＭＳ 明朝"/>
        <family val="1"/>
        <charset val="128"/>
      </rPr>
      <t>表</t>
    </r>
    <r>
      <rPr>
        <sz val="10"/>
        <rFont val="Times New Roman"/>
        <family val="1"/>
      </rPr>
      <t>5-66</t>
    </r>
    <r>
      <rPr>
        <sz val="10"/>
        <rFont val="ＭＳ 明朝"/>
        <family val="1"/>
        <charset val="128"/>
      </rPr>
      <t>　麦類の残渣持ち出し割合、焼却割合［</t>
    </r>
    <r>
      <rPr>
        <sz val="10"/>
        <rFont val="Times New Roman"/>
        <family val="1"/>
      </rPr>
      <t>%</t>
    </r>
    <r>
      <rPr>
        <sz val="10"/>
        <rFont val="ＭＳ 明朝"/>
        <family val="1"/>
        <charset val="128"/>
      </rPr>
      <t>］</t>
    </r>
    <rPh sb="6" eb="8">
      <t>ムギルイ</t>
    </rPh>
    <rPh sb="9" eb="11">
      <t>ザンサ</t>
    </rPh>
    <rPh sb="11" eb="12">
      <t>モ</t>
    </rPh>
    <rPh sb="13" eb="14">
      <t>ダ</t>
    </rPh>
    <rPh sb="15" eb="17">
      <t>ワリアイ</t>
    </rPh>
    <rPh sb="18" eb="20">
      <t>ショウキャク</t>
    </rPh>
    <rPh sb="20" eb="22">
      <t>ワリアイ</t>
    </rPh>
    <phoneticPr fontId="3"/>
  </si>
  <si>
    <r>
      <rPr>
        <sz val="10"/>
        <rFont val="ＭＳ 明朝"/>
        <family val="1"/>
        <charset val="128"/>
      </rPr>
      <t>表</t>
    </r>
    <r>
      <rPr>
        <sz val="10"/>
        <rFont val="Times New Roman"/>
        <family val="1"/>
      </rPr>
      <t>5-75</t>
    </r>
    <r>
      <rPr>
        <sz val="10"/>
        <rFont val="ＭＳ 明朝"/>
        <family val="1"/>
        <charset val="128"/>
      </rPr>
      <t>　野外で農作物の残留物を焼くことによる</t>
    </r>
    <r>
      <rPr>
        <sz val="10"/>
        <rFont val="Times New Roman"/>
        <family val="1"/>
      </rPr>
      <t xml:space="preserve"> CH</t>
    </r>
    <r>
      <rPr>
        <vertAlign val="subscript"/>
        <sz val="10"/>
        <rFont val="Times New Roman"/>
        <family val="1"/>
      </rPr>
      <t>4</t>
    </r>
    <r>
      <rPr>
        <sz val="10"/>
        <rFont val="Times New Roman"/>
        <family val="1"/>
      </rPr>
      <t xml:space="preserve"> </t>
    </r>
    <r>
      <rPr>
        <sz val="10"/>
        <rFont val="ＭＳ 明朝"/>
        <family val="1"/>
        <charset val="128"/>
      </rPr>
      <t>及び</t>
    </r>
    <r>
      <rPr>
        <sz val="10"/>
        <rFont val="Times New Roman"/>
        <family val="1"/>
      </rPr>
      <t xml:space="preserve"> N</t>
    </r>
    <r>
      <rPr>
        <vertAlign val="subscript"/>
        <sz val="10"/>
        <rFont val="Times New Roman"/>
        <family val="1"/>
      </rPr>
      <t>2</t>
    </r>
    <r>
      <rPr>
        <sz val="10"/>
        <rFont val="Times New Roman"/>
        <family val="1"/>
      </rPr>
      <t xml:space="preserve">O </t>
    </r>
    <r>
      <rPr>
        <sz val="10"/>
        <rFont val="ＭＳ 明朝"/>
        <family val="1"/>
        <charset val="128"/>
      </rPr>
      <t>排出量（</t>
    </r>
    <r>
      <rPr>
        <sz val="10"/>
        <rFont val="Times New Roman"/>
        <family val="1"/>
      </rPr>
      <t>3.F.</t>
    </r>
    <r>
      <rPr>
        <sz val="10"/>
        <rFont val="ＭＳ 明朝"/>
        <family val="1"/>
        <charset val="128"/>
      </rPr>
      <t>）</t>
    </r>
    <phoneticPr fontId="3"/>
  </si>
  <si>
    <r>
      <rPr>
        <sz val="10"/>
        <rFont val="ＭＳ 明朝"/>
        <family val="1"/>
        <charset val="128"/>
      </rPr>
      <t>表</t>
    </r>
    <r>
      <rPr>
        <sz val="10"/>
        <rFont val="Times New Roman"/>
        <family val="1"/>
      </rPr>
      <t>5-78</t>
    </r>
    <r>
      <rPr>
        <sz val="10"/>
        <rFont val="ＭＳ 明朝"/>
        <family val="1"/>
        <charset val="128"/>
      </rPr>
      <t>　石灰施用に伴う</t>
    </r>
    <r>
      <rPr>
        <sz val="10"/>
        <rFont val="Times New Roman"/>
        <family val="1"/>
      </rPr>
      <t xml:space="preserve"> CO</t>
    </r>
    <r>
      <rPr>
        <vertAlign val="subscript"/>
        <sz val="10"/>
        <rFont val="Times New Roman"/>
        <family val="1"/>
      </rPr>
      <t xml:space="preserve">2 </t>
    </r>
    <r>
      <rPr>
        <sz val="10"/>
        <rFont val="ＭＳ 明朝"/>
        <family val="1"/>
        <charset val="128"/>
      </rPr>
      <t>排出量（</t>
    </r>
    <r>
      <rPr>
        <sz val="10"/>
        <rFont val="Times New Roman"/>
        <family val="1"/>
      </rPr>
      <t>3.G.</t>
    </r>
    <r>
      <rPr>
        <sz val="10"/>
        <rFont val="ＭＳ 明朝"/>
        <family val="1"/>
        <charset val="128"/>
      </rPr>
      <t>）</t>
    </r>
    <rPh sb="11" eb="12">
      <t>トモナ</t>
    </rPh>
    <phoneticPr fontId="3"/>
  </si>
  <si>
    <r>
      <rPr>
        <sz val="10"/>
        <rFont val="ＭＳ 明朝"/>
        <family val="1"/>
        <charset val="128"/>
      </rPr>
      <t>表</t>
    </r>
    <r>
      <rPr>
        <sz val="10"/>
        <rFont val="Times New Roman"/>
        <family val="1"/>
      </rPr>
      <t>5-80</t>
    </r>
    <r>
      <rPr>
        <sz val="10"/>
        <rFont val="ＭＳ 明朝"/>
        <family val="1"/>
        <charset val="128"/>
      </rPr>
      <t>　尿素施用に伴う</t>
    </r>
    <r>
      <rPr>
        <sz val="10"/>
        <rFont val="Times New Roman"/>
        <family val="1"/>
      </rPr>
      <t xml:space="preserve"> CO</t>
    </r>
    <r>
      <rPr>
        <vertAlign val="subscript"/>
        <sz val="10"/>
        <rFont val="Times New Roman"/>
        <family val="1"/>
      </rPr>
      <t>2</t>
    </r>
    <r>
      <rPr>
        <sz val="10"/>
        <rFont val="Times New Roman"/>
        <family val="1"/>
      </rPr>
      <t xml:space="preserve"> </t>
    </r>
    <r>
      <rPr>
        <sz val="10"/>
        <rFont val="ＭＳ 明朝"/>
        <family val="1"/>
        <charset val="128"/>
      </rPr>
      <t>排出量（</t>
    </r>
    <r>
      <rPr>
        <sz val="10"/>
        <rFont val="Times New Roman"/>
        <family val="1"/>
      </rPr>
      <t>3.H.</t>
    </r>
    <r>
      <rPr>
        <sz val="10"/>
        <rFont val="ＭＳ 明朝"/>
        <family val="1"/>
        <charset val="128"/>
      </rPr>
      <t>）</t>
    </r>
    <rPh sb="6" eb="8">
      <t>ニョウソ</t>
    </rPh>
    <rPh sb="8" eb="10">
      <t>セヨウ</t>
    </rPh>
    <rPh sb="11" eb="12">
      <t>トモナ</t>
    </rPh>
    <phoneticPr fontId="3"/>
  </si>
  <si>
    <r>
      <rPr>
        <sz val="10"/>
        <rFont val="ＭＳ 明朝"/>
        <family val="1"/>
        <charset val="128"/>
      </rPr>
      <t>表</t>
    </r>
    <r>
      <rPr>
        <sz val="10"/>
        <rFont val="Times New Roman"/>
        <family val="1"/>
      </rPr>
      <t>5-68</t>
    </r>
    <r>
      <rPr>
        <sz val="10"/>
        <rFont val="ＭＳ 明朝"/>
        <family val="1"/>
        <charset val="128"/>
      </rPr>
      <t>　農業分野で対象となる鉱質土壌面積［</t>
    </r>
    <r>
      <rPr>
        <sz val="10"/>
        <rFont val="Times New Roman"/>
        <family val="1"/>
      </rPr>
      <t>kha</t>
    </r>
    <r>
      <rPr>
        <sz val="10"/>
        <rFont val="ＭＳ 明朝"/>
        <family val="1"/>
        <charset val="128"/>
      </rPr>
      <t>］</t>
    </r>
    <rPh sb="6" eb="8">
      <t>ノウギョウ</t>
    </rPh>
    <rPh sb="8" eb="10">
      <t>ブンヤ</t>
    </rPh>
    <rPh sb="11" eb="13">
      <t>タイショウ</t>
    </rPh>
    <rPh sb="16" eb="18">
      <t>コウシツ</t>
    </rPh>
    <rPh sb="18" eb="20">
      <t>ドジョウ</t>
    </rPh>
    <phoneticPr fontId="3"/>
  </si>
  <si>
    <r>
      <rPr>
        <sz val="10"/>
        <rFont val="ＭＳ 明朝"/>
        <family val="1"/>
        <charset val="128"/>
      </rPr>
      <t>表</t>
    </r>
    <r>
      <rPr>
        <sz val="10"/>
        <rFont val="Times New Roman"/>
        <family val="1"/>
      </rPr>
      <t>5-70</t>
    </r>
    <r>
      <rPr>
        <sz val="10"/>
        <rFont val="ＭＳ 明朝"/>
        <family val="1"/>
        <charset val="128"/>
      </rPr>
      <t>　農業分野で対象となる有機質土壌面積［</t>
    </r>
    <r>
      <rPr>
        <sz val="10"/>
        <rFont val="Times New Roman"/>
        <family val="1"/>
      </rPr>
      <t>kha</t>
    </r>
    <r>
      <rPr>
        <sz val="10"/>
        <rFont val="ＭＳ 明朝"/>
        <family val="1"/>
        <charset val="128"/>
      </rPr>
      <t>］</t>
    </r>
    <rPh sb="6" eb="8">
      <t>ノウギョウ</t>
    </rPh>
    <rPh sb="8" eb="10">
      <t>ブンヤ</t>
    </rPh>
    <rPh sb="11" eb="13">
      <t>タイショウ</t>
    </rPh>
    <rPh sb="16" eb="19">
      <t>ユウキシツ</t>
    </rPh>
    <rPh sb="19" eb="21">
      <t>ドジョウ</t>
    </rPh>
    <rPh sb="21" eb="23">
      <t>メンセキ</t>
    </rPh>
    <phoneticPr fontId="3"/>
  </si>
  <si>
    <r>
      <rPr>
        <sz val="10"/>
        <rFont val="ＭＳ 明朝"/>
        <family val="1"/>
        <charset val="128"/>
      </rPr>
      <t>表</t>
    </r>
    <r>
      <rPr>
        <sz val="10"/>
        <rFont val="Times New Roman"/>
        <family val="1"/>
      </rPr>
      <t>5-77</t>
    </r>
    <r>
      <rPr>
        <sz val="10"/>
        <rFont val="ＭＳ 明朝"/>
        <family val="1"/>
        <charset val="128"/>
      </rPr>
      <t>　焼却処理される稲わら及びもみ殻量［</t>
    </r>
    <r>
      <rPr>
        <sz val="10"/>
        <rFont val="Times New Roman"/>
        <family val="1"/>
      </rPr>
      <t>kt</t>
    </r>
    <r>
      <rPr>
        <sz val="10"/>
        <rFont val="ＭＳ 明朝"/>
        <family val="1"/>
        <charset val="128"/>
      </rPr>
      <t>］</t>
    </r>
    <rPh sb="6" eb="8">
      <t>ショウキャク</t>
    </rPh>
    <rPh sb="8" eb="10">
      <t>ショリ</t>
    </rPh>
    <rPh sb="13" eb="14">
      <t>イナ</t>
    </rPh>
    <rPh sb="16" eb="17">
      <t>オヨ</t>
    </rPh>
    <rPh sb="20" eb="21">
      <t>ガラ</t>
    </rPh>
    <rPh sb="21" eb="22">
      <t>リョウ</t>
    </rPh>
    <phoneticPr fontId="3"/>
  </si>
  <si>
    <r>
      <rPr>
        <sz val="10"/>
        <rFont val="ＭＳ 明朝"/>
        <family val="1"/>
        <charset val="128"/>
      </rPr>
      <t>表</t>
    </r>
    <r>
      <rPr>
        <sz val="10"/>
        <rFont val="Times New Roman"/>
        <family val="1"/>
      </rPr>
      <t>5-79</t>
    </r>
    <r>
      <rPr>
        <sz val="10"/>
        <rFont val="ＭＳ 明朝"/>
        <family val="1"/>
        <charset val="128"/>
      </rPr>
      <t>　炭酸カルシウムとドロマイトの施用量［</t>
    </r>
    <r>
      <rPr>
        <sz val="10"/>
        <rFont val="Times New Roman"/>
        <family val="1"/>
      </rPr>
      <t>kt</t>
    </r>
    <r>
      <rPr>
        <sz val="10"/>
        <rFont val="ＭＳ 明朝"/>
        <family val="1"/>
        <charset val="128"/>
      </rPr>
      <t>］</t>
    </r>
    <rPh sb="6" eb="8">
      <t>タンサン</t>
    </rPh>
    <rPh sb="20" eb="22">
      <t>セヨウ</t>
    </rPh>
    <rPh sb="22" eb="23">
      <t>リョウ</t>
    </rPh>
    <phoneticPr fontId="3"/>
  </si>
  <si>
    <r>
      <rPr>
        <sz val="10"/>
        <rFont val="ＭＳ 明朝"/>
        <family val="1"/>
        <charset val="128"/>
      </rPr>
      <t>表</t>
    </r>
    <r>
      <rPr>
        <sz val="10"/>
        <rFont val="Times New Roman"/>
        <family val="1"/>
      </rPr>
      <t>5-81</t>
    </r>
    <r>
      <rPr>
        <sz val="10"/>
        <rFont val="ＭＳ 明朝"/>
        <family val="1"/>
        <charset val="128"/>
      </rPr>
      <t>　尿素肥料輸入量［</t>
    </r>
    <r>
      <rPr>
        <sz val="10"/>
        <rFont val="Times New Roman"/>
        <family val="1"/>
      </rPr>
      <t>kt</t>
    </r>
    <r>
      <rPr>
        <sz val="10"/>
        <rFont val="ＭＳ 明朝"/>
        <family val="1"/>
        <charset val="128"/>
      </rPr>
      <t>］</t>
    </r>
    <rPh sb="6" eb="8">
      <t>ニョウソ</t>
    </rPh>
    <rPh sb="8" eb="10">
      <t>ヒリョウ</t>
    </rPh>
    <rPh sb="10" eb="12">
      <t>ユニュウ</t>
    </rPh>
    <rPh sb="12" eb="13">
      <t>リョウ</t>
    </rPh>
    <phoneticPr fontId="3"/>
  </si>
  <si>
    <r>
      <rPr>
        <sz val="6"/>
        <rFont val="Times New Roman"/>
        <family val="1"/>
      </rPr>
      <t xml:space="preserve"> </t>
    </r>
    <r>
      <rPr>
        <sz val="9"/>
        <rFont val="ＭＳ 明朝"/>
        <family val="1"/>
        <charset val="128"/>
      </rPr>
      <t>ふん尿中の窒素総量
（</t>
    </r>
    <r>
      <rPr>
        <i/>
        <sz val="9"/>
        <rFont val="Times New Roman"/>
        <family val="1"/>
      </rPr>
      <t>F</t>
    </r>
    <r>
      <rPr>
        <i/>
        <vertAlign val="subscript"/>
        <sz val="9"/>
        <rFont val="Times New Roman"/>
        <family val="1"/>
      </rPr>
      <t>Total-AW</t>
    </r>
    <r>
      <rPr>
        <sz val="9"/>
        <rFont val="ＭＳ 明朝"/>
        <family val="1"/>
        <charset val="128"/>
      </rPr>
      <t>）</t>
    </r>
    <rPh sb="3" eb="4">
      <t>ニョウ</t>
    </rPh>
    <rPh sb="4" eb="5">
      <t>チュウ</t>
    </rPh>
    <rPh sb="6" eb="8">
      <t>チッソ</t>
    </rPh>
    <rPh sb="8" eb="9">
      <t>ソウ</t>
    </rPh>
    <rPh sb="9" eb="10">
      <t>リョウ</t>
    </rPh>
    <phoneticPr fontId="18"/>
  </si>
  <si>
    <r>
      <rPr>
        <sz val="6"/>
        <rFont val="Times New Roman"/>
        <family val="1"/>
      </rPr>
      <t xml:space="preserve"> </t>
    </r>
    <r>
      <rPr>
        <sz val="9"/>
        <rFont val="ＭＳ 明朝"/>
        <family val="1"/>
        <charset val="128"/>
      </rPr>
      <t>放牧家畜のふん尿と公共下水道に放流される家畜ふん尿中の窒素総量（</t>
    </r>
    <r>
      <rPr>
        <i/>
        <sz val="9"/>
        <rFont val="Times New Roman"/>
        <family val="1"/>
      </rPr>
      <t>F</t>
    </r>
    <r>
      <rPr>
        <i/>
        <vertAlign val="subscript"/>
        <sz val="9"/>
        <rFont val="Times New Roman"/>
        <family val="1"/>
      </rPr>
      <t>PRP</t>
    </r>
    <r>
      <rPr>
        <i/>
        <sz val="9"/>
        <rFont val="Times New Roman"/>
        <family val="1"/>
      </rPr>
      <t>+F</t>
    </r>
    <r>
      <rPr>
        <i/>
        <vertAlign val="subscript"/>
        <sz val="9"/>
        <rFont val="Times New Roman"/>
        <family val="1"/>
      </rPr>
      <t>PSW</t>
    </r>
    <r>
      <rPr>
        <sz val="9"/>
        <rFont val="ＭＳ 明朝"/>
        <family val="1"/>
        <charset val="128"/>
      </rPr>
      <t>）</t>
    </r>
    <rPh sb="1" eb="3">
      <t>ホウボク</t>
    </rPh>
    <rPh sb="3" eb="5">
      <t>カチク</t>
    </rPh>
    <rPh sb="8" eb="9">
      <t>ニョウ</t>
    </rPh>
    <rPh sb="10" eb="15">
      <t>コウキョウゲスイドウ</t>
    </rPh>
    <rPh sb="16" eb="18">
      <t>ホウリュウ</t>
    </rPh>
    <rPh sb="21" eb="23">
      <t>カチク</t>
    </rPh>
    <rPh sb="25" eb="26">
      <t>ニョウ</t>
    </rPh>
    <rPh sb="26" eb="27">
      <t>チュウ</t>
    </rPh>
    <rPh sb="28" eb="30">
      <t>チッソ</t>
    </rPh>
    <rPh sb="30" eb="32">
      <t>ソウリョウ</t>
    </rPh>
    <phoneticPr fontId="3"/>
  </si>
  <si>
    <r>
      <rPr>
        <sz val="6"/>
        <rFont val="Times New Roman"/>
        <family val="1"/>
      </rPr>
      <t xml:space="preserve"> </t>
    </r>
    <r>
      <rPr>
        <sz val="9"/>
        <rFont val="ＭＳ 明朝"/>
        <family val="1"/>
        <charset val="128"/>
      </rPr>
      <t>大気中に</t>
    </r>
    <r>
      <rPr>
        <sz val="9"/>
        <rFont val="Times New Roman"/>
        <family val="1"/>
      </rPr>
      <t>N</t>
    </r>
    <r>
      <rPr>
        <vertAlign val="subscript"/>
        <sz val="9"/>
        <rFont val="Times New Roman"/>
        <family val="1"/>
      </rPr>
      <t>2</t>
    </r>
    <r>
      <rPr>
        <sz val="9"/>
        <rFont val="Times New Roman"/>
        <family val="1"/>
      </rPr>
      <t>O</t>
    </r>
    <r>
      <rPr>
        <sz val="9"/>
        <rFont val="ＭＳ 明朝"/>
        <family val="1"/>
        <charset val="128"/>
      </rPr>
      <t>として排出される窒素量（放牧・公共下水道分を除く）（</t>
    </r>
    <r>
      <rPr>
        <i/>
        <sz val="9"/>
        <rFont val="Times New Roman"/>
        <family val="1"/>
      </rPr>
      <t>F</t>
    </r>
    <r>
      <rPr>
        <i/>
        <vertAlign val="subscript"/>
        <sz val="9"/>
        <rFont val="Times New Roman"/>
        <family val="1"/>
      </rPr>
      <t>N2O</t>
    </r>
    <r>
      <rPr>
        <sz val="9"/>
        <rFont val="ＭＳ 明朝"/>
        <family val="1"/>
        <charset val="128"/>
      </rPr>
      <t>）</t>
    </r>
    <rPh sb="1" eb="4">
      <t>タイキチュウ</t>
    </rPh>
    <rPh sb="11" eb="13">
      <t>ハイシュツ</t>
    </rPh>
    <rPh sb="16" eb="18">
      <t>チッソ</t>
    </rPh>
    <rPh sb="18" eb="19">
      <t>リョウ</t>
    </rPh>
    <rPh sb="20" eb="22">
      <t>ホウボク</t>
    </rPh>
    <rPh sb="23" eb="25">
      <t>コウキョウ</t>
    </rPh>
    <rPh sb="25" eb="28">
      <t>ゲスイドウ</t>
    </rPh>
    <rPh sb="28" eb="29">
      <t>ブン</t>
    </rPh>
    <rPh sb="30" eb="31">
      <t>ノゾ</t>
    </rPh>
    <phoneticPr fontId="18"/>
  </si>
  <si>
    <r>
      <rPr>
        <sz val="6"/>
        <rFont val="Times New Roman"/>
        <family val="1"/>
      </rPr>
      <t xml:space="preserve"> </t>
    </r>
    <r>
      <rPr>
        <sz val="9"/>
        <rFont val="ＭＳ 明朝"/>
        <family val="1"/>
        <charset val="128"/>
      </rPr>
      <t>大気中に</t>
    </r>
    <r>
      <rPr>
        <sz val="9"/>
        <rFont val="Times New Roman"/>
        <family val="1"/>
      </rPr>
      <t>NH</t>
    </r>
    <r>
      <rPr>
        <vertAlign val="subscript"/>
        <sz val="9"/>
        <rFont val="Times New Roman"/>
        <family val="1"/>
      </rPr>
      <t>3</t>
    </r>
    <r>
      <rPr>
        <sz val="9"/>
        <rFont val="ＭＳ 明朝"/>
        <family val="1"/>
        <charset val="128"/>
      </rPr>
      <t>、</t>
    </r>
    <r>
      <rPr>
        <sz val="9"/>
        <rFont val="Times New Roman"/>
        <family val="1"/>
      </rPr>
      <t>NOx</t>
    </r>
    <r>
      <rPr>
        <sz val="9"/>
        <rFont val="ＭＳ 明朝"/>
        <family val="1"/>
        <charset val="128"/>
      </rPr>
      <t>として</t>
    </r>
    <r>
      <rPr>
        <sz val="6"/>
        <rFont val="Times New Roman"/>
        <family val="1"/>
      </rPr>
      <t xml:space="preserve"> </t>
    </r>
    <r>
      <rPr>
        <sz val="9"/>
        <rFont val="ＭＳ 明朝"/>
        <family val="1"/>
        <charset val="128"/>
      </rPr>
      <t>排出される窒素量（放牧・公共下水道分</t>
    </r>
    <r>
      <rPr>
        <sz val="6"/>
        <rFont val="Times New Roman"/>
        <family val="1"/>
      </rPr>
      <t xml:space="preserve"> </t>
    </r>
    <r>
      <rPr>
        <sz val="9"/>
        <rFont val="ＭＳ 明朝"/>
        <family val="1"/>
        <charset val="128"/>
      </rPr>
      <t>を除く）（</t>
    </r>
    <r>
      <rPr>
        <i/>
        <sz val="9"/>
        <rFont val="Times New Roman"/>
        <family val="1"/>
      </rPr>
      <t>F</t>
    </r>
    <r>
      <rPr>
        <i/>
        <vertAlign val="subscript"/>
        <sz val="9"/>
        <rFont val="Times New Roman"/>
        <family val="1"/>
      </rPr>
      <t>NH3</t>
    </r>
    <r>
      <rPr>
        <i/>
        <sz val="9"/>
        <rFont val="Times New Roman"/>
        <family val="1"/>
      </rPr>
      <t>+F</t>
    </r>
    <r>
      <rPr>
        <i/>
        <vertAlign val="subscript"/>
        <sz val="9"/>
        <rFont val="Times New Roman"/>
        <family val="1"/>
      </rPr>
      <t>NOx</t>
    </r>
    <r>
      <rPr>
        <sz val="9"/>
        <rFont val="ＭＳ 明朝"/>
        <family val="1"/>
        <charset val="128"/>
      </rPr>
      <t>）</t>
    </r>
    <rPh sb="1" eb="4">
      <t>タイキチュウ</t>
    </rPh>
    <rPh sb="16" eb="18">
      <t>ハイシュツ</t>
    </rPh>
    <rPh sb="21" eb="23">
      <t>チッソ</t>
    </rPh>
    <rPh sb="23" eb="24">
      <t>リョウ</t>
    </rPh>
    <rPh sb="26" eb="28">
      <t>ホウボク</t>
    </rPh>
    <rPh sb="29" eb="34">
      <t>コウキョウゲスイドウ</t>
    </rPh>
    <rPh sb="37" eb="38">
      <t>ノゾ</t>
    </rPh>
    <phoneticPr fontId="18"/>
  </si>
  <si>
    <r>
      <rPr>
        <sz val="10"/>
        <rFont val="Times New Roman"/>
        <family val="1"/>
      </rPr>
      <t xml:space="preserve"> </t>
    </r>
    <r>
      <rPr>
        <sz val="9"/>
        <rFont val="ＭＳ 明朝"/>
        <family val="1"/>
        <charset val="128"/>
      </rPr>
      <t>農地に還元しない窒素量
（</t>
    </r>
    <r>
      <rPr>
        <i/>
        <sz val="9"/>
        <rFont val="Times New Roman"/>
        <family val="1"/>
      </rPr>
      <t>F</t>
    </r>
    <r>
      <rPr>
        <i/>
        <vertAlign val="subscript"/>
        <sz val="9"/>
        <rFont val="Times New Roman"/>
        <family val="1"/>
      </rPr>
      <t>disposal</t>
    </r>
    <r>
      <rPr>
        <sz val="9"/>
        <rFont val="ＭＳ 明朝"/>
        <family val="1"/>
        <charset val="128"/>
      </rPr>
      <t>）</t>
    </r>
    <rPh sb="1" eb="3">
      <t>ノウチ</t>
    </rPh>
    <rPh sb="4" eb="6">
      <t>カンゲン</t>
    </rPh>
    <rPh sb="9" eb="11">
      <t>チッソ</t>
    </rPh>
    <rPh sb="11" eb="12">
      <t>リョウ</t>
    </rPh>
    <phoneticPr fontId="18"/>
  </si>
  <si>
    <r>
      <rPr>
        <sz val="6"/>
        <rFont val="Times New Roman"/>
        <family val="1"/>
      </rPr>
      <t xml:space="preserve"> </t>
    </r>
    <r>
      <rPr>
        <sz val="9"/>
        <rFont val="ＭＳ 明朝"/>
        <family val="1"/>
        <charset val="128"/>
      </rPr>
      <t>農用地に施用される家畜排せつ物</t>
    </r>
    <r>
      <rPr>
        <sz val="6"/>
        <rFont val="Times New Roman"/>
        <family val="1"/>
      </rPr>
      <t xml:space="preserve"> </t>
    </r>
    <r>
      <rPr>
        <sz val="9"/>
        <rFont val="ＭＳ 明朝"/>
        <family val="1"/>
        <charset val="128"/>
      </rPr>
      <t>に含まれる窒素量（</t>
    </r>
    <r>
      <rPr>
        <i/>
        <sz val="9"/>
        <rFont val="Times New Roman"/>
        <family val="1"/>
      </rPr>
      <t>F</t>
    </r>
    <r>
      <rPr>
        <i/>
        <vertAlign val="subscript"/>
        <sz val="9"/>
        <rFont val="Times New Roman"/>
        <family val="1"/>
      </rPr>
      <t>AM</t>
    </r>
    <r>
      <rPr>
        <sz val="9"/>
        <rFont val="ＭＳ 明朝"/>
        <family val="1"/>
        <charset val="128"/>
      </rPr>
      <t>）</t>
    </r>
    <rPh sb="1" eb="4">
      <t>ノウヨウチ</t>
    </rPh>
    <rPh sb="5" eb="7">
      <t>セヨウ</t>
    </rPh>
    <rPh sb="10" eb="12">
      <t>カチク</t>
    </rPh>
    <rPh sb="12" eb="13">
      <t>ハイ</t>
    </rPh>
    <rPh sb="15" eb="16">
      <t>ブツ</t>
    </rPh>
    <rPh sb="18" eb="19">
      <t>フク</t>
    </rPh>
    <rPh sb="22" eb="24">
      <t>チッソ</t>
    </rPh>
    <rPh sb="24" eb="25">
      <t>リョウ</t>
    </rPh>
    <phoneticPr fontId="18"/>
  </si>
  <si>
    <t>―</t>
  </si>
  <si>
    <t>IE</t>
  </si>
  <si>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2022</t>
    </r>
    <r>
      <rPr>
        <b/>
        <sz val="14"/>
        <rFont val="ＭＳ Ｐゴシック"/>
        <family val="3"/>
        <charset val="128"/>
      </rPr>
      <t>年版</t>
    </r>
    <r>
      <rPr>
        <b/>
        <sz val="14"/>
        <rFont val="Times New Roman"/>
        <family val="1"/>
      </rPr>
      <t xml:space="preserve"> </t>
    </r>
    <rPh sb="0" eb="18">
      <t>ニｒ＠</t>
    </rPh>
    <rPh sb="28" eb="29">
      <t>ネン</t>
    </rPh>
    <rPh sb="29" eb="30">
      <t>バン</t>
    </rPh>
    <phoneticPr fontId="3"/>
  </si>
  <si>
    <t>2, 13, 43, 50, 75, 78, 80</t>
    <phoneticPr fontId="3"/>
  </si>
  <si>
    <t>5, 6, 7, 8, 9, 10, 12, 18, 19, 20, 27, 28, 29, 30, 38, 42, 44, 45, 46, 49, 52, 53, 55, 56, 57, 58, 60, 61, 66, 68, 70, 71, 73, 74, 77, 79, 81</t>
    <phoneticPr fontId="3"/>
  </si>
  <si>
    <r>
      <rPr>
        <sz val="10"/>
        <rFont val="ＭＳ 明朝"/>
        <family val="1"/>
        <charset val="128"/>
      </rPr>
      <t>表</t>
    </r>
    <r>
      <rPr>
        <sz val="10"/>
        <rFont val="Times New Roman"/>
        <family val="1"/>
      </rPr>
      <t xml:space="preserve"> 5-5</t>
    </r>
    <r>
      <rPr>
        <sz val="10"/>
        <rFont val="ＭＳ 明朝"/>
        <family val="1"/>
        <charset val="128"/>
      </rPr>
      <t>　牛の乳量（</t>
    </r>
    <r>
      <rPr>
        <sz val="10"/>
        <rFont val="Times New Roman"/>
        <family val="1"/>
      </rPr>
      <t>MILK</t>
    </r>
    <r>
      <rPr>
        <sz val="10"/>
        <rFont val="ＭＳ 明朝"/>
        <family val="1"/>
        <charset val="128"/>
      </rPr>
      <t>）及び乳脂肪率（</t>
    </r>
    <r>
      <rPr>
        <sz val="10"/>
        <rFont val="Times New Roman"/>
        <family val="1"/>
      </rPr>
      <t>FAT</t>
    </r>
    <r>
      <rPr>
        <sz val="10"/>
        <rFont val="ＭＳ 明朝"/>
        <family val="1"/>
        <charset val="128"/>
      </rPr>
      <t>）</t>
    </r>
    <rPh sb="0" eb="1">
      <t>ヒョウ</t>
    </rPh>
    <rPh sb="6" eb="7">
      <t>ウシ</t>
    </rPh>
    <rPh sb="8" eb="9">
      <t>チチ</t>
    </rPh>
    <rPh sb="9" eb="10">
      <t>リョウ</t>
    </rPh>
    <rPh sb="16" eb="17">
      <t>オヨ</t>
    </rPh>
    <rPh sb="18" eb="21">
      <t>ニュウシボウ</t>
    </rPh>
    <rPh sb="21" eb="22">
      <t>リツ</t>
    </rPh>
    <phoneticPr fontId="3"/>
  </si>
  <si>
    <r>
      <rPr>
        <sz val="10"/>
        <rFont val="ＭＳ 明朝"/>
        <family val="1"/>
        <charset val="128"/>
      </rPr>
      <t>表</t>
    </r>
    <r>
      <rPr>
        <sz val="10"/>
        <rFont val="Times New Roman"/>
        <family val="1"/>
      </rPr>
      <t xml:space="preserve"> 5-49</t>
    </r>
    <r>
      <rPr>
        <sz val="10"/>
        <rFont val="ＭＳ 明朝"/>
        <family val="1"/>
        <charset val="128"/>
      </rPr>
      <t>　我が国の有機物管理方法の割合（</t>
    </r>
    <r>
      <rPr>
        <sz val="10"/>
        <rFont val="Times New Roman"/>
        <family val="1"/>
      </rPr>
      <t>f</t>
    </r>
    <r>
      <rPr>
        <vertAlign val="subscript"/>
        <sz val="10"/>
        <rFont val="Times New Roman"/>
        <family val="1"/>
      </rPr>
      <t>O</t>
    </r>
    <r>
      <rPr>
        <sz val="10"/>
        <rFont val="ＭＳ 明朝"/>
        <family val="1"/>
        <charset val="128"/>
      </rPr>
      <t>）</t>
    </r>
    <rPh sb="0" eb="1">
      <t>ヒョウ</t>
    </rPh>
    <rPh sb="7" eb="8">
      <t>ワ</t>
    </rPh>
    <rPh sb="9" eb="10">
      <t>コク</t>
    </rPh>
    <rPh sb="11" eb="14">
      <t>ユウキブツ</t>
    </rPh>
    <rPh sb="14" eb="16">
      <t>カンリ</t>
    </rPh>
    <rPh sb="16" eb="18">
      <t>ホウホウ</t>
    </rPh>
    <rPh sb="19" eb="21">
      <t>ワリアイ</t>
    </rPh>
    <phoneticPr fontId="3"/>
  </si>
  <si>
    <r>
      <rPr>
        <sz val="10"/>
        <rFont val="ＭＳ 明朝"/>
        <family val="1"/>
        <charset val="128"/>
      </rPr>
      <t>表</t>
    </r>
    <r>
      <rPr>
        <sz val="10"/>
        <rFont val="Times New Roman"/>
        <family val="1"/>
      </rPr>
      <t xml:space="preserve"> 5-18</t>
    </r>
    <r>
      <rPr>
        <sz val="10"/>
        <rFont val="ＭＳ 明朝"/>
        <family val="1"/>
        <charset val="128"/>
      </rPr>
      <t>　乳用牛の「貯留」及び「メタン発酵」の</t>
    </r>
    <r>
      <rPr>
        <sz val="10"/>
        <rFont val="Times New Roman"/>
        <family val="1"/>
      </rPr>
      <t>CH</t>
    </r>
    <r>
      <rPr>
        <sz val="6"/>
        <rFont val="Times New Roman"/>
        <family val="1"/>
      </rPr>
      <t>4</t>
    </r>
    <r>
      <rPr>
        <sz val="10"/>
        <rFont val="ＭＳ 明朝"/>
        <family val="1"/>
        <charset val="128"/>
      </rPr>
      <t>排出係数［</t>
    </r>
    <r>
      <rPr>
        <sz val="10"/>
        <rFont val="Times New Roman"/>
        <family val="1"/>
      </rPr>
      <t>% :</t>
    </r>
    <r>
      <rPr>
        <sz val="10"/>
        <rFont val="ＭＳ 明朝"/>
        <family val="1"/>
        <charset val="128"/>
      </rPr>
      <t xml:space="preserve"> </t>
    </r>
    <r>
      <rPr>
        <sz val="10"/>
        <rFont val="Times New Roman"/>
        <family val="1"/>
      </rPr>
      <t>kg-CH</t>
    </r>
    <r>
      <rPr>
        <sz val="6"/>
        <rFont val="Times New Roman"/>
        <family val="1"/>
      </rPr>
      <t>4</t>
    </r>
    <r>
      <rPr>
        <sz val="10"/>
        <rFont val="Times New Roman"/>
        <family val="1"/>
      </rPr>
      <t>/kg-</t>
    </r>
    <r>
      <rPr>
        <sz val="10"/>
        <rFont val="ＭＳ 明朝"/>
        <family val="1"/>
        <charset val="128"/>
      </rPr>
      <t>有機物］</t>
    </r>
    <rPh sb="0" eb="1">
      <t>ヒョウ</t>
    </rPh>
    <rPh sb="7" eb="10">
      <t>ニュウヨウギュウ</t>
    </rPh>
    <rPh sb="12" eb="14">
      <t>チョリュウ</t>
    </rPh>
    <rPh sb="15" eb="16">
      <t>オヨ</t>
    </rPh>
    <rPh sb="21" eb="23">
      <t>ハッコウ</t>
    </rPh>
    <rPh sb="28" eb="30">
      <t>ハイシュツ</t>
    </rPh>
    <rPh sb="30" eb="32">
      <t>ケイスウ</t>
    </rPh>
    <rPh sb="47" eb="50">
      <t>ユウキブツ</t>
    </rPh>
    <phoneticPr fontId="3"/>
  </si>
  <si>
    <r>
      <rPr>
        <sz val="6"/>
        <rFont val="Times New Roman"/>
        <family val="1"/>
      </rPr>
      <t xml:space="preserve"> </t>
    </r>
    <r>
      <rPr>
        <sz val="9"/>
        <rFont val="ＭＳ 明朝"/>
        <family val="1"/>
        <charset val="128"/>
      </rPr>
      <t>雑穀（そばを含む）</t>
    </r>
    <rPh sb="1" eb="3">
      <t>ザッコク</t>
    </rPh>
    <rPh sb="7" eb="8">
      <t>フク</t>
    </rPh>
    <phoneticPr fontId="3"/>
  </si>
  <si>
    <r>
      <rPr>
        <sz val="10"/>
        <rFont val="ＭＳ 明朝"/>
        <family val="1"/>
        <charset val="128"/>
      </rPr>
      <t>表</t>
    </r>
    <r>
      <rPr>
        <sz val="10"/>
        <rFont val="Times New Roman"/>
        <family val="1"/>
      </rPr>
      <t>5-71</t>
    </r>
    <r>
      <rPr>
        <sz val="10"/>
        <rFont val="ＭＳ 明朝"/>
        <family val="1"/>
        <charset val="128"/>
      </rPr>
      <t>　肥料種別無機質窒素肥料の農用地への施用量［</t>
    </r>
    <r>
      <rPr>
        <sz val="10"/>
        <rFont val="Times New Roman"/>
        <family val="1"/>
        <charset val="128"/>
      </rPr>
      <t>tN</t>
    </r>
    <r>
      <rPr>
        <sz val="10"/>
        <rFont val="ＭＳ Ｐ明朝"/>
        <family val="1"/>
        <charset val="128"/>
      </rPr>
      <t>］</t>
    </r>
    <rPh sb="6" eb="8">
      <t>ヒリョウ</t>
    </rPh>
    <rPh sb="8" eb="9">
      <t>シュ</t>
    </rPh>
    <rPh sb="9" eb="10">
      <t>ベツ</t>
    </rPh>
    <rPh sb="10" eb="13">
      <t>ムキシツ</t>
    </rPh>
    <rPh sb="13" eb="15">
      <t>チッソ</t>
    </rPh>
    <rPh sb="15" eb="17">
      <t>ヒリョウ</t>
    </rPh>
    <rPh sb="18" eb="21">
      <t>ノウヨウチ</t>
    </rPh>
    <rPh sb="23" eb="25">
      <t>セヨウ</t>
    </rPh>
    <rPh sb="25" eb="26">
      <t>リョウ</t>
    </rPh>
    <phoneticPr fontId="3"/>
  </si>
  <si>
    <t>アンモニアベース</t>
    <phoneticPr fontId="3"/>
  </si>
  <si>
    <t>硝安ベース</t>
    <rPh sb="0" eb="2">
      <t>ショウアン</t>
    </rPh>
    <phoneticPr fontId="3"/>
  </si>
  <si>
    <r>
      <rPr>
        <sz val="10"/>
        <rFont val="ＭＳ 明朝"/>
        <family val="1"/>
        <charset val="128"/>
      </rPr>
      <t>表</t>
    </r>
    <r>
      <rPr>
        <sz val="10"/>
        <rFont val="Times New Roman"/>
        <family val="1"/>
      </rPr>
      <t>5-45</t>
    </r>
    <r>
      <rPr>
        <sz val="10"/>
        <rFont val="ＭＳ 明朝"/>
        <family val="1"/>
        <charset val="128"/>
      </rPr>
      <t>　各区分の稲作からの</t>
    </r>
    <r>
      <rPr>
        <sz val="10"/>
        <rFont val="Times New Roman"/>
        <family val="1"/>
      </rPr>
      <t>CH</t>
    </r>
    <r>
      <rPr>
        <vertAlign val="subscript"/>
        <sz val="10"/>
        <rFont val="Times New Roman"/>
        <family val="1"/>
      </rPr>
      <t>4</t>
    </r>
    <r>
      <rPr>
        <sz val="10"/>
        <rFont val="ＭＳ 明朝"/>
        <family val="1"/>
        <charset val="128"/>
      </rPr>
      <t>排出係数［</t>
    </r>
    <r>
      <rPr>
        <sz val="10"/>
        <rFont val="Times New Roman"/>
        <family val="1"/>
      </rPr>
      <t>kg-CH</t>
    </r>
    <r>
      <rPr>
        <vertAlign val="subscript"/>
        <sz val="10"/>
        <rFont val="Times New Roman"/>
        <family val="1"/>
      </rPr>
      <t>4</t>
    </r>
    <r>
      <rPr>
        <sz val="10"/>
        <rFont val="Times New Roman"/>
        <family val="1"/>
      </rPr>
      <t>-C/ha/</t>
    </r>
    <r>
      <rPr>
        <sz val="10"/>
        <rFont val="ＭＳ 明朝"/>
        <family val="1"/>
        <charset val="128"/>
      </rPr>
      <t>年］</t>
    </r>
    <rPh sb="6" eb="7">
      <t>カク</t>
    </rPh>
    <rPh sb="7" eb="9">
      <t>クブン</t>
    </rPh>
    <rPh sb="10" eb="12">
      <t>イナサク</t>
    </rPh>
    <rPh sb="18" eb="20">
      <t>ハイシュツ</t>
    </rPh>
    <rPh sb="20" eb="22">
      <t>ケイスウ</t>
    </rPh>
    <rPh sb="35" eb="36">
      <t>ネン</t>
    </rPh>
    <phoneticPr fontId="3"/>
  </si>
  <si>
    <r>
      <rPr>
        <sz val="10"/>
        <rFont val="ＭＳ 明朝"/>
        <family val="1"/>
        <charset val="128"/>
      </rPr>
      <t>表</t>
    </r>
    <r>
      <rPr>
        <sz val="10"/>
        <rFont val="Times New Roman"/>
        <family val="1"/>
      </rPr>
      <t>5-30</t>
    </r>
    <r>
      <rPr>
        <sz val="10"/>
        <rFont val="ＭＳ 明朝"/>
        <family val="1"/>
        <charset val="128"/>
      </rPr>
      <t>　家禽の排せつ物量（</t>
    </r>
    <r>
      <rPr>
        <sz val="10"/>
        <rFont val="Times New Roman"/>
        <family val="1"/>
      </rPr>
      <t>Ex</t>
    </r>
    <r>
      <rPr>
        <sz val="10"/>
        <rFont val="ＭＳ 明朝"/>
        <family val="1"/>
        <charset val="128"/>
      </rPr>
      <t>）及び排せつ物中窒素量（</t>
    </r>
    <r>
      <rPr>
        <sz val="10"/>
        <rFont val="Times New Roman"/>
        <family val="1"/>
      </rPr>
      <t>Nex</t>
    </r>
    <r>
      <rPr>
        <sz val="10"/>
        <rFont val="ＭＳ 明朝"/>
        <family val="1"/>
        <charset val="128"/>
      </rPr>
      <t>）</t>
    </r>
    <rPh sb="6" eb="8">
      <t>カキン</t>
    </rPh>
    <rPh sb="9" eb="10">
      <t>ハイ</t>
    </rPh>
    <rPh sb="12" eb="13">
      <t>ブツ</t>
    </rPh>
    <phoneticPr fontId="3"/>
  </si>
  <si>
    <r>
      <rPr>
        <sz val="10"/>
        <rFont val="ＭＳ 明朝"/>
        <family val="1"/>
        <charset val="128"/>
      </rPr>
      <t>表</t>
    </r>
    <r>
      <rPr>
        <sz val="10"/>
        <rFont val="Times New Roman"/>
        <family val="1"/>
      </rPr>
      <t xml:space="preserve"> 5-42</t>
    </r>
    <r>
      <rPr>
        <sz val="10"/>
        <rFont val="ＭＳ 明朝"/>
        <family val="1"/>
        <charset val="128"/>
      </rPr>
      <t>　家畜排せつ物処理過程で</t>
    </r>
    <r>
      <rPr>
        <sz val="10"/>
        <rFont val="Times New Roman"/>
        <family val="1"/>
      </rPr>
      <t>NH</t>
    </r>
    <r>
      <rPr>
        <vertAlign val="subscript"/>
        <sz val="10"/>
        <rFont val="Times New Roman"/>
        <family val="1"/>
      </rPr>
      <t>3</t>
    </r>
    <r>
      <rPr>
        <sz val="10"/>
        <rFont val="ＭＳ 明朝"/>
        <family val="1"/>
        <charset val="128"/>
      </rPr>
      <t>や</t>
    </r>
    <r>
      <rPr>
        <sz val="10"/>
        <rFont val="Times New Roman"/>
        <family val="1"/>
      </rPr>
      <t>NOx</t>
    </r>
    <r>
      <rPr>
        <sz val="10"/>
        <rFont val="ＭＳ 明朝"/>
        <family val="1"/>
        <charset val="128"/>
      </rPr>
      <t>として揮発した窒素量［</t>
    </r>
    <r>
      <rPr>
        <sz val="10"/>
        <rFont val="Times New Roman"/>
        <family val="1"/>
      </rPr>
      <t>kt(NH</t>
    </r>
    <r>
      <rPr>
        <vertAlign val="subscript"/>
        <sz val="10"/>
        <rFont val="Times New Roman"/>
        <family val="1"/>
      </rPr>
      <t>3</t>
    </r>
    <r>
      <rPr>
        <sz val="10"/>
        <rFont val="Times New Roman"/>
        <family val="1"/>
      </rPr>
      <t>-N+NO</t>
    </r>
    <r>
      <rPr>
        <vertAlign val="subscript"/>
        <sz val="10"/>
        <rFont val="Times New Roman"/>
        <family val="1"/>
      </rPr>
      <t>X</t>
    </r>
    <r>
      <rPr>
        <sz val="10"/>
        <rFont val="Times New Roman"/>
        <family val="1"/>
      </rPr>
      <t>-N)</t>
    </r>
    <r>
      <rPr>
        <sz val="10"/>
        <rFont val="ＭＳ 明朝"/>
        <family val="1"/>
        <charset val="128"/>
      </rPr>
      <t>］</t>
    </r>
    <rPh sb="0" eb="1">
      <t>ヒョウ</t>
    </rPh>
    <rPh sb="7" eb="9">
      <t>カチク</t>
    </rPh>
    <rPh sb="9" eb="10">
      <t>ハイ</t>
    </rPh>
    <rPh sb="12" eb="13">
      <t>ブツ</t>
    </rPh>
    <rPh sb="13" eb="15">
      <t>ショリ</t>
    </rPh>
    <rPh sb="15" eb="17">
      <t>カテイ</t>
    </rPh>
    <rPh sb="28" eb="30">
      <t>キハツ</t>
    </rPh>
    <rPh sb="32" eb="34">
      <t>チッソ</t>
    </rPh>
    <rPh sb="34" eb="35">
      <t>リョウ</t>
    </rPh>
    <phoneticPr fontId="3"/>
  </si>
  <si>
    <r>
      <rPr>
        <sz val="10"/>
        <rFont val="ＭＳ 明朝"/>
        <family val="1"/>
        <charset val="128"/>
      </rPr>
      <t>表</t>
    </r>
    <r>
      <rPr>
        <sz val="10"/>
        <rFont val="Times New Roman"/>
        <family val="1"/>
      </rPr>
      <t>5-44</t>
    </r>
    <r>
      <rPr>
        <sz val="10"/>
        <rFont val="ＭＳ 明朝"/>
        <family val="1"/>
        <charset val="128"/>
      </rPr>
      <t>　地域別の各施用区分における有機物投入量</t>
    </r>
    <r>
      <rPr>
        <sz val="10"/>
        <rFont val="Times New Roman"/>
        <family val="1"/>
      </rPr>
      <t xml:space="preserve"> (X)</t>
    </r>
    <r>
      <rPr>
        <sz val="10"/>
        <rFont val="ＭＳ 明朝"/>
        <family val="1"/>
        <charset val="128"/>
      </rPr>
      <t>［</t>
    </r>
    <r>
      <rPr>
        <sz val="10"/>
        <rFont val="Times New Roman"/>
        <family val="1"/>
      </rPr>
      <t>t-C/ha</t>
    </r>
    <r>
      <rPr>
        <sz val="10"/>
        <rFont val="ＭＳ 明朝"/>
        <family val="1"/>
        <charset val="128"/>
      </rPr>
      <t>］</t>
    </r>
    <rPh sb="6" eb="8">
      <t>チイキ</t>
    </rPh>
    <rPh sb="8" eb="9">
      <t>ベツ</t>
    </rPh>
    <rPh sb="10" eb="11">
      <t>カク</t>
    </rPh>
    <rPh sb="11" eb="13">
      <t>セヨウ</t>
    </rPh>
    <rPh sb="13" eb="15">
      <t>クブン</t>
    </rPh>
    <rPh sb="19" eb="22">
      <t>ユウキブツ</t>
    </rPh>
    <rPh sb="22" eb="24">
      <t>トウニュウ</t>
    </rPh>
    <rPh sb="24" eb="25">
      <t>リョウ</t>
    </rPh>
    <phoneticPr fontId="3"/>
  </si>
  <si>
    <r>
      <rPr>
        <sz val="10"/>
        <rFont val="ＭＳ 明朝"/>
        <family val="1"/>
        <charset val="128"/>
      </rPr>
      <t>表</t>
    </r>
    <r>
      <rPr>
        <sz val="10"/>
        <rFont val="Times New Roman"/>
        <family val="1"/>
      </rPr>
      <t xml:space="preserve"> 5-52</t>
    </r>
    <r>
      <rPr>
        <sz val="10"/>
        <rFont val="ＭＳ 明朝"/>
        <family val="1"/>
        <charset val="128"/>
      </rPr>
      <t>　化学肥料施用量［</t>
    </r>
    <r>
      <rPr>
        <sz val="10"/>
        <rFont val="Times New Roman"/>
        <family val="1"/>
      </rPr>
      <t>t-N</t>
    </r>
    <r>
      <rPr>
        <sz val="10"/>
        <rFont val="ＭＳ 明朝"/>
        <family val="1"/>
        <charset val="128"/>
      </rPr>
      <t>］</t>
    </r>
    <rPh sb="0" eb="1">
      <t>ヒョウ</t>
    </rPh>
    <rPh sb="11" eb="13">
      <t>セヨウ</t>
    </rPh>
    <rPh sb="13" eb="14">
      <t>リョウ</t>
    </rPh>
    <phoneticPr fontId="3"/>
  </si>
  <si>
    <r>
      <rPr>
        <sz val="10"/>
        <rFont val="ＭＳ 明朝"/>
        <family val="1"/>
        <charset val="128"/>
      </rPr>
      <t>表</t>
    </r>
    <r>
      <rPr>
        <sz val="10"/>
        <rFont val="Times New Roman"/>
        <family val="1"/>
      </rPr>
      <t xml:space="preserve"> 5-53</t>
    </r>
    <r>
      <rPr>
        <sz val="10"/>
        <rFont val="ＭＳ 明朝"/>
        <family val="1"/>
        <charset val="128"/>
      </rPr>
      <t>　硝化抑制剤入り化学肥料の出荷量（窒素量ベース）</t>
    </r>
    <r>
      <rPr>
        <sz val="10"/>
        <rFont val="Times New Roman"/>
        <family val="1"/>
      </rPr>
      <t xml:space="preserve"> </t>
    </r>
    <r>
      <rPr>
        <sz val="10"/>
        <rFont val="ＭＳ 明朝"/>
        <family val="1"/>
        <charset val="128"/>
      </rPr>
      <t>［</t>
    </r>
    <r>
      <rPr>
        <sz val="10"/>
        <rFont val="Times New Roman"/>
        <family val="1"/>
      </rPr>
      <t>t-N</t>
    </r>
    <r>
      <rPr>
        <sz val="10"/>
        <rFont val="ＭＳ 明朝"/>
        <family val="1"/>
        <charset val="128"/>
      </rPr>
      <t>］</t>
    </r>
    <rPh sb="0" eb="1">
      <t>ヒョウ</t>
    </rPh>
    <rPh sb="7" eb="9">
      <t>ショウカ</t>
    </rPh>
    <rPh sb="9" eb="11">
      <t>ヨクセイ</t>
    </rPh>
    <rPh sb="11" eb="12">
      <t>ザイ</t>
    </rPh>
    <rPh sb="12" eb="13">
      <t>イ</t>
    </rPh>
    <rPh sb="19" eb="21">
      <t>シュッカ</t>
    </rPh>
    <rPh sb="21" eb="22">
      <t>リョウ</t>
    </rPh>
    <rPh sb="23" eb="26">
      <t>チッソリョウ</t>
    </rPh>
    <phoneticPr fontId="3"/>
  </si>
  <si>
    <r>
      <rPr>
        <sz val="10"/>
        <rFont val="ＭＳ 明朝"/>
        <family val="1"/>
        <charset val="128"/>
      </rPr>
      <t>表</t>
    </r>
    <r>
      <rPr>
        <sz val="10"/>
        <rFont val="Times New Roman"/>
        <family val="1"/>
      </rPr>
      <t xml:space="preserve"> 5-57</t>
    </r>
    <r>
      <rPr>
        <sz val="10"/>
        <rFont val="ＭＳ 明朝"/>
        <family val="1"/>
        <charset val="128"/>
      </rPr>
      <t>　農用地土壌に施用された家畜排せつ物に含まれる窒素量（</t>
    </r>
    <r>
      <rPr>
        <sz val="10"/>
        <rFont val="Times New Roman"/>
        <family val="1"/>
      </rPr>
      <t>F</t>
    </r>
    <r>
      <rPr>
        <vertAlign val="subscript"/>
        <sz val="10"/>
        <rFont val="Times New Roman"/>
        <family val="1"/>
      </rPr>
      <t>AM</t>
    </r>
    <r>
      <rPr>
        <sz val="10"/>
        <rFont val="ＭＳ 明朝"/>
        <family val="1"/>
        <charset val="128"/>
      </rPr>
      <t>）［</t>
    </r>
    <r>
      <rPr>
        <sz val="10"/>
        <rFont val="Times New Roman"/>
        <family val="1"/>
      </rPr>
      <t>t-N</t>
    </r>
    <r>
      <rPr>
        <sz val="10"/>
        <rFont val="ＭＳ 明朝"/>
        <family val="1"/>
        <charset val="128"/>
      </rPr>
      <t>］</t>
    </r>
    <phoneticPr fontId="3"/>
  </si>
  <si>
    <r>
      <rPr>
        <sz val="10"/>
        <rFont val="ＭＳ 明朝"/>
        <family val="1"/>
        <charset val="128"/>
      </rPr>
      <t>表</t>
    </r>
    <r>
      <rPr>
        <sz val="10"/>
        <rFont val="Times New Roman"/>
        <family val="1"/>
      </rPr>
      <t>5-58</t>
    </r>
    <r>
      <rPr>
        <sz val="10"/>
        <rFont val="ＭＳ 明朝"/>
        <family val="1"/>
        <charset val="128"/>
      </rPr>
      <t>　有機質肥料（汚泥肥料、その他有機質肥料）の流通量［</t>
    </r>
    <r>
      <rPr>
        <sz val="10"/>
        <rFont val="Times New Roman"/>
        <family val="1"/>
      </rPr>
      <t>kt</t>
    </r>
    <r>
      <rPr>
        <sz val="10"/>
        <rFont val="ＭＳ 明朝"/>
        <family val="1"/>
        <charset val="128"/>
      </rPr>
      <t>］</t>
    </r>
    <rPh sb="6" eb="9">
      <t>ユウキシツ</t>
    </rPh>
    <rPh sb="9" eb="11">
      <t>ヒリョウ</t>
    </rPh>
    <rPh sb="12" eb="14">
      <t>オデイ</t>
    </rPh>
    <rPh sb="14" eb="16">
      <t>ヒリョウ</t>
    </rPh>
    <rPh sb="19" eb="20">
      <t>タ</t>
    </rPh>
    <rPh sb="20" eb="22">
      <t>ユウキ</t>
    </rPh>
    <rPh sb="22" eb="23">
      <t>シツ</t>
    </rPh>
    <rPh sb="23" eb="25">
      <t>ヒリョウ</t>
    </rPh>
    <rPh sb="27" eb="29">
      <t>リュウツウ</t>
    </rPh>
    <rPh sb="29" eb="30">
      <t>リョウ</t>
    </rPh>
    <phoneticPr fontId="3"/>
  </si>
  <si>
    <r>
      <rPr>
        <sz val="10"/>
        <rFont val="ＭＳ 明朝"/>
        <family val="1"/>
        <charset val="128"/>
      </rPr>
      <t>表</t>
    </r>
    <r>
      <rPr>
        <sz val="10"/>
        <rFont val="Times New Roman"/>
        <family val="1"/>
      </rPr>
      <t xml:space="preserve"> 5-60</t>
    </r>
    <r>
      <rPr>
        <sz val="10"/>
        <rFont val="ＭＳ 明朝"/>
        <family val="1"/>
        <charset val="128"/>
      </rPr>
      <t>　農用地土壌に施用される有機質肥料に含まれる窒素量［</t>
    </r>
    <r>
      <rPr>
        <sz val="10"/>
        <rFont val="Times New Roman"/>
        <family val="1"/>
      </rPr>
      <t>t-N</t>
    </r>
    <r>
      <rPr>
        <sz val="10"/>
        <rFont val="ＭＳ 明朝"/>
        <family val="1"/>
        <charset val="128"/>
      </rPr>
      <t>］</t>
    </r>
    <rPh sb="0" eb="1">
      <t>ヒョウ</t>
    </rPh>
    <rPh sb="7" eb="10">
      <t>ノウヨウチ</t>
    </rPh>
    <rPh sb="10" eb="12">
      <t>ドジョウ</t>
    </rPh>
    <rPh sb="13" eb="15">
      <t>セヨウ</t>
    </rPh>
    <rPh sb="18" eb="21">
      <t>ユウキシツ</t>
    </rPh>
    <rPh sb="21" eb="23">
      <t>ヒリョウ</t>
    </rPh>
    <rPh sb="24" eb="25">
      <t>フク</t>
    </rPh>
    <rPh sb="28" eb="30">
      <t>チッソ</t>
    </rPh>
    <rPh sb="30" eb="31">
      <t>リョウ</t>
    </rPh>
    <phoneticPr fontId="3"/>
  </si>
  <si>
    <r>
      <rPr>
        <sz val="10"/>
        <rFont val="ＭＳ 明朝"/>
        <family val="1"/>
        <charset val="128"/>
      </rPr>
      <t>表</t>
    </r>
    <r>
      <rPr>
        <sz val="10"/>
        <rFont val="Times New Roman"/>
        <family val="1"/>
      </rPr>
      <t xml:space="preserve"> 5-73</t>
    </r>
    <r>
      <rPr>
        <sz val="10"/>
        <rFont val="ＭＳ 明朝"/>
        <family val="1"/>
        <charset val="128"/>
      </rPr>
      <t>　無機質窒素肥料、有機質窒素肥料、放牧家畜のふん尿から</t>
    </r>
    <r>
      <rPr>
        <sz val="10"/>
        <rFont val="Times New Roman"/>
        <family val="1"/>
      </rPr>
      <t>NH</t>
    </r>
    <r>
      <rPr>
        <vertAlign val="subscript"/>
        <sz val="10"/>
        <rFont val="Times New Roman"/>
        <family val="1"/>
      </rPr>
      <t>3</t>
    </r>
    <r>
      <rPr>
        <sz val="10"/>
        <rFont val="ＭＳ 明朝"/>
        <family val="1"/>
        <charset val="128"/>
      </rPr>
      <t>や</t>
    </r>
    <r>
      <rPr>
        <sz val="10"/>
        <rFont val="Times New Roman"/>
        <family val="1"/>
      </rPr>
      <t>NOx</t>
    </r>
    <r>
      <rPr>
        <sz val="10"/>
        <rFont val="ＭＳ 明朝"/>
        <family val="1"/>
        <charset val="128"/>
      </rPr>
      <t>として揮発した窒素量［</t>
    </r>
    <r>
      <rPr>
        <sz val="10"/>
        <rFont val="Times New Roman"/>
        <family val="1"/>
      </rPr>
      <t>t (NH</t>
    </r>
    <r>
      <rPr>
        <vertAlign val="subscript"/>
        <sz val="10"/>
        <rFont val="Times New Roman"/>
        <family val="1"/>
      </rPr>
      <t>3</t>
    </r>
    <r>
      <rPr>
        <sz val="10"/>
        <rFont val="Times New Roman"/>
        <family val="1"/>
      </rPr>
      <t>-N+NO</t>
    </r>
    <r>
      <rPr>
        <vertAlign val="subscript"/>
        <sz val="10"/>
        <rFont val="Times New Roman"/>
        <family val="1"/>
      </rPr>
      <t>X</t>
    </r>
    <r>
      <rPr>
        <sz val="10"/>
        <rFont val="Times New Roman"/>
        <family val="1"/>
      </rPr>
      <t>-N)</t>
    </r>
    <r>
      <rPr>
        <sz val="10"/>
        <rFont val="ＭＳ 明朝"/>
        <family val="1"/>
        <charset val="128"/>
      </rPr>
      <t>］</t>
    </r>
    <rPh sb="0" eb="1">
      <t>ヒョウ</t>
    </rPh>
    <rPh sb="7" eb="9">
      <t>ムキ</t>
    </rPh>
    <rPh sb="9" eb="10">
      <t>シツ</t>
    </rPh>
    <rPh sb="10" eb="12">
      <t>チッソ</t>
    </rPh>
    <rPh sb="15" eb="18">
      <t>ユウキシツ</t>
    </rPh>
    <rPh sb="18" eb="20">
      <t>チッソ</t>
    </rPh>
    <rPh sb="20" eb="22">
      <t>ヒリョウ</t>
    </rPh>
    <rPh sb="23" eb="25">
      <t>ホウボク</t>
    </rPh>
    <rPh sb="25" eb="27">
      <t>カチク</t>
    </rPh>
    <rPh sb="30" eb="31">
      <t>ニョウ</t>
    </rPh>
    <rPh sb="43" eb="45">
      <t>キハツ</t>
    </rPh>
    <rPh sb="47" eb="49">
      <t>チッソ</t>
    </rPh>
    <rPh sb="49" eb="50">
      <t>リョウ</t>
    </rPh>
    <phoneticPr fontId="3"/>
  </si>
  <si>
    <r>
      <rPr>
        <sz val="10"/>
        <rFont val="ＭＳ 明朝"/>
        <family val="1"/>
        <charset val="128"/>
      </rPr>
      <t>表</t>
    </r>
    <r>
      <rPr>
        <sz val="10"/>
        <rFont val="Times New Roman"/>
        <family val="1"/>
      </rPr>
      <t xml:space="preserve"> 5-74</t>
    </r>
    <r>
      <rPr>
        <sz val="10"/>
        <rFont val="ＭＳ 明朝"/>
        <family val="1"/>
        <charset val="128"/>
      </rPr>
      <t>　無機質肥料、有機質肥料などから溶脱・流出した窒素量［</t>
    </r>
    <r>
      <rPr>
        <sz val="10"/>
        <rFont val="Times New Roman"/>
        <family val="1"/>
      </rPr>
      <t>t (NH</t>
    </r>
    <r>
      <rPr>
        <vertAlign val="subscript"/>
        <sz val="10"/>
        <rFont val="Times New Roman"/>
        <family val="1"/>
      </rPr>
      <t>3</t>
    </r>
    <r>
      <rPr>
        <sz val="10"/>
        <rFont val="Times New Roman"/>
        <family val="1"/>
      </rPr>
      <t>-N+NO</t>
    </r>
    <r>
      <rPr>
        <vertAlign val="subscript"/>
        <sz val="10"/>
        <rFont val="Times New Roman"/>
        <family val="1"/>
      </rPr>
      <t>X</t>
    </r>
    <r>
      <rPr>
        <sz val="10"/>
        <rFont val="Times New Roman"/>
        <family val="1"/>
      </rPr>
      <t>-N)</t>
    </r>
    <r>
      <rPr>
        <sz val="10"/>
        <rFont val="ＭＳ 明朝"/>
        <family val="1"/>
        <charset val="128"/>
      </rPr>
      <t>］</t>
    </r>
    <rPh sb="0" eb="1">
      <t>ヒョウ</t>
    </rPh>
    <rPh sb="7" eb="9">
      <t>ムキ</t>
    </rPh>
    <rPh sb="9" eb="10">
      <t>シツ</t>
    </rPh>
    <rPh sb="13" eb="16">
      <t>ユウキシツ</t>
    </rPh>
    <rPh sb="16" eb="18">
      <t>ヒリョウ</t>
    </rPh>
    <rPh sb="22" eb="24">
      <t>ヨウダツ</t>
    </rPh>
    <rPh sb="25" eb="27">
      <t>リュウシュツ</t>
    </rPh>
    <rPh sb="29" eb="31">
      <t>チッソ</t>
    </rPh>
    <rPh sb="31" eb="32">
      <t>リョウ</t>
    </rPh>
    <phoneticPr fontId="3"/>
  </si>
  <si>
    <t>IE</t>
    <phoneticPr fontId="3"/>
  </si>
  <si>
    <t>https://www.nies.go.jp/gio/copyright/index.html</t>
  </si>
  <si>
    <r>
      <t>2022</t>
    </r>
    <r>
      <rPr>
        <sz val="11"/>
        <rFont val="ＭＳ Ｐゴシック"/>
        <family val="3"/>
        <charset val="128"/>
      </rPr>
      <t>年</t>
    </r>
    <r>
      <rPr>
        <sz val="11"/>
        <rFont val="Times New Roman"/>
        <family val="1"/>
      </rPr>
      <t>5</t>
    </r>
    <r>
      <rPr>
        <sz val="11"/>
        <rFont val="ＭＳ Ｐゴシック"/>
        <family val="3"/>
        <charset val="128"/>
      </rPr>
      <t>月</t>
    </r>
    <rPh sb="4" eb="5">
      <t>ネン</t>
    </rPh>
    <rPh sb="6" eb="7">
      <t>ガツ</t>
    </rPh>
    <phoneticPr fontId="33"/>
  </si>
  <si>
    <r>
      <rPr>
        <sz val="10.5"/>
        <color theme="1"/>
        <rFont val="ＭＳ Ｐゴシック"/>
        <family val="3"/>
        <charset val="128"/>
      </rPr>
      <t>※データをご使用の際は、「</t>
    </r>
    <r>
      <rPr>
        <sz val="10.5"/>
        <color theme="1"/>
        <rFont val="Times New Roman"/>
        <family val="1"/>
      </rPr>
      <t>GIO</t>
    </r>
    <r>
      <rPr>
        <sz val="10.5"/>
        <color theme="1"/>
        <rFont val="ＭＳ Ｐゴシック"/>
        <family val="3"/>
        <charset val="128"/>
      </rPr>
      <t>サイトポリシー」をご覧ください。</t>
    </r>
    <rPh sb="26" eb="27">
      <t>ラン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</si>
</sst>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Red]\(#,##0\)"/>
    <numFmt numFmtId="177" formatCode="#,##0_ "/>
    <numFmt numFmtId="178" formatCode="#,##0.0;[Red]\-#,##0.0"/>
    <numFmt numFmtId="179" formatCode="#,##0.0_ "/>
    <numFmt numFmtId="180" formatCode="#,##0.00_ "/>
    <numFmt numFmtId="181" formatCode="#,##0.000_ "/>
    <numFmt numFmtId="182" formatCode="#,##0.0000"/>
    <numFmt numFmtId="183" formatCode="0.E+00"/>
    <numFmt numFmtId="184" formatCode="#,##0.0000_ "/>
    <numFmt numFmtId="185" formatCode="#,##0.00000_ "/>
    <numFmt numFmtId="186" formatCode="_-* #,##0.00_-;\-* #,##0.00_-;_-* &quot;-&quot;??_-;_-@_-"/>
    <numFmt numFmtId="187" formatCode="_-* #,##0.00\ _F_-;\-* #,##0.00\ _F_-;_-* &quot;-&quot;??\ _F_-;_-@_-"/>
  </numFmts>
  <fonts count="11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name val="Times New Roman"/>
      <family val="1"/>
    </font>
    <font>
      <sz val="11"/>
      <name val="Times New Roman"/>
      <family val="1"/>
    </font>
    <font>
      <vertAlign val="subscript"/>
      <sz val="10"/>
      <name val="Times New Roman"/>
      <family val="1"/>
    </font>
    <font>
      <sz val="9"/>
      <name val="ＭＳ 明朝"/>
      <family val="1"/>
      <charset val="128"/>
    </font>
    <font>
      <sz val="9"/>
      <name val="Times New Roman"/>
      <family val="1"/>
    </font>
    <font>
      <vertAlign val="subscript"/>
      <sz val="9"/>
      <name val="Times New Roman"/>
      <family val="1"/>
    </font>
    <font>
      <sz val="9"/>
      <name val="ＭＳ Ｐ明朝"/>
      <family val="1"/>
      <charset val="128"/>
    </font>
    <font>
      <sz val="12"/>
      <name val="中ゴシックＢＢＢ"/>
      <family val="3"/>
      <charset val="128"/>
    </font>
    <font>
      <sz val="9"/>
      <color indexed="8"/>
      <name val="Times New Roman"/>
      <family val="1"/>
    </font>
    <font>
      <b/>
      <sz val="9"/>
      <name val="Times New Roman"/>
      <family val="1"/>
    </font>
    <font>
      <b/>
      <sz val="12"/>
      <name val="Times New Roman"/>
      <family val="1"/>
    </font>
    <font>
      <sz val="8"/>
      <name val="Helvetica"/>
      <family val="2"/>
    </font>
    <font>
      <sz val="14"/>
      <name val="ＭＳ 明朝"/>
      <family val="1"/>
      <charset val="128"/>
    </font>
    <font>
      <sz val="6"/>
      <name val="中ゴシックＢＢＢ"/>
      <family val="3"/>
      <charset val="128"/>
    </font>
    <font>
      <i/>
      <sz val="9"/>
      <name val="Times New Roman"/>
      <family val="1"/>
    </font>
    <font>
      <i/>
      <sz val="10"/>
      <name val="Times New Roman"/>
      <family val="1"/>
    </font>
    <font>
      <b/>
      <sz val="10"/>
      <name val="Times New Roman"/>
      <family val="1"/>
    </font>
    <font>
      <b/>
      <sz val="10"/>
      <name val="ＭＳ 明朝"/>
      <family val="1"/>
      <charset val="128"/>
    </font>
    <font>
      <sz val="10"/>
      <color theme="0" tint="-0.499984740745262"/>
      <name val="Times New Roman"/>
      <family val="1"/>
    </font>
    <font>
      <b/>
      <i/>
      <sz val="9"/>
      <color rgb="FFFF0000"/>
      <name val="Times New Roman"/>
      <family val="1"/>
    </font>
    <font>
      <b/>
      <i/>
      <sz val="9"/>
      <color rgb="FF0070C0"/>
      <name val="Times New Roman"/>
      <family val="1"/>
    </font>
    <font>
      <sz val="10"/>
      <color theme="0" tint="-0.34998626667073579"/>
      <name val="Times New Roman"/>
      <family val="1"/>
    </font>
    <font>
      <sz val="10"/>
      <color rgb="FFFF0000"/>
      <name val="Times New Roman"/>
      <family val="1"/>
    </font>
    <font>
      <sz val="11"/>
      <name val="ＭＳ 明朝"/>
      <family val="1"/>
      <charset val="128"/>
    </font>
    <font>
      <sz val="8"/>
      <name val="Times New Roman"/>
      <family val="1"/>
    </font>
    <font>
      <vertAlign val="superscript"/>
      <sz val="10"/>
      <name val="Times New Roman"/>
      <family val="1"/>
    </font>
    <font>
      <b/>
      <i/>
      <sz val="9"/>
      <color rgb="FF92D050"/>
      <name val="Times New Roman"/>
      <family val="1"/>
    </font>
    <font>
      <sz val="11"/>
      <color theme="1"/>
      <name val="ＭＳ Ｐゴシック"/>
      <family val="3"/>
      <charset val="128"/>
    </font>
    <font>
      <sz val="6"/>
      <name val="Times New Roman"/>
      <family val="2"/>
      <charset val="128"/>
    </font>
    <font>
      <u/>
      <sz val="11"/>
      <color indexed="12"/>
      <name val="ＭＳ Ｐゴシック"/>
      <family val="3"/>
      <charset val="128"/>
    </font>
    <font>
      <u/>
      <sz val="11"/>
      <color indexed="12"/>
      <name val="Times New Roman"/>
      <family val="1"/>
    </font>
    <font>
      <sz val="11"/>
      <color theme="1"/>
      <name val="Times New Roman"/>
      <family val="1"/>
    </font>
    <font>
      <sz val="12"/>
      <name val="Times New Roman"/>
      <family val="1"/>
    </font>
    <font>
      <b/>
      <sz val="14"/>
      <name val="Times New Roman"/>
      <family val="1"/>
    </font>
    <font>
      <b/>
      <sz val="14"/>
      <name val="ＭＳ Ｐゴシック"/>
      <family val="3"/>
      <charset val="128"/>
    </font>
    <font>
      <b/>
      <sz val="10"/>
      <color rgb="FFFF0000"/>
      <name val="Times New Roman"/>
      <family val="1"/>
    </font>
    <font>
      <sz val="11"/>
      <color theme="1"/>
      <name val="ＭＳ Ｐゴシック"/>
      <family val="2"/>
      <scheme val="minor"/>
    </font>
    <font>
      <sz val="11"/>
      <color rgb="FF3F3F76"/>
      <name val="ＭＳ Ｐゴシック"/>
      <family val="2"/>
      <scheme val="minor"/>
    </font>
    <font>
      <sz val="10"/>
      <name val="Arial"/>
      <family val="2"/>
    </font>
    <font>
      <b/>
      <sz val="12"/>
      <color indexed="8"/>
      <name val="Times New Roman"/>
      <family val="1"/>
    </font>
    <font>
      <sz val="12"/>
      <color indexed="8"/>
      <name val="Times New Roman"/>
      <family val="1"/>
    </font>
    <font>
      <sz val="11"/>
      <color indexed="8"/>
      <name val="Calibri"/>
      <family val="2"/>
    </font>
    <font>
      <b/>
      <sz val="10"/>
      <name val="Arial"/>
      <family val="2"/>
    </font>
    <font>
      <u/>
      <sz val="10"/>
      <color indexed="12"/>
      <name val="Times New Roman"/>
      <family val="1"/>
    </font>
    <font>
      <u/>
      <sz val="11"/>
      <color theme="10"/>
      <name val="ＭＳ Ｐゴシック"/>
      <family val="2"/>
      <scheme val="minor"/>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ＭＳ 明朝"/>
      <family val="1"/>
      <charset val="128"/>
    </font>
    <font>
      <sz val="12"/>
      <name val="Osaka"/>
      <family val="3"/>
      <charset val="128"/>
    </font>
    <font>
      <sz val="11"/>
      <color theme="1"/>
      <name val="ＭＳ Ｐゴシック"/>
      <family val="3"/>
      <charset val="128"/>
      <scheme val="minor"/>
    </font>
    <font>
      <u/>
      <sz val="11"/>
      <color theme="10"/>
      <name val="ＭＳ Ｐゴシック"/>
      <family val="3"/>
      <charset val="128"/>
    </font>
    <font>
      <sz val="10"/>
      <name val="Arial Cyr"/>
      <family val="2"/>
      <charset val="204"/>
    </font>
    <font>
      <sz val="11"/>
      <name val="ＭＳ ゴシック"/>
      <family val="3"/>
      <charset val="128"/>
    </font>
    <font>
      <u/>
      <sz val="12"/>
      <color theme="10"/>
      <name val="Osaka"/>
      <family val="3"/>
      <charset val="128"/>
    </font>
    <font>
      <sz val="10"/>
      <color indexed="8"/>
      <name val="ＭＳ Ｐ明朝"/>
      <family val="1"/>
      <charset val="128"/>
    </font>
    <font>
      <sz val="10"/>
      <color theme="1"/>
      <name val="ＭＳ Ｐゴシック"/>
      <family val="3"/>
      <charset val="128"/>
    </font>
    <font>
      <sz val="10"/>
      <color theme="1"/>
      <name val="ＭＳ Ｐ明朝"/>
      <family val="1"/>
      <charset val="128"/>
    </font>
    <font>
      <sz val="11"/>
      <name val="Arial"/>
      <family val="2"/>
    </font>
    <font>
      <sz val="10"/>
      <name val="Times New Roman"/>
      <family val="1"/>
      <charset val="128"/>
    </font>
    <font>
      <sz val="6"/>
      <name val="Times New Roman"/>
      <family val="1"/>
    </font>
    <font>
      <sz val="10.5"/>
      <name val="Times New Roman"/>
      <family val="1"/>
    </font>
    <font>
      <sz val="9"/>
      <color rgb="FF0070C0"/>
      <name val="Times New Roman"/>
      <family val="1"/>
    </font>
    <font>
      <i/>
      <sz val="9"/>
      <color rgb="FF0070C0"/>
      <name val="Times New Roman"/>
      <family val="1"/>
    </font>
    <font>
      <i/>
      <strike/>
      <sz val="9"/>
      <color rgb="FFFF0000"/>
      <name val="Times New Roman"/>
      <family val="1"/>
    </font>
    <font>
      <sz val="10"/>
      <name val="Yu Gothic"/>
      <family val="1"/>
      <charset val="128"/>
    </font>
    <font>
      <strike/>
      <sz val="9"/>
      <color rgb="FFFF0000"/>
      <name val="Times New Roman"/>
      <family val="1"/>
    </font>
    <font>
      <sz val="9"/>
      <color rgb="FFFF0000"/>
      <name val="Times New Roman"/>
      <family val="1"/>
    </font>
    <font>
      <strike/>
      <sz val="10"/>
      <name val="Times New Roman"/>
      <family val="1"/>
    </font>
    <font>
      <b/>
      <sz val="14"/>
      <name val="ＭＳ 明朝"/>
      <family val="1"/>
      <charset val="128"/>
    </font>
    <font>
      <sz val="9"/>
      <color rgb="FF0070C0"/>
      <name val="ＭＳ 明朝"/>
      <family val="1"/>
      <charset val="128"/>
    </font>
    <font>
      <i/>
      <sz val="9"/>
      <color rgb="FF0070C0"/>
      <name val="ＭＳ 明朝"/>
      <family val="1"/>
      <charset val="128"/>
    </font>
    <font>
      <sz val="6"/>
      <name val="Yu Gothic"/>
      <family val="1"/>
      <charset val="128"/>
    </font>
    <font>
      <sz val="9"/>
      <name val="Times New Roman"/>
      <family val="1"/>
      <charset val="128"/>
    </font>
    <font>
      <i/>
      <vertAlign val="subscript"/>
      <sz val="9"/>
      <name val="Times New Roman"/>
      <family val="1"/>
    </font>
    <font>
      <b/>
      <sz val="14"/>
      <name val="Times New Roman"/>
      <family val="3"/>
      <charset val="128"/>
    </font>
    <font>
      <sz val="10"/>
      <name val="ＭＳ Ｐ明朝"/>
      <family val="1"/>
      <charset val="128"/>
    </font>
    <font>
      <sz val="10.5"/>
      <color theme="1"/>
      <name val="ＭＳ Ｐゴシック"/>
      <family val="3"/>
      <charset val="128"/>
    </font>
    <font>
      <sz val="10.5"/>
      <color theme="1"/>
      <name val="Times New Roman"/>
      <family val="1"/>
    </font>
  </fonts>
  <fills count="3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CC99"/>
      </patternFill>
    </fill>
    <fill>
      <patternFill patternType="solid">
        <fgColor indexed="23"/>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499984740745262"/>
        <bgColor indexed="64"/>
      </patternFill>
    </fill>
  </fills>
  <borders count="1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auto="1"/>
      </left>
      <right/>
      <top style="thin">
        <color auto="1"/>
      </top>
      <bottom/>
      <diagonal/>
    </border>
    <border>
      <left/>
      <right style="thin">
        <color auto="1"/>
      </right>
      <top style="thin">
        <color indexed="64"/>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s>
  <cellStyleXfs count="48940">
    <xf numFmtId="0" fontId="0" fillId="0" borderId="0"/>
    <xf numFmtId="49" fontId="9" fillId="0" borderId="1" applyNumberFormat="0" applyFont="0" applyFill="0" applyBorder="0" applyProtection="0">
      <alignment horizontal="left" vertical="center" indent="2"/>
    </xf>
    <xf numFmtId="49" fontId="9" fillId="0" borderId="2" applyNumberFormat="0" applyFont="0" applyFill="0" applyBorder="0" applyProtection="0">
      <alignment horizontal="left" vertical="center" indent="5"/>
    </xf>
    <xf numFmtId="0" fontId="9" fillId="2" borderId="0" applyBorder="0">
      <alignment horizontal="right" vertical="center"/>
    </xf>
    <xf numFmtId="0" fontId="9" fillId="2" borderId="0" applyBorder="0">
      <alignment horizontal="right" vertical="center"/>
    </xf>
    <xf numFmtId="0" fontId="13" fillId="3" borderId="1">
      <alignment horizontal="right" vertical="center"/>
    </xf>
    <xf numFmtId="0" fontId="13" fillId="3" borderId="1">
      <alignment horizontal="right" vertical="center"/>
    </xf>
    <xf numFmtId="0" fontId="13" fillId="3" borderId="3">
      <alignment horizontal="right" vertical="center"/>
    </xf>
    <xf numFmtId="4" fontId="14" fillId="0" borderId="4" applyFill="0" applyBorder="0" applyProtection="0">
      <alignment horizontal="right" vertical="center"/>
    </xf>
    <xf numFmtId="0" fontId="13" fillId="0" borderId="0" applyNumberFormat="0">
      <alignment horizontal="right"/>
    </xf>
    <xf numFmtId="0" fontId="9" fillId="0" borderId="5">
      <alignment horizontal="left" vertical="center" wrapText="1" indent="2"/>
    </xf>
    <xf numFmtId="0" fontId="9" fillId="2" borderId="2">
      <alignment horizontal="left" vertical="center"/>
    </xf>
    <xf numFmtId="0" fontId="13" fillId="0" borderId="6">
      <alignment horizontal="left" vertical="top" wrapText="1"/>
    </xf>
    <xf numFmtId="0" fontId="15" fillId="0" borderId="0" applyNumberFormat="0" applyFill="0" applyBorder="0" applyAlignment="0" applyProtection="0"/>
    <xf numFmtId="0" fontId="9" fillId="0" borderId="0" applyBorder="0">
      <alignment horizontal="right" vertical="center"/>
    </xf>
    <xf numFmtId="4" fontId="9" fillId="0" borderId="1" applyFill="0" applyBorder="0" applyProtection="0">
      <alignment horizontal="right" vertical="center"/>
    </xf>
    <xf numFmtId="49" fontId="14" fillId="0" borderId="1" applyNumberFormat="0" applyFill="0" applyBorder="0" applyProtection="0">
      <alignment horizontal="left" vertical="center"/>
    </xf>
    <xf numFmtId="0" fontId="9" fillId="0" borderId="1" applyNumberFormat="0" applyFill="0" applyAlignment="0" applyProtection="0"/>
    <xf numFmtId="0" fontId="16" fillId="4" borderId="0" applyNumberFormat="0" applyFont="0" applyBorder="0" applyAlignment="0" applyProtection="0"/>
    <xf numFmtId="182" fontId="9" fillId="5" borderId="1" applyNumberFormat="0" applyFont="0" applyBorder="0" applyAlignment="0" applyProtection="0">
      <alignment horizontal="right" vertical="center"/>
    </xf>
    <xf numFmtId="9" fontId="2" fillId="0" borderId="0" applyFont="0" applyFill="0" applyBorder="0" applyAlignment="0" applyProtection="0"/>
    <xf numFmtId="0" fontId="17" fillId="0" borderId="0"/>
    <xf numFmtId="9" fontId="2" fillId="0" borderId="0" applyFont="0" applyFill="0" applyBorder="0" applyAlignment="0" applyProtection="0">
      <alignment vertical="center"/>
    </xf>
    <xf numFmtId="0" fontId="34" fillId="0" borderId="0" applyNumberFormat="0" applyFill="0" applyBorder="0" applyAlignment="0" applyProtection="0">
      <alignment vertical="top"/>
      <protection locked="0"/>
    </xf>
    <xf numFmtId="0" fontId="41" fillId="0" borderId="0"/>
    <xf numFmtId="0" fontId="42" fillId="10" borderId="44" applyNumberFormat="0" applyAlignment="0" applyProtection="0"/>
    <xf numFmtId="0" fontId="43" fillId="0" borderId="0"/>
    <xf numFmtId="0" fontId="14" fillId="0" borderId="0" applyNumberFormat="0" applyFill="0" applyBorder="0" applyProtection="0">
      <alignment horizontal="left" vertical="center"/>
    </xf>
    <xf numFmtId="0" fontId="9" fillId="2" borderId="41">
      <alignment horizontal="right" vertical="center"/>
    </xf>
    <xf numFmtId="0" fontId="43" fillId="0" borderId="0" applyNumberFormat="0" applyFont="0" applyFill="0" applyBorder="0" applyProtection="0">
      <alignment horizontal="left" vertical="center" indent="2"/>
    </xf>
    <xf numFmtId="0" fontId="43" fillId="6" borderId="0" applyNumberFormat="0" applyFont="0" applyBorder="0" applyAlignment="0" applyProtection="0"/>
    <xf numFmtId="0" fontId="43" fillId="0" borderId="0" applyNumberFormat="0" applyFont="0" applyFill="0" applyBorder="0" applyProtection="0">
      <alignment horizontal="left" vertical="center" indent="5"/>
    </xf>
    <xf numFmtId="0" fontId="9" fillId="0" borderId="1">
      <alignment horizontal="right" vertical="center"/>
    </xf>
    <xf numFmtId="0" fontId="43" fillId="0" borderId="43"/>
    <xf numFmtId="0" fontId="45" fillId="2" borderId="1">
      <alignment horizontal="right" vertical="center"/>
    </xf>
    <xf numFmtId="0" fontId="9" fillId="6" borderId="1"/>
    <xf numFmtId="0" fontId="13" fillId="2" borderId="1">
      <alignment horizontal="right" vertical="center"/>
    </xf>
    <xf numFmtId="0" fontId="13" fillId="2" borderId="34">
      <alignment horizontal="right" vertical="center"/>
    </xf>
    <xf numFmtId="0" fontId="9" fillId="0" borderId="34">
      <alignment horizontal="right" vertical="center"/>
    </xf>
    <xf numFmtId="4" fontId="43" fillId="0" borderId="0"/>
    <xf numFmtId="0" fontId="13" fillId="3" borderId="45">
      <alignment horizontal="right" vertical="center"/>
    </xf>
    <xf numFmtId="0" fontId="13" fillId="3" borderId="34">
      <alignment horizontal="right" vertical="center"/>
    </xf>
    <xf numFmtId="0" fontId="13" fillId="3" borderId="2">
      <alignment horizontal="right" vertical="center"/>
    </xf>
    <xf numFmtId="0" fontId="46" fillId="0" borderId="0"/>
    <xf numFmtId="4" fontId="13" fillId="3" borderId="3">
      <alignment horizontal="right" vertical="center"/>
    </xf>
    <xf numFmtId="0" fontId="9" fillId="0" borderId="0"/>
    <xf numFmtId="0" fontId="9" fillId="12" borderId="1">
      <alignment horizontal="right" vertical="center"/>
    </xf>
    <xf numFmtId="0" fontId="9" fillId="12" borderId="0" applyBorder="0">
      <alignment horizontal="right" vertical="center"/>
    </xf>
    <xf numFmtId="0" fontId="43" fillId="0" borderId="0"/>
    <xf numFmtId="0" fontId="43" fillId="11" borderId="1"/>
    <xf numFmtId="4" fontId="43" fillId="0" borderId="0"/>
    <xf numFmtId="4" fontId="9" fillId="0" borderId="1" applyFill="0" applyBorder="0" applyProtection="0">
      <alignment horizontal="right" vertical="center"/>
    </xf>
    <xf numFmtId="0" fontId="48" fillId="0" borderId="0" applyNumberFormat="0" applyFill="0" applyBorder="0" applyAlignment="0" applyProtection="0"/>
    <xf numFmtId="0" fontId="9" fillId="0" borderId="0"/>
    <xf numFmtId="4" fontId="43" fillId="0" borderId="0"/>
    <xf numFmtId="4" fontId="43" fillId="0" borderId="0"/>
    <xf numFmtId="0" fontId="41" fillId="0" borderId="0"/>
    <xf numFmtId="0" fontId="49" fillId="0" borderId="0" applyNumberFormat="0" applyFill="0" applyBorder="0" applyAlignment="0" applyProtection="0"/>
    <xf numFmtId="0" fontId="9" fillId="6" borderId="1"/>
    <xf numFmtId="0" fontId="13" fillId="3" borderId="3">
      <alignment horizontal="right" vertical="center"/>
    </xf>
    <xf numFmtId="0" fontId="9" fillId="0" borderId="1" applyNumberFormat="0" applyFill="0" applyAlignment="0" applyProtection="0"/>
    <xf numFmtId="0" fontId="13" fillId="3" borderId="1">
      <alignment horizontal="right" vertical="center"/>
    </xf>
    <xf numFmtId="0" fontId="13" fillId="3" borderId="1">
      <alignment horizontal="right" vertical="center"/>
    </xf>
    <xf numFmtId="0" fontId="9" fillId="0" borderId="5">
      <alignment horizontal="left" vertical="center" wrapText="1" indent="2"/>
    </xf>
    <xf numFmtId="0" fontId="13" fillId="3" borderId="3">
      <alignment horizontal="right" vertical="center"/>
    </xf>
    <xf numFmtId="0" fontId="9" fillId="0" borderId="1">
      <alignment horizontal="right" vertical="center"/>
    </xf>
    <xf numFmtId="0" fontId="45" fillId="2" borderId="1">
      <alignment horizontal="right" vertical="center"/>
    </xf>
    <xf numFmtId="0" fontId="9" fillId="6" borderId="1"/>
    <xf numFmtId="0" fontId="13" fillId="2" borderId="1">
      <alignment horizontal="right" vertical="center"/>
    </xf>
    <xf numFmtId="0" fontId="13" fillId="3" borderId="2">
      <alignment horizontal="right" vertical="center"/>
    </xf>
    <xf numFmtId="0" fontId="47" fillId="0" borderId="0" applyNumberFormat="0" applyFill="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43" fillId="0" borderId="0" applyNumberFormat="0" applyFont="0" applyFill="0" applyBorder="0" applyProtection="0">
      <alignment horizontal="left" vertical="center" indent="2"/>
    </xf>
    <xf numFmtId="0" fontId="43" fillId="0" borderId="0" applyNumberFormat="0" applyFont="0" applyFill="0" applyBorder="0" applyProtection="0">
      <alignment horizontal="left" vertical="center" indent="2"/>
    </xf>
    <xf numFmtId="49" fontId="9" fillId="0" borderId="1" applyNumberFormat="0" applyFont="0" applyFill="0" applyBorder="0" applyProtection="0">
      <alignment horizontal="left" vertical="center" indent="2"/>
    </xf>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2" borderId="0" applyNumberFormat="0" applyBorder="0" applyAlignment="0" applyProtection="0"/>
    <xf numFmtId="0" fontId="43" fillId="0" borderId="0" applyNumberFormat="0" applyFont="0" applyFill="0" applyBorder="0" applyProtection="0">
      <alignment horizontal="left" vertical="center" indent="5"/>
    </xf>
    <xf numFmtId="0" fontId="43" fillId="0" borderId="0" applyNumberFormat="0" applyFont="0" applyFill="0" applyBorder="0" applyProtection="0">
      <alignment horizontal="left" vertical="center" indent="5"/>
    </xf>
    <xf numFmtId="49" fontId="9" fillId="0" borderId="2" applyNumberFormat="0" applyFont="0" applyFill="0" applyBorder="0" applyProtection="0">
      <alignment horizontal="left" vertical="center" indent="5"/>
    </xf>
    <xf numFmtId="0" fontId="51" fillId="23"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2" fillId="23"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30" borderId="0" applyNumberFormat="0" applyBorder="0" applyAlignment="0" applyProtection="0"/>
    <xf numFmtId="0" fontId="14" fillId="12" borderId="0" applyBorder="0" applyAlignment="0"/>
    <xf numFmtId="4" fontId="14" fillId="12" borderId="0" applyBorder="0" applyAlignment="0"/>
    <xf numFmtId="4" fontId="9" fillId="12" borderId="0" applyBorder="0">
      <alignment horizontal="right" vertical="center"/>
    </xf>
    <xf numFmtId="4" fontId="9" fillId="2" borderId="0" applyBorder="0">
      <alignment horizontal="right" vertical="center"/>
    </xf>
    <xf numFmtId="4" fontId="9" fillId="2" borderId="0" applyBorder="0">
      <alignment horizontal="right" vertical="center"/>
    </xf>
    <xf numFmtId="4" fontId="13" fillId="2" borderId="1">
      <alignment horizontal="right" vertical="center"/>
    </xf>
    <xf numFmtId="4" fontId="45" fillId="2" borderId="1">
      <alignment horizontal="right" vertical="center"/>
    </xf>
    <xf numFmtId="4" fontId="13" fillId="3" borderId="1">
      <alignment horizontal="right" vertical="center"/>
    </xf>
    <xf numFmtId="4" fontId="13" fillId="3" borderId="1">
      <alignment horizontal="right" vertical="center"/>
    </xf>
    <xf numFmtId="4" fontId="13" fillId="3" borderId="2">
      <alignment horizontal="right" vertical="center"/>
    </xf>
    <xf numFmtId="4" fontId="13" fillId="3" borderId="3">
      <alignment horizontal="right" vertical="center"/>
    </xf>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30" borderId="0" applyNumberFormat="0" applyBorder="0" applyAlignment="0" applyProtection="0"/>
    <xf numFmtId="0" fontId="53" fillId="31" borderId="46" applyNumberFormat="0" applyAlignment="0" applyProtection="0"/>
    <xf numFmtId="0" fontId="54" fillId="14" borderId="0" applyNumberFormat="0" applyBorder="0" applyAlignment="0" applyProtection="0"/>
    <xf numFmtId="0" fontId="55" fillId="31" borderId="47" applyNumberFormat="0" applyAlignment="0" applyProtection="0"/>
    <xf numFmtId="0" fontId="56" fillId="31" borderId="47" applyNumberFormat="0" applyAlignment="0" applyProtection="0"/>
    <xf numFmtId="0" fontId="57" fillId="32" borderId="48" applyNumberFormat="0" applyAlignment="0" applyProtection="0"/>
    <xf numFmtId="186" fontId="46" fillId="0" borderId="0" applyFont="0" applyFill="0" applyBorder="0" applyAlignment="0" applyProtection="0"/>
    <xf numFmtId="187" fontId="58" fillId="0" borderId="0" applyFont="0" applyFill="0" applyBorder="0" applyAlignment="0" applyProtection="0"/>
    <xf numFmtId="186" fontId="46" fillId="0" borderId="0" applyFont="0" applyFill="0" applyBorder="0" applyAlignment="0" applyProtection="0"/>
    <xf numFmtId="0" fontId="9" fillId="3" borderId="5">
      <alignment horizontal="left" vertical="center" wrapText="1" indent="2"/>
    </xf>
    <xf numFmtId="0" fontId="59" fillId="18" borderId="47" applyNumberFormat="0" applyAlignment="0" applyProtection="0"/>
    <xf numFmtId="0" fontId="60" fillId="0" borderId="49"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15" borderId="0" applyNumberFormat="0" applyBorder="0" applyAlignment="0" applyProtection="0"/>
    <xf numFmtId="0" fontId="64" fillId="15" borderId="0" applyNumberFormat="0" applyBorder="0" applyAlignment="0" applyProtection="0"/>
    <xf numFmtId="0" fontId="65" fillId="0" borderId="50" applyNumberFormat="0" applyFill="0" applyAlignment="0" applyProtection="0"/>
    <xf numFmtId="0" fontId="66" fillId="0" borderId="51" applyNumberFormat="0" applyFill="0" applyAlignment="0" applyProtection="0"/>
    <xf numFmtId="0" fontId="67" fillId="0" borderId="52" applyNumberFormat="0" applyFill="0" applyAlignment="0" applyProtection="0"/>
    <xf numFmtId="0" fontId="67" fillId="0" borderId="0" applyNumberFormat="0" applyFill="0" applyBorder="0" applyAlignment="0" applyProtection="0"/>
    <xf numFmtId="0" fontId="68" fillId="18" borderId="47" applyNumberFormat="0" applyAlignment="0" applyProtection="0"/>
    <xf numFmtId="4" fontId="9" fillId="0" borderId="0" applyBorder="0">
      <alignment horizontal="right" vertical="center"/>
    </xf>
    <xf numFmtId="0" fontId="9" fillId="0" borderId="31">
      <alignment horizontal="right" vertical="center"/>
    </xf>
    <xf numFmtId="4" fontId="9" fillId="0" borderId="1">
      <alignment horizontal="right" vertical="center"/>
    </xf>
    <xf numFmtId="1" fontId="44" fillId="2" borderId="0" applyBorder="0">
      <alignment horizontal="right" vertical="center"/>
    </xf>
    <xf numFmtId="0" fontId="69" fillId="0" borderId="53" applyNumberFormat="0" applyFill="0" applyAlignment="0" applyProtection="0"/>
    <xf numFmtId="0" fontId="70" fillId="33" borderId="0" applyNumberFormat="0" applyBorder="0" applyAlignment="0" applyProtection="0"/>
    <xf numFmtId="0" fontId="43" fillId="0" borderId="0"/>
    <xf numFmtId="0" fontId="43" fillId="0" borderId="0"/>
    <xf numFmtId="0" fontId="43" fillId="0" borderId="0"/>
    <xf numFmtId="0" fontId="43" fillId="0" borderId="0"/>
    <xf numFmtId="0" fontId="58" fillId="0" borderId="0"/>
    <xf numFmtId="4" fontId="71" fillId="0" borderId="0"/>
    <xf numFmtId="0" fontId="43" fillId="0" borderId="0"/>
    <xf numFmtId="0" fontId="43" fillId="0" borderId="0"/>
    <xf numFmtId="0" fontId="43" fillId="0" borderId="0"/>
    <xf numFmtId="0" fontId="43" fillId="0" borderId="0"/>
    <xf numFmtId="0" fontId="41" fillId="0" borderId="0"/>
    <xf numFmtId="4" fontId="9" fillId="0" borderId="0" applyFill="0" applyBorder="0" applyProtection="0">
      <alignment horizontal="right" vertical="center"/>
    </xf>
    <xf numFmtId="4" fontId="9" fillId="0" borderId="0" applyFill="0" applyBorder="0" applyProtection="0">
      <alignment horizontal="right" vertical="center"/>
    </xf>
    <xf numFmtId="4" fontId="9" fillId="0" borderId="1" applyFill="0" applyBorder="0" applyProtection="0">
      <alignment horizontal="right" vertical="center"/>
    </xf>
    <xf numFmtId="0" fontId="14" fillId="0" borderId="0" applyNumberFormat="0" applyFill="0" applyBorder="0" applyProtection="0">
      <alignment horizontal="left" vertical="center"/>
    </xf>
    <xf numFmtId="49" fontId="14" fillId="0" borderId="1" applyNumberFormat="0" applyFill="0" applyBorder="0" applyProtection="0">
      <alignment horizontal="left" vertical="center"/>
    </xf>
    <xf numFmtId="0" fontId="43" fillId="6" borderId="0" applyNumberFormat="0" applyFont="0" applyBorder="0" applyAlignment="0" applyProtection="0"/>
    <xf numFmtId="4" fontId="43" fillId="6" borderId="0" applyNumberFormat="0" applyFont="0" applyBorder="0" applyAlignment="0" applyProtection="0"/>
    <xf numFmtId="4" fontId="43" fillId="6" borderId="0" applyNumberFormat="0" applyFont="0" applyBorder="0" applyAlignment="0" applyProtection="0"/>
    <xf numFmtId="0" fontId="43" fillId="6" borderId="0" applyNumberFormat="0" applyFont="0" applyBorder="0" applyAlignment="0" applyProtection="0"/>
    <xf numFmtId="0" fontId="43" fillId="6" borderId="0" applyNumberFormat="0" applyFont="0" applyBorder="0" applyAlignment="0" applyProtection="0"/>
    <xf numFmtId="0" fontId="58" fillId="4" borderId="0" applyNumberFormat="0" applyFont="0" applyBorder="0" applyAlignment="0" applyProtection="0"/>
    <xf numFmtId="0" fontId="50" fillId="34" borderId="54" applyNumberFormat="0" applyFont="0" applyAlignment="0" applyProtection="0"/>
    <xf numFmtId="0" fontId="43" fillId="34" borderId="54" applyNumberFormat="0" applyFont="0" applyAlignment="0" applyProtection="0"/>
    <xf numFmtId="0" fontId="72" fillId="31" borderId="46" applyNumberFormat="0" applyAlignment="0" applyProtection="0"/>
    <xf numFmtId="9" fontId="58" fillId="0" borderId="0" applyFont="0" applyFill="0" applyBorder="0" applyAlignment="0" applyProtection="0"/>
    <xf numFmtId="0" fontId="73" fillId="14" borderId="0" applyNumberFormat="0" applyBorder="0" applyAlignment="0" applyProtection="0"/>
    <xf numFmtId="4" fontId="9" fillId="6" borderId="1"/>
    <xf numFmtId="0" fontId="9" fillId="6" borderId="34"/>
    <xf numFmtId="0" fontId="74" fillId="0" borderId="0" applyNumberFormat="0" applyFill="0" applyBorder="0" applyAlignment="0" applyProtection="0"/>
    <xf numFmtId="0" fontId="75" fillId="0" borderId="49" applyNumberFormat="0" applyFill="0" applyAlignment="0" applyProtection="0"/>
    <xf numFmtId="0" fontId="76" fillId="0" borderId="0" applyNumberFormat="0" applyFill="0" applyBorder="0" applyAlignment="0" applyProtection="0"/>
    <xf numFmtId="0" fontId="77" fillId="0" borderId="50" applyNumberFormat="0" applyFill="0" applyAlignment="0" applyProtection="0"/>
    <xf numFmtId="0" fontId="78" fillId="0" borderId="51" applyNumberFormat="0" applyFill="0" applyAlignment="0" applyProtection="0"/>
    <xf numFmtId="0" fontId="79" fillId="0" borderId="52" applyNumberFormat="0" applyFill="0" applyAlignment="0" applyProtection="0"/>
    <xf numFmtId="0" fontId="79" fillId="0" borderId="0" applyNumberFormat="0" applyFill="0" applyBorder="0" applyAlignment="0" applyProtection="0"/>
    <xf numFmtId="0" fontId="80" fillId="0" borderId="53"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2" borderId="48" applyNumberFormat="0" applyAlignment="0" applyProtection="0"/>
    <xf numFmtId="0" fontId="48" fillId="0" borderId="0" applyNumberFormat="0" applyFill="0" applyBorder="0" applyAlignment="0" applyProtection="0"/>
    <xf numFmtId="0" fontId="84" fillId="0" borderId="0" applyNumberFormat="0" applyFill="0" applyBorder="0" applyAlignment="0" applyProtection="0"/>
    <xf numFmtId="0" fontId="43" fillId="0" borderId="0" applyNumberFormat="0" applyFont="0" applyFill="0" applyBorder="0" applyProtection="0">
      <alignment horizontal="left" vertical="center"/>
    </xf>
    <xf numFmtId="0" fontId="9" fillId="2" borderId="0" applyBorder="0">
      <alignment horizontal="right" vertical="center"/>
    </xf>
    <xf numFmtId="0" fontId="9" fillId="2" borderId="0" applyBorder="0">
      <alignment horizontal="right" vertical="center"/>
    </xf>
    <xf numFmtId="0" fontId="9" fillId="0" borderId="0" applyBorder="0">
      <alignment horizontal="right" vertical="center"/>
    </xf>
    <xf numFmtId="4" fontId="43" fillId="0" borderId="0"/>
    <xf numFmtId="0" fontId="85" fillId="0" borderId="0"/>
    <xf numFmtId="0" fontId="43" fillId="6" borderId="0" applyNumberFormat="0" applyFont="0" applyBorder="0" applyAlignment="0" applyProtection="0"/>
    <xf numFmtId="0" fontId="48" fillId="0" borderId="0" applyNumberFormat="0" applyFill="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2" borderId="0" applyNumberFormat="0" applyBorder="0" applyAlignment="0" applyProtection="0"/>
    <xf numFmtId="0" fontId="52" fillId="23"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30" borderId="0" applyNumberFormat="0" applyBorder="0" applyAlignment="0" applyProtection="0"/>
    <xf numFmtId="0" fontId="54" fillId="14" borderId="0" applyNumberFormat="0" applyBorder="0" applyAlignment="0" applyProtection="0"/>
    <xf numFmtId="0" fontId="56" fillId="31" borderId="47" applyNumberFormat="0" applyAlignment="0" applyProtection="0"/>
    <xf numFmtId="0" fontId="57" fillId="32" borderId="48" applyNumberFormat="0" applyAlignment="0" applyProtection="0"/>
    <xf numFmtId="0" fontId="62" fillId="0" borderId="0" applyNumberFormat="0" applyFill="0" applyBorder="0" applyAlignment="0" applyProtection="0"/>
    <xf numFmtId="0" fontId="63" fillId="15" borderId="0" applyNumberFormat="0" applyBorder="0" applyAlignment="0" applyProtection="0"/>
    <xf numFmtId="0" fontId="65" fillId="0" borderId="50" applyNumberFormat="0" applyFill="0" applyAlignment="0" applyProtection="0"/>
    <xf numFmtId="0" fontId="66" fillId="0" borderId="51" applyNumberFormat="0" applyFill="0" applyAlignment="0" applyProtection="0"/>
    <xf numFmtId="0" fontId="67" fillId="0" borderId="52" applyNumberFormat="0" applyFill="0" applyAlignment="0" applyProtection="0"/>
    <xf numFmtId="0" fontId="67" fillId="0" borderId="0" applyNumberFormat="0" applyFill="0" applyBorder="0" applyAlignment="0" applyProtection="0"/>
    <xf numFmtId="0" fontId="68" fillId="18" borderId="47" applyNumberFormat="0" applyAlignment="0" applyProtection="0"/>
    <xf numFmtId="0" fontId="69" fillId="0" borderId="53" applyNumberFormat="0" applyFill="0" applyAlignment="0" applyProtection="0"/>
    <xf numFmtId="0" fontId="70" fillId="33" borderId="0" applyNumberFormat="0" applyBorder="0" applyAlignment="0" applyProtection="0"/>
    <xf numFmtId="0" fontId="43" fillId="0" borderId="0"/>
    <xf numFmtId="0" fontId="50" fillId="34" borderId="54" applyNumberFormat="0" applyFont="0" applyAlignment="0" applyProtection="0"/>
    <xf numFmtId="0" fontId="72" fillId="31" borderId="46" applyNumberFormat="0" applyAlignment="0" applyProtection="0"/>
    <xf numFmtId="0" fontId="74" fillId="0" borderId="0" applyNumberFormat="0" applyFill="0" applyBorder="0" applyAlignment="0" applyProtection="0"/>
    <xf numFmtId="0" fontId="75" fillId="0" borderId="49" applyNumberFormat="0" applyFill="0" applyAlignment="0" applyProtection="0"/>
    <xf numFmtId="0" fontId="82" fillId="0" borderId="0" applyNumberFormat="0" applyFill="0" applyBorder="0" applyAlignment="0" applyProtection="0"/>
    <xf numFmtId="0" fontId="86" fillId="0" borderId="0">
      <alignment horizontal="left" vertical="center" indent="1"/>
    </xf>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16" borderId="0" applyNumberFormat="0" applyBorder="0" applyAlignment="0" applyProtection="0"/>
    <xf numFmtId="0" fontId="50" fillId="19" borderId="0" applyNumberFormat="0" applyBorder="0" applyAlignment="0" applyProtection="0"/>
    <xf numFmtId="0" fontId="50" fillId="22" borderId="0" applyNumberFormat="0" applyBorder="0" applyAlignment="0" applyProtection="0"/>
    <xf numFmtId="0" fontId="52" fillId="23"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13" fillId="2" borderId="55">
      <alignment horizontal="right" vertical="center"/>
    </xf>
    <xf numFmtId="4" fontId="13" fillId="2" borderId="55">
      <alignment horizontal="right" vertical="center"/>
    </xf>
    <xf numFmtId="0" fontId="45" fillId="2" borderId="55">
      <alignment horizontal="right" vertical="center"/>
    </xf>
    <xf numFmtId="4" fontId="45" fillId="2" borderId="55">
      <alignment horizontal="right" vertical="center"/>
    </xf>
    <xf numFmtId="0" fontId="13" fillId="3" borderId="55">
      <alignment horizontal="right" vertical="center"/>
    </xf>
    <xf numFmtId="4" fontId="13" fillId="3" borderId="55">
      <alignment horizontal="right" vertical="center"/>
    </xf>
    <xf numFmtId="0" fontId="13" fillId="3" borderId="55">
      <alignment horizontal="right" vertical="center"/>
    </xf>
    <xf numFmtId="4" fontId="13" fillId="3" borderId="55">
      <alignment horizontal="right" vertical="center"/>
    </xf>
    <xf numFmtId="0" fontId="13" fillId="3" borderId="56">
      <alignment horizontal="right" vertical="center"/>
    </xf>
    <xf numFmtId="4" fontId="13" fillId="3" borderId="56">
      <alignment horizontal="right" vertical="center"/>
    </xf>
    <xf numFmtId="0" fontId="13" fillId="3" borderId="57">
      <alignment horizontal="right" vertical="center"/>
    </xf>
    <xf numFmtId="4" fontId="13" fillId="3" borderId="57">
      <alignment horizontal="right" vertical="center"/>
    </xf>
    <xf numFmtId="0" fontId="56" fillId="31" borderId="47" applyNumberFormat="0" applyAlignment="0" applyProtection="0"/>
    <xf numFmtId="0" fontId="9" fillId="3" borderId="58">
      <alignment horizontal="left" vertical="center" wrapText="1" indent="2"/>
    </xf>
    <xf numFmtId="0" fontId="9" fillId="0" borderId="58">
      <alignment horizontal="left" vertical="center" wrapText="1" indent="2"/>
    </xf>
    <xf numFmtId="0" fontId="9" fillId="2" borderId="56">
      <alignment horizontal="left" vertical="center"/>
    </xf>
    <xf numFmtId="0" fontId="62" fillId="0" borderId="0" applyNumberFormat="0" applyFill="0" applyBorder="0" applyAlignment="0" applyProtection="0"/>
    <xf numFmtId="0" fontId="68" fillId="18" borderId="47" applyNumberFormat="0" applyAlignment="0" applyProtection="0"/>
    <xf numFmtId="0" fontId="9" fillId="0" borderId="55">
      <alignment horizontal="right" vertical="center"/>
    </xf>
    <xf numFmtId="4" fontId="9" fillId="0" borderId="55">
      <alignment horizontal="right" vertical="center"/>
    </xf>
    <xf numFmtId="0" fontId="41" fillId="0" borderId="0"/>
    <xf numFmtId="0" fontId="9" fillId="0" borderId="55" applyNumberFormat="0" applyFill="0" applyAlignment="0" applyProtection="0"/>
    <xf numFmtId="0" fontId="72" fillId="31" borderId="46" applyNumberFormat="0" applyAlignment="0" applyProtection="0"/>
    <xf numFmtId="182" fontId="9" fillId="5" borderId="55" applyNumberFormat="0" applyFont="0" applyBorder="0" applyAlignment="0" applyProtection="0">
      <alignment horizontal="right" vertical="center"/>
    </xf>
    <xf numFmtId="0" fontId="9" fillId="6" borderId="55"/>
    <xf numFmtId="4" fontId="9" fillId="6" borderId="55"/>
    <xf numFmtId="0" fontId="75" fillId="0" borderId="49" applyNumberFormat="0" applyFill="0" applyAlignment="0" applyProtection="0"/>
    <xf numFmtId="0" fontId="82" fillId="0" borderId="0" applyNumberForma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2" fillId="10" borderId="44" applyNumberFormat="0" applyAlignment="0" applyProtection="0"/>
    <xf numFmtId="0" fontId="9" fillId="2" borderId="0" applyBorder="0">
      <alignment horizontal="right" vertical="center"/>
    </xf>
    <xf numFmtId="0" fontId="9" fillId="2" borderId="0" applyBorder="0">
      <alignment horizontal="right" vertical="center"/>
    </xf>
    <xf numFmtId="0" fontId="9" fillId="0" borderId="0" applyBorder="0">
      <alignment horizontal="right" vertical="center"/>
    </xf>
    <xf numFmtId="0" fontId="43" fillId="0" borderId="0"/>
    <xf numFmtId="49" fontId="9" fillId="0" borderId="55" applyNumberFormat="0" applyFont="0" applyFill="0" applyBorder="0" applyProtection="0">
      <alignment horizontal="left" vertical="center" indent="2"/>
    </xf>
    <xf numFmtId="49" fontId="9" fillId="0" borderId="56" applyNumberFormat="0" applyFont="0" applyFill="0" applyBorder="0" applyProtection="0">
      <alignment horizontal="left" vertical="center" indent="5"/>
    </xf>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30" borderId="0" applyNumberFormat="0" applyBorder="0" applyAlignment="0" applyProtection="0"/>
    <xf numFmtId="0" fontId="64" fillId="15" borderId="0" applyNumberFormat="0" applyBorder="0" applyAlignment="0" applyProtection="0"/>
    <xf numFmtId="4" fontId="43" fillId="0" borderId="0"/>
    <xf numFmtId="0" fontId="43" fillId="0" borderId="0"/>
    <xf numFmtId="0" fontId="41" fillId="0" borderId="0"/>
    <xf numFmtId="4" fontId="9" fillId="0" borderId="55" applyFill="0" applyBorder="0" applyProtection="0">
      <alignment horizontal="right" vertical="center"/>
    </xf>
    <xf numFmtId="49" fontId="14" fillId="0" borderId="55" applyNumberFormat="0" applyFill="0" applyBorder="0" applyProtection="0">
      <alignment horizontal="left" vertical="center"/>
    </xf>
    <xf numFmtId="0" fontId="43" fillId="6" borderId="0" applyNumberFormat="0" applyFont="0" applyBorder="0" applyAlignment="0" applyProtection="0"/>
    <xf numFmtId="0" fontId="73" fillId="14" borderId="0" applyNumberFormat="0" applyBorder="0" applyAlignment="0" applyProtection="0"/>
    <xf numFmtId="0" fontId="77" fillId="0" borderId="50" applyNumberFormat="0" applyFill="0" applyAlignment="0" applyProtection="0"/>
    <xf numFmtId="0" fontId="78" fillId="0" borderId="51" applyNumberFormat="0" applyFill="0" applyAlignment="0" applyProtection="0"/>
    <xf numFmtId="0" fontId="79" fillId="0" borderId="52" applyNumberFormat="0" applyFill="0" applyAlignment="0" applyProtection="0"/>
    <xf numFmtId="0" fontId="79" fillId="0" borderId="0" applyNumberFormat="0" applyFill="0" applyBorder="0" applyAlignment="0" applyProtection="0"/>
    <xf numFmtId="0" fontId="80" fillId="0" borderId="53" applyNumberFormat="0" applyFill="0" applyAlignment="0" applyProtection="0"/>
    <xf numFmtId="0" fontId="83" fillId="32" borderId="48" applyNumberFormat="0" applyAlignment="0" applyProtection="0"/>
    <xf numFmtId="0" fontId="48" fillId="0" borderId="0" applyNumberFormat="0" applyFill="0" applyBorder="0" applyAlignment="0" applyProtection="0"/>
    <xf numFmtId="0" fontId="41" fillId="0" borderId="0"/>
    <xf numFmtId="0" fontId="42" fillId="10" borderId="44" applyNumberFormat="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51" fillId="23"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3" fillId="31" borderId="46" applyNumberFormat="0" applyAlignment="0" applyProtection="0"/>
    <xf numFmtId="0" fontId="55" fillId="31" borderId="47" applyNumberFormat="0" applyAlignment="0" applyProtection="0"/>
    <xf numFmtId="0" fontId="60" fillId="0" borderId="49" applyNumberFormat="0" applyFill="0" applyAlignment="0" applyProtection="0"/>
    <xf numFmtId="0" fontId="61" fillId="0" borderId="0" applyNumberFormat="0" applyFill="0" applyBorder="0" applyAlignment="0" applyProtection="0"/>
    <xf numFmtId="0" fontId="41" fillId="0" borderId="0"/>
    <xf numFmtId="0" fontId="81" fillId="0" borderId="0" applyNumberFormat="0" applyFill="0" applyBorder="0" applyAlignment="0" applyProtection="0"/>
    <xf numFmtId="0" fontId="41" fillId="0" borderId="0"/>
    <xf numFmtId="0" fontId="41" fillId="0" borderId="0"/>
    <xf numFmtId="0" fontId="41" fillId="0" borderId="0"/>
    <xf numFmtId="49" fontId="9" fillId="0" borderId="1" applyNumberFormat="0" applyFont="0" applyFill="0" applyBorder="0" applyProtection="0">
      <alignment horizontal="left" vertical="center" indent="2"/>
    </xf>
    <xf numFmtId="49" fontId="9" fillId="0" borderId="2" applyNumberFormat="0" applyFont="0" applyFill="0" applyBorder="0" applyProtection="0">
      <alignment horizontal="left" vertical="center" indent="5"/>
    </xf>
    <xf numFmtId="0" fontId="13" fillId="2" borderId="1">
      <alignment horizontal="right" vertical="center"/>
    </xf>
    <xf numFmtId="4" fontId="13" fillId="2" borderId="1">
      <alignment horizontal="right" vertical="center"/>
    </xf>
    <xf numFmtId="0" fontId="45" fillId="2" borderId="1">
      <alignment horizontal="right" vertical="center"/>
    </xf>
    <xf numFmtId="4" fontId="45" fillId="2" borderId="1">
      <alignment horizontal="right" vertical="center"/>
    </xf>
    <xf numFmtId="0" fontId="13" fillId="3" borderId="1">
      <alignment horizontal="right" vertical="center"/>
    </xf>
    <xf numFmtId="4" fontId="13" fillId="3" borderId="1">
      <alignment horizontal="right" vertical="center"/>
    </xf>
    <xf numFmtId="0" fontId="13" fillId="3" borderId="1">
      <alignment horizontal="right" vertical="center"/>
    </xf>
    <xf numFmtId="4" fontId="13" fillId="3" borderId="1">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4" fontId="13" fillId="3" borderId="3">
      <alignment horizontal="right" vertical="center"/>
    </xf>
    <xf numFmtId="187" fontId="16" fillId="0" borderId="0" applyFont="0" applyFill="0" applyBorder="0" applyAlignment="0" applyProtection="0"/>
    <xf numFmtId="0" fontId="9" fillId="3" borderId="5">
      <alignment horizontal="left" vertical="center" wrapText="1" indent="2"/>
    </xf>
    <xf numFmtId="0" fontId="9" fillId="0" borderId="5">
      <alignment horizontal="left" vertical="center" wrapText="1" indent="2"/>
    </xf>
    <xf numFmtId="0" fontId="9" fillId="2" borderId="2">
      <alignment horizontal="left" vertical="center"/>
    </xf>
    <xf numFmtId="0" fontId="59" fillId="18" borderId="47" applyNumberFormat="0" applyAlignment="0" applyProtection="0"/>
    <xf numFmtId="0" fontId="9" fillId="0" borderId="1">
      <alignment horizontal="right" vertical="center"/>
    </xf>
    <xf numFmtId="4" fontId="9" fillId="0" borderId="1">
      <alignment horizontal="right" vertical="center"/>
    </xf>
    <xf numFmtId="0" fontId="16" fillId="0" borderId="0"/>
    <xf numFmtId="0" fontId="85" fillId="0" borderId="0"/>
    <xf numFmtId="0" fontId="85" fillId="0" borderId="0"/>
    <xf numFmtId="0" fontId="41" fillId="0" borderId="0"/>
    <xf numFmtId="0" fontId="41" fillId="0" borderId="0"/>
    <xf numFmtId="0" fontId="41" fillId="0" borderId="0"/>
    <xf numFmtId="0" fontId="41" fillId="0" borderId="0"/>
    <xf numFmtId="0" fontId="85" fillId="0" borderId="0"/>
    <xf numFmtId="0" fontId="43" fillId="0" borderId="0"/>
    <xf numFmtId="4" fontId="9" fillId="0" borderId="1" applyFill="0" applyBorder="0" applyProtection="0">
      <alignment horizontal="right" vertical="center"/>
    </xf>
    <xf numFmtId="49" fontId="14" fillId="0" borderId="1" applyNumberFormat="0" applyFill="0" applyBorder="0" applyProtection="0">
      <alignment horizontal="left" vertical="center"/>
    </xf>
    <xf numFmtId="0" fontId="9" fillId="0" borderId="1" applyNumberFormat="0" applyFill="0" applyAlignment="0" applyProtection="0"/>
    <xf numFmtId="0" fontId="16" fillId="4" borderId="0" applyNumberFormat="0" applyFont="0" applyBorder="0" applyAlignment="0" applyProtection="0"/>
    <xf numFmtId="182" fontId="9" fillId="5" borderId="1" applyNumberFormat="0" applyFont="0" applyBorder="0" applyAlignment="0" applyProtection="0">
      <alignment horizontal="right" vertical="center"/>
    </xf>
    <xf numFmtId="9" fontId="16" fillId="0" borderId="0" applyFont="0" applyFill="0" applyBorder="0" applyAlignment="0" applyProtection="0"/>
    <xf numFmtId="0" fontId="9" fillId="6" borderId="1"/>
    <xf numFmtId="4" fontId="9" fillId="6" borderId="1"/>
    <xf numFmtId="0" fontId="9" fillId="3" borderId="58">
      <alignment horizontal="left" vertical="center" wrapText="1" indent="2"/>
    </xf>
    <xf numFmtId="0" fontId="9" fillId="0" borderId="58">
      <alignment horizontal="left" vertical="center" wrapText="1" indent="2"/>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9" fillId="3" borderId="5">
      <alignment horizontal="left" vertical="center" wrapText="1" indent="2"/>
    </xf>
    <xf numFmtId="0" fontId="9" fillId="0" borderId="5">
      <alignment horizontal="left" vertical="center" wrapText="1" indent="2"/>
    </xf>
    <xf numFmtId="0" fontId="43" fillId="0" borderId="0"/>
    <xf numFmtId="4" fontId="13" fillId="3" borderId="55">
      <alignment horizontal="right" vertical="center"/>
    </xf>
    <xf numFmtId="0" fontId="9" fillId="6" borderId="55"/>
    <xf numFmtId="0" fontId="55" fillId="31" borderId="47" applyNumberFormat="0" applyAlignment="0" applyProtection="0"/>
    <xf numFmtId="0" fontId="13" fillId="2" borderId="55">
      <alignment horizontal="right" vertical="center"/>
    </xf>
    <xf numFmtId="0" fontId="9" fillId="0" borderId="55">
      <alignment horizontal="right" vertical="center"/>
    </xf>
    <xf numFmtId="0" fontId="75" fillId="0" borderId="49" applyNumberFormat="0" applyFill="0" applyAlignment="0" applyProtection="0"/>
    <xf numFmtId="0" fontId="9" fillId="2" borderId="56">
      <alignment horizontal="left" vertical="center"/>
    </xf>
    <xf numFmtId="0" fontId="68" fillId="18" borderId="47" applyNumberFormat="0" applyAlignment="0" applyProtection="0"/>
    <xf numFmtId="182" fontId="9" fillId="5" borderId="55" applyNumberFormat="0" applyFont="0" applyBorder="0" applyAlignment="0" applyProtection="0">
      <alignment horizontal="right" vertical="center"/>
    </xf>
    <xf numFmtId="0" fontId="50" fillId="34" borderId="54" applyNumberFormat="0" applyFont="0" applyAlignment="0" applyProtection="0"/>
    <xf numFmtId="0" fontId="9" fillId="0" borderId="58">
      <alignment horizontal="left" vertical="center" wrapText="1" indent="2"/>
    </xf>
    <xf numFmtId="4" fontId="9" fillId="6" borderId="55"/>
    <xf numFmtId="49" fontId="14" fillId="0" borderId="55" applyNumberFormat="0" applyFill="0" applyBorder="0" applyProtection="0">
      <alignment horizontal="left" vertical="center"/>
    </xf>
    <xf numFmtId="0" fontId="9" fillId="0" borderId="55">
      <alignment horizontal="right" vertical="center"/>
    </xf>
    <xf numFmtId="4" fontId="13" fillId="3" borderId="57">
      <alignment horizontal="right" vertical="center"/>
    </xf>
    <xf numFmtId="4" fontId="13" fillId="3" borderId="55">
      <alignment horizontal="right" vertical="center"/>
    </xf>
    <xf numFmtId="4" fontId="13" fillId="3" borderId="55">
      <alignment horizontal="right" vertical="center"/>
    </xf>
    <xf numFmtId="0" fontId="45" fillId="2" borderId="55">
      <alignment horizontal="right" vertical="center"/>
    </xf>
    <xf numFmtId="0" fontId="13" fillId="2" borderId="55">
      <alignment horizontal="right" vertical="center"/>
    </xf>
    <xf numFmtId="49" fontId="9" fillId="0" borderId="55" applyNumberFormat="0" applyFont="0" applyFill="0" applyBorder="0" applyProtection="0">
      <alignment horizontal="left" vertical="center" indent="2"/>
    </xf>
    <xf numFmtId="0" fontId="68" fillId="18" borderId="47" applyNumberFormat="0" applyAlignment="0" applyProtection="0"/>
    <xf numFmtId="0" fontId="53" fillId="31" borderId="46" applyNumberFormat="0" applyAlignment="0" applyProtection="0"/>
    <xf numFmtId="49" fontId="9" fillId="0" borderId="55" applyNumberFormat="0" applyFont="0" applyFill="0" applyBorder="0" applyProtection="0">
      <alignment horizontal="left" vertical="center" indent="2"/>
    </xf>
    <xf numFmtId="0" fontId="59" fillId="18" borderId="47" applyNumberFormat="0" applyAlignment="0" applyProtection="0"/>
    <xf numFmtId="4" fontId="9" fillId="0" borderId="55" applyFill="0" applyBorder="0" applyProtection="0">
      <alignment horizontal="right" vertical="center"/>
    </xf>
    <xf numFmtId="0" fontId="56" fillId="31" borderId="47" applyNumberFormat="0" applyAlignment="0" applyProtection="0"/>
    <xf numFmtId="0" fontId="75" fillId="0" borderId="49" applyNumberFormat="0" applyFill="0" applyAlignment="0" applyProtection="0"/>
    <xf numFmtId="0" fontId="72" fillId="31" borderId="46" applyNumberFormat="0" applyAlignment="0" applyProtection="0"/>
    <xf numFmtId="0" fontId="9" fillId="0" borderId="55" applyNumberFormat="0" applyFill="0" applyAlignment="0" applyProtection="0"/>
    <xf numFmtId="4" fontId="9" fillId="0" borderId="55">
      <alignment horizontal="right" vertical="center"/>
    </xf>
    <xf numFmtId="0" fontId="9" fillId="0" borderId="55">
      <alignment horizontal="right" vertical="center"/>
    </xf>
    <xf numFmtId="0" fontId="68" fillId="18" borderId="47" applyNumberFormat="0" applyAlignment="0" applyProtection="0"/>
    <xf numFmtId="0" fontId="53" fillId="31" borderId="46" applyNumberFormat="0" applyAlignment="0" applyProtection="0"/>
    <xf numFmtId="0" fontId="55" fillId="31" borderId="47" applyNumberFormat="0" applyAlignment="0" applyProtection="0"/>
    <xf numFmtId="0" fontId="9" fillId="3" borderId="58">
      <alignment horizontal="left" vertical="center" wrapText="1" indent="2"/>
    </xf>
    <xf numFmtId="0" fontId="56" fillId="31" borderId="47" applyNumberFormat="0" applyAlignment="0" applyProtection="0"/>
    <xf numFmtId="0" fontId="56" fillId="31" borderId="47" applyNumberFormat="0" applyAlignment="0" applyProtection="0"/>
    <xf numFmtId="4" fontId="13" fillId="3" borderId="56">
      <alignment horizontal="right" vertical="center"/>
    </xf>
    <xf numFmtId="0" fontId="13" fillId="3" borderId="56">
      <alignment horizontal="right" vertical="center"/>
    </xf>
    <xf numFmtId="0" fontId="13" fillId="3" borderId="55">
      <alignment horizontal="right" vertical="center"/>
    </xf>
    <xf numFmtId="4" fontId="45" fillId="2" borderId="55">
      <alignment horizontal="right" vertical="center"/>
    </xf>
    <xf numFmtId="0" fontId="59" fillId="18" borderId="47" applyNumberFormat="0" applyAlignment="0" applyProtection="0"/>
    <xf numFmtId="0" fontId="60" fillId="0" borderId="49" applyNumberFormat="0" applyFill="0" applyAlignment="0" applyProtection="0"/>
    <xf numFmtId="0" fontId="75" fillId="0" borderId="49" applyNumberFormat="0" applyFill="0" applyAlignment="0" applyProtection="0"/>
    <xf numFmtId="0" fontId="50" fillId="34" borderId="54" applyNumberFormat="0" applyFont="0" applyAlignment="0" applyProtection="0"/>
    <xf numFmtId="0" fontId="68" fillId="18" borderId="47" applyNumberFormat="0" applyAlignment="0" applyProtection="0"/>
    <xf numFmtId="49" fontId="14" fillId="0" borderId="55" applyNumberFormat="0" applyFill="0" applyBorder="0" applyProtection="0">
      <alignment horizontal="left" vertical="center"/>
    </xf>
    <xf numFmtId="0" fontId="9" fillId="3" borderId="58">
      <alignment horizontal="left" vertical="center" wrapText="1" indent="2"/>
    </xf>
    <xf numFmtId="0" fontId="56" fillId="31" borderId="47" applyNumberFormat="0" applyAlignment="0" applyProtection="0"/>
    <xf numFmtId="0" fontId="9" fillId="0" borderId="58">
      <alignment horizontal="left" vertical="center" wrapText="1" indent="2"/>
    </xf>
    <xf numFmtId="0" fontId="50" fillId="34" borderId="54" applyNumberFormat="0" applyFont="0" applyAlignment="0" applyProtection="0"/>
    <xf numFmtId="0" fontId="43" fillId="34" borderId="54" applyNumberFormat="0" applyFont="0" applyAlignment="0" applyProtection="0"/>
    <xf numFmtId="0" fontId="72" fillId="31" borderId="46" applyNumberFormat="0" applyAlignment="0" applyProtection="0"/>
    <xf numFmtId="0" fontId="75" fillId="0" borderId="49" applyNumberFormat="0" applyFill="0" applyAlignment="0" applyProtection="0"/>
    <xf numFmtId="4" fontId="9" fillId="6" borderId="55"/>
    <xf numFmtId="0" fontId="13" fillId="3" borderId="55">
      <alignment horizontal="right" vertical="center"/>
    </xf>
    <xf numFmtId="0" fontId="75" fillId="0" borderId="49" applyNumberFormat="0" applyFill="0" applyAlignment="0" applyProtection="0"/>
    <xf numFmtId="4" fontId="13" fillId="3" borderId="57">
      <alignment horizontal="right" vertical="center"/>
    </xf>
    <xf numFmtId="0" fontId="55" fillId="31" borderId="47" applyNumberFormat="0" applyAlignment="0" applyProtection="0"/>
    <xf numFmtId="0" fontId="13" fillId="3" borderId="56">
      <alignment horizontal="right" vertical="center"/>
    </xf>
    <xf numFmtId="0" fontId="56" fillId="31" borderId="47" applyNumberFormat="0" applyAlignment="0" applyProtection="0"/>
    <xf numFmtId="0" fontId="60" fillId="0" borderId="49" applyNumberFormat="0" applyFill="0" applyAlignment="0" applyProtection="0"/>
    <xf numFmtId="0" fontId="50" fillId="34" borderId="54" applyNumberFormat="0" applyFont="0" applyAlignment="0" applyProtection="0"/>
    <xf numFmtId="4" fontId="13" fillId="3" borderId="56">
      <alignment horizontal="right" vertical="center"/>
    </xf>
    <xf numFmtId="0" fontId="9" fillId="3" borderId="58">
      <alignment horizontal="left" vertical="center" wrapText="1" indent="2"/>
    </xf>
    <xf numFmtId="0" fontId="9" fillId="6" borderId="55"/>
    <xf numFmtId="182" fontId="9" fillId="5" borderId="55" applyNumberFormat="0" applyFont="0" applyBorder="0" applyAlignment="0" applyProtection="0">
      <alignment horizontal="right" vertical="center"/>
    </xf>
    <xf numFmtId="0" fontId="9" fillId="0" borderId="55" applyNumberFormat="0" applyFill="0" applyAlignment="0" applyProtection="0"/>
    <xf numFmtId="4" fontId="9" fillId="0" borderId="55" applyFill="0" applyBorder="0" applyProtection="0">
      <alignment horizontal="right" vertical="center"/>
    </xf>
    <xf numFmtId="4" fontId="13" fillId="2" borderId="55">
      <alignment horizontal="right" vertical="center"/>
    </xf>
    <xf numFmtId="0" fontId="60" fillId="0" borderId="49" applyNumberFormat="0" applyFill="0" applyAlignment="0" applyProtection="0"/>
    <xf numFmtId="49" fontId="14" fillId="0" borderId="55" applyNumberFormat="0" applyFill="0" applyBorder="0" applyProtection="0">
      <alignment horizontal="left" vertical="center"/>
    </xf>
    <xf numFmtId="49" fontId="9" fillId="0" borderId="56" applyNumberFormat="0" applyFont="0" applyFill="0" applyBorder="0" applyProtection="0">
      <alignment horizontal="left" vertical="center" indent="5"/>
    </xf>
    <xf numFmtId="0" fontId="9" fillId="2" borderId="56">
      <alignment horizontal="left" vertical="center"/>
    </xf>
    <xf numFmtId="0" fontId="56" fillId="31" borderId="47" applyNumberFormat="0" applyAlignment="0" applyProtection="0"/>
    <xf numFmtId="4" fontId="13" fillId="3" borderId="57">
      <alignment horizontal="right" vertical="center"/>
    </xf>
    <xf numFmtId="0" fontId="68" fillId="18" borderId="47" applyNumberFormat="0" applyAlignment="0" applyProtection="0"/>
    <xf numFmtId="0" fontId="68" fillId="18" borderId="47" applyNumberFormat="0" applyAlignment="0" applyProtection="0"/>
    <xf numFmtId="0" fontId="50" fillId="34" borderId="54" applyNumberFormat="0" applyFont="0" applyAlignment="0" applyProtection="0"/>
    <xf numFmtId="0" fontId="72" fillId="31" borderId="46" applyNumberFormat="0" applyAlignment="0" applyProtection="0"/>
    <xf numFmtId="0" fontId="75" fillId="0" borderId="49" applyNumberFormat="0" applyFill="0" applyAlignment="0" applyProtection="0"/>
    <xf numFmtId="0" fontId="13" fillId="3" borderId="55">
      <alignment horizontal="right" vertical="center"/>
    </xf>
    <xf numFmtId="0" fontId="43" fillId="34" borderId="54" applyNumberFormat="0" applyFont="0" applyAlignment="0" applyProtection="0"/>
    <xf numFmtId="4" fontId="9" fillId="0" borderId="55">
      <alignment horizontal="right" vertical="center"/>
    </xf>
    <xf numFmtId="0" fontId="75" fillId="0" borderId="49" applyNumberFormat="0" applyFill="0" applyAlignment="0" applyProtection="0"/>
    <xf numFmtId="0" fontId="13" fillId="3" borderId="55">
      <alignment horizontal="right" vertical="center"/>
    </xf>
    <xf numFmtId="0" fontId="13" fillId="3" borderId="55">
      <alignment horizontal="right" vertical="center"/>
    </xf>
    <xf numFmtId="4" fontId="45" fillId="2" borderId="55">
      <alignment horizontal="right" vertical="center"/>
    </xf>
    <xf numFmtId="0" fontId="13" fillId="2" borderId="55">
      <alignment horizontal="right" vertical="center"/>
    </xf>
    <xf numFmtId="4" fontId="13" fillId="2" borderId="55">
      <alignment horizontal="right" vertical="center"/>
    </xf>
    <xf numFmtId="0" fontId="45" fillId="2" borderId="55">
      <alignment horizontal="right" vertical="center"/>
    </xf>
    <xf numFmtId="4" fontId="45" fillId="2" borderId="55">
      <alignment horizontal="right" vertical="center"/>
    </xf>
    <xf numFmtId="0" fontId="13" fillId="3" borderId="55">
      <alignment horizontal="right" vertical="center"/>
    </xf>
    <xf numFmtId="4" fontId="13" fillId="3" borderId="55">
      <alignment horizontal="right" vertical="center"/>
    </xf>
    <xf numFmtId="0" fontId="13" fillId="3" borderId="55">
      <alignment horizontal="right" vertical="center"/>
    </xf>
    <xf numFmtId="4" fontId="13" fillId="3" borderId="55">
      <alignment horizontal="right" vertical="center"/>
    </xf>
    <xf numFmtId="0" fontId="13" fillId="3" borderId="56">
      <alignment horizontal="right" vertical="center"/>
    </xf>
    <xf numFmtId="4" fontId="13" fillId="3" borderId="56">
      <alignment horizontal="right" vertical="center"/>
    </xf>
    <xf numFmtId="0" fontId="13" fillId="3" borderId="57">
      <alignment horizontal="right" vertical="center"/>
    </xf>
    <xf numFmtId="4" fontId="13" fillId="3" borderId="57">
      <alignment horizontal="right" vertical="center"/>
    </xf>
    <xf numFmtId="0" fontId="56" fillId="31" borderId="47" applyNumberFormat="0" applyAlignment="0" applyProtection="0"/>
    <xf numFmtId="0" fontId="9" fillId="3" borderId="58">
      <alignment horizontal="left" vertical="center" wrapText="1" indent="2"/>
    </xf>
    <xf numFmtId="0" fontId="9" fillId="0" borderId="58">
      <alignment horizontal="left" vertical="center" wrapText="1" indent="2"/>
    </xf>
    <xf numFmtId="0" fontId="9" fillId="2" borderId="56">
      <alignment horizontal="left" vertical="center"/>
    </xf>
    <xf numFmtId="0" fontId="68" fillId="18" borderId="47" applyNumberFormat="0" applyAlignment="0" applyProtection="0"/>
    <xf numFmtId="0" fontId="9" fillId="0" borderId="55">
      <alignment horizontal="right" vertical="center"/>
    </xf>
    <xf numFmtId="4" fontId="9" fillId="0" borderId="55">
      <alignment horizontal="right" vertical="center"/>
    </xf>
    <xf numFmtId="0" fontId="9" fillId="0" borderId="55" applyNumberFormat="0" applyFill="0" applyAlignment="0" applyProtection="0"/>
    <xf numFmtId="0" fontId="72" fillId="31" borderId="46" applyNumberFormat="0" applyAlignment="0" applyProtection="0"/>
    <xf numFmtId="182" fontId="9" fillId="5" borderId="55" applyNumberFormat="0" applyFont="0" applyBorder="0" applyAlignment="0" applyProtection="0">
      <alignment horizontal="right" vertical="center"/>
    </xf>
    <xf numFmtId="0" fontId="9" fillId="6" borderId="55"/>
    <xf numFmtId="4" fontId="9" fillId="6" borderId="55"/>
    <xf numFmtId="0" fontId="75" fillId="0" borderId="49" applyNumberFormat="0" applyFill="0" applyAlignment="0" applyProtection="0"/>
    <xf numFmtId="0" fontId="43" fillId="34" borderId="54" applyNumberFormat="0" applyFont="0" applyAlignment="0" applyProtection="0"/>
    <xf numFmtId="0" fontId="50" fillId="34" borderId="54" applyNumberFormat="0" applyFont="0" applyAlignment="0" applyProtection="0"/>
    <xf numFmtId="0" fontId="9" fillId="0" borderId="55" applyNumberFormat="0" applyFill="0" applyAlignment="0" applyProtection="0"/>
    <xf numFmtId="0" fontId="60" fillId="0" borderId="49" applyNumberFormat="0" applyFill="0" applyAlignment="0" applyProtection="0"/>
    <xf numFmtId="0" fontId="75" fillId="0" borderId="49" applyNumberFormat="0" applyFill="0" applyAlignment="0" applyProtection="0"/>
    <xf numFmtId="0" fontId="59" fillId="18" borderId="47" applyNumberFormat="0" applyAlignment="0" applyProtection="0"/>
    <xf numFmtId="0" fontId="56" fillId="31" borderId="47" applyNumberFormat="0" applyAlignment="0" applyProtection="0"/>
    <xf numFmtId="4" fontId="45" fillId="2" borderId="55">
      <alignment horizontal="right" vertical="center"/>
    </xf>
    <xf numFmtId="0" fontId="13" fillId="2" borderId="55">
      <alignment horizontal="right" vertical="center"/>
    </xf>
    <xf numFmtId="182" fontId="9" fillId="5" borderId="55" applyNumberFormat="0" applyFont="0" applyBorder="0" applyAlignment="0" applyProtection="0">
      <alignment horizontal="right" vertical="center"/>
    </xf>
    <xf numFmtId="0" fontId="60" fillId="0" borderId="49" applyNumberFormat="0" applyFill="0" applyAlignment="0" applyProtection="0"/>
    <xf numFmtId="49" fontId="9" fillId="0" borderId="55" applyNumberFormat="0" applyFont="0" applyFill="0" applyBorder="0" applyProtection="0">
      <alignment horizontal="left" vertical="center" indent="2"/>
    </xf>
    <xf numFmtId="49" fontId="9" fillId="0" borderId="56" applyNumberFormat="0" applyFont="0" applyFill="0" applyBorder="0" applyProtection="0">
      <alignment horizontal="left" vertical="center" indent="5"/>
    </xf>
    <xf numFmtId="49" fontId="9" fillId="0" borderId="55" applyNumberFormat="0" applyFont="0" applyFill="0" applyBorder="0" applyProtection="0">
      <alignment horizontal="left" vertical="center" indent="2"/>
    </xf>
    <xf numFmtId="4" fontId="9" fillId="0" borderId="55" applyFill="0" applyBorder="0" applyProtection="0">
      <alignment horizontal="right" vertical="center"/>
    </xf>
    <xf numFmtId="49" fontId="14" fillId="0" borderId="55" applyNumberFormat="0" applyFill="0" applyBorder="0" applyProtection="0">
      <alignment horizontal="left" vertical="center"/>
    </xf>
    <xf numFmtId="0" fontId="9" fillId="0" borderId="58">
      <alignment horizontal="left" vertical="center" wrapText="1" indent="2"/>
    </xf>
    <xf numFmtId="0" fontId="72" fillId="31" borderId="46" applyNumberFormat="0" applyAlignment="0" applyProtection="0"/>
    <xf numFmtId="0" fontId="13" fillId="3" borderId="57">
      <alignment horizontal="right" vertical="center"/>
    </xf>
    <xf numFmtId="0" fontId="59" fillId="18" borderId="47" applyNumberFormat="0" applyAlignment="0" applyProtection="0"/>
    <xf numFmtId="0" fontId="13" fillId="3" borderId="57">
      <alignment horizontal="right" vertical="center"/>
    </xf>
    <xf numFmtId="4" fontId="13" fillId="3" borderId="55">
      <alignment horizontal="right" vertical="center"/>
    </xf>
    <xf numFmtId="0" fontId="13" fillId="3" borderId="55">
      <alignment horizontal="right" vertical="center"/>
    </xf>
    <xf numFmtId="0" fontId="53" fillId="31" borderId="46" applyNumberFormat="0" applyAlignment="0" applyProtection="0"/>
    <xf numFmtId="0" fontId="55" fillId="31" borderId="47" applyNumberFormat="0" applyAlignment="0" applyProtection="0"/>
    <xf numFmtId="0" fontId="60" fillId="0" borderId="49" applyNumberFormat="0" applyFill="0" applyAlignment="0" applyProtection="0"/>
    <xf numFmtId="0" fontId="9" fillId="6" borderId="55"/>
    <xf numFmtId="4" fontId="9" fillId="6" borderId="55"/>
    <xf numFmtId="4" fontId="13" fillId="3" borderId="55">
      <alignment horizontal="right" vertical="center"/>
    </xf>
    <xf numFmtId="0" fontId="45" fillId="2" borderId="55">
      <alignment horizontal="right" vertical="center"/>
    </xf>
    <xf numFmtId="0" fontId="59" fillId="18" borderId="47" applyNumberFormat="0" applyAlignment="0" applyProtection="0"/>
    <xf numFmtId="0" fontId="56" fillId="31" borderId="47" applyNumberFormat="0" applyAlignment="0" applyProtection="0"/>
    <xf numFmtId="4" fontId="9" fillId="0" borderId="55">
      <alignment horizontal="right" vertical="center"/>
    </xf>
    <xf numFmtId="0" fontId="9" fillId="3" borderId="58">
      <alignment horizontal="left" vertical="center" wrapText="1" indent="2"/>
    </xf>
    <xf numFmtId="0" fontId="9" fillId="0" borderId="58">
      <alignment horizontal="left" vertical="center" wrapText="1" indent="2"/>
    </xf>
    <xf numFmtId="0" fontId="72" fillId="31" borderId="46" applyNumberFormat="0" applyAlignment="0" applyProtection="0"/>
    <xf numFmtId="0" fontId="68" fillId="18" borderId="47" applyNumberFormat="0" applyAlignment="0" applyProtection="0"/>
    <xf numFmtId="0" fontId="55" fillId="31" borderId="47" applyNumberFormat="0" applyAlignment="0" applyProtection="0"/>
    <xf numFmtId="0" fontId="53" fillId="31" borderId="46" applyNumberFormat="0" applyAlignment="0" applyProtection="0"/>
    <xf numFmtId="0" fontId="13" fillId="3" borderId="57">
      <alignment horizontal="right" vertical="center"/>
    </xf>
    <xf numFmtId="0" fontId="45" fillId="2" borderId="55">
      <alignment horizontal="right" vertical="center"/>
    </xf>
    <xf numFmtId="4" fontId="13" fillId="2" borderId="55">
      <alignment horizontal="right" vertical="center"/>
    </xf>
    <xf numFmtId="4" fontId="13" fillId="3" borderId="55">
      <alignment horizontal="right" vertical="center"/>
    </xf>
    <xf numFmtId="49" fontId="9" fillId="0" borderId="56" applyNumberFormat="0" applyFont="0" applyFill="0" applyBorder="0" applyProtection="0">
      <alignment horizontal="left" vertical="center" indent="5"/>
    </xf>
    <xf numFmtId="4" fontId="9" fillId="0" borderId="55" applyFill="0" applyBorder="0" applyProtection="0">
      <alignment horizontal="right" vertical="center"/>
    </xf>
    <xf numFmtId="4" fontId="13" fillId="2" borderId="55">
      <alignment horizontal="right" vertical="center"/>
    </xf>
    <xf numFmtId="0" fontId="43" fillId="0" borderId="0"/>
    <xf numFmtId="0" fontId="68" fillId="18" borderId="47" applyNumberFormat="0" applyAlignment="0" applyProtection="0"/>
    <xf numFmtId="0" fontId="59" fillId="18" borderId="47" applyNumberFormat="0" applyAlignment="0" applyProtection="0"/>
    <xf numFmtId="0" fontId="55" fillId="31" borderId="47" applyNumberFormat="0" applyAlignment="0" applyProtection="0"/>
    <xf numFmtId="0" fontId="9" fillId="3" borderId="58">
      <alignment horizontal="left" vertical="center" wrapText="1" indent="2"/>
    </xf>
    <xf numFmtId="0" fontId="9" fillId="0" borderId="58">
      <alignment horizontal="left" vertical="center" wrapText="1" indent="2"/>
    </xf>
    <xf numFmtId="0" fontId="9" fillId="3" borderId="58">
      <alignment horizontal="left" vertical="center" wrapText="1" indent="2"/>
    </xf>
    <xf numFmtId="0" fontId="9" fillId="0" borderId="58">
      <alignment horizontal="left" vertical="center" wrapText="1" indent="2"/>
    </xf>
    <xf numFmtId="0" fontId="53" fillId="31" borderId="46" applyNumberFormat="0" applyAlignment="0" applyProtection="0"/>
    <xf numFmtId="0" fontId="55" fillId="31" borderId="47" applyNumberFormat="0" applyAlignment="0" applyProtection="0"/>
    <xf numFmtId="0" fontId="56" fillId="31" borderId="47" applyNumberFormat="0" applyAlignment="0" applyProtection="0"/>
    <xf numFmtId="0" fontId="59" fillId="18" borderId="47" applyNumberFormat="0" applyAlignment="0" applyProtection="0"/>
    <xf numFmtId="0" fontId="60" fillId="0" borderId="49" applyNumberFormat="0" applyFill="0" applyAlignment="0" applyProtection="0"/>
    <xf numFmtId="0" fontId="68" fillId="18" borderId="47" applyNumberFormat="0" applyAlignment="0" applyProtection="0"/>
    <xf numFmtId="0" fontId="50" fillId="34" borderId="54" applyNumberFormat="0" applyFont="0" applyAlignment="0" applyProtection="0"/>
    <xf numFmtId="0" fontId="43" fillId="34" borderId="54" applyNumberFormat="0" applyFont="0" applyAlignment="0" applyProtection="0"/>
    <xf numFmtId="0" fontId="72" fillId="31" borderId="46" applyNumberFormat="0" applyAlignment="0" applyProtection="0"/>
    <xf numFmtId="0" fontId="75" fillId="0" borderId="49" applyNumberFormat="0" applyFill="0" applyAlignment="0" applyProtection="0"/>
    <xf numFmtId="0" fontId="56" fillId="31" borderId="47" applyNumberFormat="0" applyAlignment="0" applyProtection="0"/>
    <xf numFmtId="0" fontId="68" fillId="18" borderId="47" applyNumberFormat="0" applyAlignment="0" applyProtection="0"/>
    <xf numFmtId="0" fontId="50" fillId="34" borderId="54" applyNumberFormat="0" applyFont="0" applyAlignment="0" applyProtection="0"/>
    <xf numFmtId="0" fontId="72" fillId="31" borderId="46" applyNumberFormat="0" applyAlignment="0" applyProtection="0"/>
    <xf numFmtId="0" fontId="75" fillId="0" borderId="49" applyNumberFormat="0" applyFill="0" applyAlignment="0" applyProtection="0"/>
    <xf numFmtId="0" fontId="13" fillId="3" borderId="2">
      <alignment horizontal="right" vertical="center"/>
    </xf>
    <xf numFmtId="4" fontId="13" fillId="3" borderId="2">
      <alignment horizontal="right" vertical="center"/>
    </xf>
    <xf numFmtId="0" fontId="13" fillId="3" borderId="3">
      <alignment horizontal="right" vertical="center"/>
    </xf>
    <xf numFmtId="4" fontId="13" fillId="3" borderId="3">
      <alignment horizontal="right" vertical="center"/>
    </xf>
    <xf numFmtId="0" fontId="56" fillId="31" borderId="47" applyNumberFormat="0" applyAlignment="0" applyProtection="0"/>
    <xf numFmtId="0" fontId="9" fillId="3" borderId="5">
      <alignment horizontal="left" vertical="center" wrapText="1" indent="2"/>
    </xf>
    <xf numFmtId="0" fontId="9" fillId="0" borderId="5">
      <alignment horizontal="left" vertical="center" wrapText="1" indent="2"/>
    </xf>
    <xf numFmtId="0" fontId="9" fillId="2" borderId="2">
      <alignment horizontal="left" vertical="center"/>
    </xf>
    <xf numFmtId="0" fontId="68" fillId="18" borderId="47" applyNumberFormat="0" applyAlignment="0" applyProtection="0"/>
    <xf numFmtId="0" fontId="72" fillId="31" borderId="46" applyNumberFormat="0" applyAlignment="0" applyProtection="0"/>
    <xf numFmtId="0" fontId="75" fillId="0" borderId="49" applyNumberFormat="0" applyFill="0" applyAlignment="0" applyProtection="0"/>
    <xf numFmtId="49" fontId="9" fillId="0" borderId="2" applyNumberFormat="0" applyFont="0" applyFill="0" applyBorder="0" applyProtection="0">
      <alignment horizontal="left" vertical="center" indent="5"/>
    </xf>
    <xf numFmtId="0" fontId="53" fillId="31" borderId="46" applyNumberFormat="0" applyAlignment="0" applyProtection="0"/>
    <xf numFmtId="0" fontId="55" fillId="31" borderId="47" applyNumberFormat="0" applyAlignment="0" applyProtection="0"/>
    <xf numFmtId="0" fontId="60" fillId="0" borderId="49" applyNumberFormat="0" applyFill="0" applyAlignment="0" applyProtection="0"/>
    <xf numFmtId="49" fontId="9" fillId="0" borderId="55" applyNumberFormat="0" applyFont="0" applyFill="0" applyBorder="0" applyProtection="0">
      <alignment horizontal="left" vertical="center" indent="2"/>
    </xf>
    <xf numFmtId="0" fontId="13" fillId="2" borderId="55">
      <alignment horizontal="right" vertical="center"/>
    </xf>
    <xf numFmtId="4" fontId="13" fillId="2" borderId="55">
      <alignment horizontal="right" vertical="center"/>
    </xf>
    <xf numFmtId="0" fontId="45" fillId="2" borderId="55">
      <alignment horizontal="right" vertical="center"/>
    </xf>
    <xf numFmtId="4" fontId="45" fillId="2" borderId="55">
      <alignment horizontal="right" vertical="center"/>
    </xf>
    <xf numFmtId="0" fontId="13" fillId="3" borderId="55">
      <alignment horizontal="right" vertical="center"/>
    </xf>
    <xf numFmtId="4" fontId="13" fillId="3" borderId="55">
      <alignment horizontal="right" vertical="center"/>
    </xf>
    <xf numFmtId="0" fontId="13" fillId="3" borderId="55">
      <alignment horizontal="right" vertical="center"/>
    </xf>
    <xf numFmtId="4" fontId="13" fillId="3" borderId="55">
      <alignment horizontal="right" vertical="center"/>
    </xf>
    <xf numFmtId="0" fontId="59" fillId="18" borderId="47" applyNumberFormat="0" applyAlignment="0" applyProtection="0"/>
    <xf numFmtId="0" fontId="9" fillId="0" borderId="55">
      <alignment horizontal="right" vertical="center"/>
    </xf>
    <xf numFmtId="4" fontId="9" fillId="0" borderId="55">
      <alignment horizontal="right" vertical="center"/>
    </xf>
    <xf numFmtId="4" fontId="9" fillId="0" borderId="55" applyFill="0" applyBorder="0" applyProtection="0">
      <alignment horizontal="right" vertical="center"/>
    </xf>
    <xf numFmtId="49" fontId="14" fillId="0" borderId="55" applyNumberFormat="0" applyFill="0" applyBorder="0" applyProtection="0">
      <alignment horizontal="left" vertical="center"/>
    </xf>
    <xf numFmtId="0" fontId="9" fillId="0" borderId="55" applyNumberFormat="0" applyFill="0" applyAlignment="0" applyProtection="0"/>
    <xf numFmtId="182" fontId="9" fillId="5" borderId="55" applyNumberFormat="0" applyFont="0" applyBorder="0" applyAlignment="0" applyProtection="0">
      <alignment horizontal="right" vertical="center"/>
    </xf>
    <xf numFmtId="0" fontId="9" fillId="6" borderId="55"/>
    <xf numFmtId="4" fontId="9" fillId="6" borderId="55"/>
    <xf numFmtId="4" fontId="13" fillId="3" borderId="55">
      <alignment horizontal="right" vertical="center"/>
    </xf>
    <xf numFmtId="0" fontId="9" fillId="6" borderId="55"/>
    <xf numFmtId="0" fontId="55" fillId="31" borderId="47" applyNumberFormat="0" applyAlignment="0" applyProtection="0"/>
    <xf numFmtId="0" fontId="13" fillId="2" borderId="55">
      <alignment horizontal="right" vertical="center"/>
    </xf>
    <xf numFmtId="0" fontId="9" fillId="0" borderId="55">
      <alignment horizontal="right" vertical="center"/>
    </xf>
    <xf numFmtId="0" fontId="75" fillId="0" borderId="49" applyNumberFormat="0" applyFill="0" applyAlignment="0" applyProtection="0"/>
    <xf numFmtId="0" fontId="9" fillId="2" borderId="56">
      <alignment horizontal="left" vertical="center"/>
    </xf>
    <xf numFmtId="0" fontId="68" fillId="18" borderId="47" applyNumberFormat="0" applyAlignment="0" applyProtection="0"/>
    <xf numFmtId="182" fontId="9" fillId="5" borderId="55" applyNumberFormat="0" applyFont="0" applyBorder="0" applyAlignment="0" applyProtection="0">
      <alignment horizontal="right" vertical="center"/>
    </xf>
    <xf numFmtId="0" fontId="50" fillId="34" borderId="54" applyNumberFormat="0" applyFont="0" applyAlignment="0" applyProtection="0"/>
    <xf numFmtId="0" fontId="9" fillId="0" borderId="58">
      <alignment horizontal="left" vertical="center" wrapText="1" indent="2"/>
    </xf>
    <xf numFmtId="4" fontId="9" fillId="6" borderId="55"/>
    <xf numFmtId="49" fontId="14" fillId="0" borderId="55" applyNumberFormat="0" applyFill="0" applyBorder="0" applyProtection="0">
      <alignment horizontal="left" vertical="center"/>
    </xf>
    <xf numFmtId="0" fontId="9" fillId="0" borderId="55">
      <alignment horizontal="right" vertical="center"/>
    </xf>
    <xf numFmtId="4" fontId="13" fillId="3" borderId="57">
      <alignment horizontal="right" vertical="center"/>
    </xf>
    <xf numFmtId="4" fontId="13" fillId="3" borderId="55">
      <alignment horizontal="right" vertical="center"/>
    </xf>
    <xf numFmtId="4" fontId="13" fillId="3" borderId="55">
      <alignment horizontal="right" vertical="center"/>
    </xf>
    <xf numFmtId="0" fontId="45" fillId="2" borderId="55">
      <alignment horizontal="right" vertical="center"/>
    </xf>
    <xf numFmtId="0" fontId="13" fillId="2" borderId="55">
      <alignment horizontal="right" vertical="center"/>
    </xf>
    <xf numFmtId="49" fontId="9" fillId="0" borderId="55" applyNumberFormat="0" applyFont="0" applyFill="0" applyBorder="0" applyProtection="0">
      <alignment horizontal="left" vertical="center" indent="2"/>
    </xf>
    <xf numFmtId="0" fontId="68" fillId="18" borderId="47" applyNumberFormat="0" applyAlignment="0" applyProtection="0"/>
    <xf numFmtId="0" fontId="53" fillId="31" borderId="46" applyNumberFormat="0" applyAlignment="0" applyProtection="0"/>
    <xf numFmtId="49" fontId="9" fillId="0" borderId="55" applyNumberFormat="0" applyFont="0" applyFill="0" applyBorder="0" applyProtection="0">
      <alignment horizontal="left" vertical="center" indent="2"/>
    </xf>
    <xf numFmtId="0" fontId="59" fillId="18" borderId="47" applyNumberFormat="0" applyAlignment="0" applyProtection="0"/>
    <xf numFmtId="4" fontId="9" fillId="0" borderId="55" applyFill="0" applyBorder="0" applyProtection="0">
      <alignment horizontal="right" vertical="center"/>
    </xf>
    <xf numFmtId="0" fontId="56" fillId="31" borderId="47" applyNumberFormat="0" applyAlignment="0" applyProtection="0"/>
    <xf numFmtId="0" fontId="75" fillId="0" borderId="49" applyNumberFormat="0" applyFill="0" applyAlignment="0" applyProtection="0"/>
    <xf numFmtId="0" fontId="72" fillId="31" borderId="46" applyNumberFormat="0" applyAlignment="0" applyProtection="0"/>
    <xf numFmtId="0" fontId="9" fillId="0" borderId="55" applyNumberFormat="0" applyFill="0" applyAlignment="0" applyProtection="0"/>
    <xf numFmtId="4" fontId="9" fillId="0" borderId="55">
      <alignment horizontal="right" vertical="center"/>
    </xf>
    <xf numFmtId="0" fontId="9" fillId="0" borderId="55">
      <alignment horizontal="right" vertical="center"/>
    </xf>
    <xf numFmtId="0" fontId="68" fillId="18" borderId="47" applyNumberFormat="0" applyAlignment="0" applyProtection="0"/>
    <xf numFmtId="0" fontId="53" fillId="31" borderId="46" applyNumberFormat="0" applyAlignment="0" applyProtection="0"/>
    <xf numFmtId="0" fontId="55" fillId="31" borderId="47" applyNumberFormat="0" applyAlignment="0" applyProtection="0"/>
    <xf numFmtId="0" fontId="9" fillId="3" borderId="58">
      <alignment horizontal="left" vertical="center" wrapText="1" indent="2"/>
    </xf>
    <xf numFmtId="0" fontId="56" fillId="31" borderId="47" applyNumberFormat="0" applyAlignment="0" applyProtection="0"/>
    <xf numFmtId="0" fontId="56" fillId="31" borderId="47" applyNumberFormat="0" applyAlignment="0" applyProtection="0"/>
    <xf numFmtId="4" fontId="13" fillId="3" borderId="56">
      <alignment horizontal="right" vertical="center"/>
    </xf>
    <xf numFmtId="0" fontId="13" fillId="3" borderId="56">
      <alignment horizontal="right" vertical="center"/>
    </xf>
    <xf numFmtId="0" fontId="13" fillId="3" borderId="55">
      <alignment horizontal="right" vertical="center"/>
    </xf>
    <xf numFmtId="4" fontId="45" fillId="2" borderId="55">
      <alignment horizontal="right" vertical="center"/>
    </xf>
    <xf numFmtId="0" fontId="59" fillId="18" borderId="47" applyNumberFormat="0" applyAlignment="0" applyProtection="0"/>
    <xf numFmtId="0" fontId="60" fillId="0" borderId="49" applyNumberFormat="0" applyFill="0" applyAlignment="0" applyProtection="0"/>
    <xf numFmtId="0" fontId="75" fillId="0" borderId="49" applyNumberFormat="0" applyFill="0" applyAlignment="0" applyProtection="0"/>
    <xf numFmtId="0" fontId="50" fillId="34" borderId="54" applyNumberFormat="0" applyFont="0" applyAlignment="0" applyProtection="0"/>
    <xf numFmtId="0" fontId="68" fillId="18" borderId="47" applyNumberFormat="0" applyAlignment="0" applyProtection="0"/>
    <xf numFmtId="49" fontId="14" fillId="0" borderId="55" applyNumberFormat="0" applyFill="0" applyBorder="0" applyProtection="0">
      <alignment horizontal="left" vertical="center"/>
    </xf>
    <xf numFmtId="0" fontId="9" fillId="3" borderId="58">
      <alignment horizontal="left" vertical="center" wrapText="1" indent="2"/>
    </xf>
    <xf numFmtId="0" fontId="56" fillId="31" borderId="47" applyNumberFormat="0" applyAlignment="0" applyProtection="0"/>
    <xf numFmtId="0" fontId="9" fillId="0" borderId="58">
      <alignment horizontal="left" vertical="center" wrapText="1" indent="2"/>
    </xf>
    <xf numFmtId="0" fontId="50" fillId="34" borderId="54" applyNumberFormat="0" applyFont="0" applyAlignment="0" applyProtection="0"/>
    <xf numFmtId="0" fontId="43" fillId="34" borderId="54" applyNumberFormat="0" applyFont="0" applyAlignment="0" applyProtection="0"/>
    <xf numFmtId="0" fontId="72" fillId="31" borderId="46" applyNumberFormat="0" applyAlignment="0" applyProtection="0"/>
    <xf numFmtId="0" fontId="75" fillId="0" borderId="49" applyNumberFormat="0" applyFill="0" applyAlignment="0" applyProtection="0"/>
    <xf numFmtId="4" fontId="9" fillId="6" borderId="55"/>
    <xf numFmtId="0" fontId="13" fillId="3" borderId="55">
      <alignment horizontal="right" vertical="center"/>
    </xf>
    <xf numFmtId="0" fontId="75" fillId="0" borderId="49" applyNumberFormat="0" applyFill="0" applyAlignment="0" applyProtection="0"/>
    <xf numFmtId="4" fontId="13" fillId="3" borderId="57">
      <alignment horizontal="right" vertical="center"/>
    </xf>
    <xf numFmtId="0" fontId="55" fillId="31" borderId="47" applyNumberFormat="0" applyAlignment="0" applyProtection="0"/>
    <xf numFmtId="0" fontId="13" fillId="3" borderId="56">
      <alignment horizontal="right" vertical="center"/>
    </xf>
    <xf numFmtId="0" fontId="56" fillId="31" borderId="47" applyNumberFormat="0" applyAlignment="0" applyProtection="0"/>
    <xf numFmtId="0" fontId="60" fillId="0" borderId="49" applyNumberFormat="0" applyFill="0" applyAlignment="0" applyProtection="0"/>
    <xf numFmtId="0" fontId="50" fillId="34" borderId="54" applyNumberFormat="0" applyFont="0" applyAlignment="0" applyProtection="0"/>
    <xf numFmtId="4" fontId="13" fillId="3" borderId="56">
      <alignment horizontal="right" vertical="center"/>
    </xf>
    <xf numFmtId="0" fontId="9" fillId="3" borderId="58">
      <alignment horizontal="left" vertical="center" wrapText="1" indent="2"/>
    </xf>
    <xf numFmtId="0" fontId="9" fillId="6" borderId="55"/>
    <xf numFmtId="182" fontId="9" fillId="5" borderId="55" applyNumberFormat="0" applyFont="0" applyBorder="0" applyAlignment="0" applyProtection="0">
      <alignment horizontal="right" vertical="center"/>
    </xf>
    <xf numFmtId="0" fontId="9" fillId="0" borderId="55" applyNumberFormat="0" applyFill="0" applyAlignment="0" applyProtection="0"/>
    <xf numFmtId="4" fontId="9" fillId="0" borderId="55" applyFill="0" applyBorder="0" applyProtection="0">
      <alignment horizontal="right" vertical="center"/>
    </xf>
    <xf numFmtId="4" fontId="13" fillId="2" borderId="55">
      <alignment horizontal="right" vertical="center"/>
    </xf>
    <xf numFmtId="0" fontId="60" fillId="0" borderId="49" applyNumberFormat="0" applyFill="0" applyAlignment="0" applyProtection="0"/>
    <xf numFmtId="49" fontId="14" fillId="0" borderId="55" applyNumberFormat="0" applyFill="0" applyBorder="0" applyProtection="0">
      <alignment horizontal="left" vertical="center"/>
    </xf>
    <xf numFmtId="49" fontId="9" fillId="0" borderId="56" applyNumberFormat="0" applyFont="0" applyFill="0" applyBorder="0" applyProtection="0">
      <alignment horizontal="left" vertical="center" indent="5"/>
    </xf>
    <xf numFmtId="0" fontId="9" fillId="2" borderId="56">
      <alignment horizontal="left" vertical="center"/>
    </xf>
    <xf numFmtId="0" fontId="56" fillId="31" borderId="47" applyNumberFormat="0" applyAlignment="0" applyProtection="0"/>
    <xf numFmtId="4" fontId="13" fillId="3" borderId="57">
      <alignment horizontal="right" vertical="center"/>
    </xf>
    <xf numFmtId="0" fontId="68" fillId="18" borderId="47" applyNumberFormat="0" applyAlignment="0" applyProtection="0"/>
    <xf numFmtId="0" fontId="68" fillId="18" borderId="47" applyNumberFormat="0" applyAlignment="0" applyProtection="0"/>
    <xf numFmtId="0" fontId="50" fillId="34" borderId="54" applyNumberFormat="0" applyFont="0" applyAlignment="0" applyProtection="0"/>
    <xf numFmtId="0" fontId="72" fillId="31" borderId="46" applyNumberFormat="0" applyAlignment="0" applyProtection="0"/>
    <xf numFmtId="0" fontId="75" fillId="0" borderId="49" applyNumberFormat="0" applyFill="0" applyAlignment="0" applyProtection="0"/>
    <xf numFmtId="0" fontId="13" fillId="3" borderId="55">
      <alignment horizontal="right" vertical="center"/>
    </xf>
    <xf numFmtId="0" fontId="43" fillId="34" borderId="54" applyNumberFormat="0" applyFont="0" applyAlignment="0" applyProtection="0"/>
    <xf numFmtId="4" fontId="9" fillId="0" borderId="55">
      <alignment horizontal="right" vertical="center"/>
    </xf>
    <xf numFmtId="0" fontId="75" fillId="0" borderId="49" applyNumberFormat="0" applyFill="0" applyAlignment="0" applyProtection="0"/>
    <xf numFmtId="0" fontId="13" fillId="3" borderId="55">
      <alignment horizontal="right" vertical="center"/>
    </xf>
    <xf numFmtId="0" fontId="13" fillId="3" borderId="55">
      <alignment horizontal="right" vertical="center"/>
    </xf>
    <xf numFmtId="4" fontId="45" fillId="2" borderId="55">
      <alignment horizontal="right" vertical="center"/>
    </xf>
    <xf numFmtId="0" fontId="13" fillId="2" borderId="55">
      <alignment horizontal="right" vertical="center"/>
    </xf>
    <xf numFmtId="4" fontId="13" fillId="2" borderId="55">
      <alignment horizontal="right" vertical="center"/>
    </xf>
    <xf numFmtId="0" fontId="45" fillId="2" borderId="55">
      <alignment horizontal="right" vertical="center"/>
    </xf>
    <xf numFmtId="4" fontId="45" fillId="2" borderId="55">
      <alignment horizontal="right" vertical="center"/>
    </xf>
    <xf numFmtId="0" fontId="13" fillId="3" borderId="55">
      <alignment horizontal="right" vertical="center"/>
    </xf>
    <xf numFmtId="4" fontId="13" fillId="3" borderId="55">
      <alignment horizontal="right" vertical="center"/>
    </xf>
    <xf numFmtId="0" fontId="13" fillId="3" borderId="55">
      <alignment horizontal="right" vertical="center"/>
    </xf>
    <xf numFmtId="4" fontId="13" fillId="3" borderId="55">
      <alignment horizontal="right" vertical="center"/>
    </xf>
    <xf numFmtId="0" fontId="13" fillId="3" borderId="56">
      <alignment horizontal="right" vertical="center"/>
    </xf>
    <xf numFmtId="4" fontId="13" fillId="3" borderId="56">
      <alignment horizontal="right" vertical="center"/>
    </xf>
    <xf numFmtId="0" fontId="13" fillId="3" borderId="57">
      <alignment horizontal="right" vertical="center"/>
    </xf>
    <xf numFmtId="4" fontId="13" fillId="3" borderId="57">
      <alignment horizontal="right" vertical="center"/>
    </xf>
    <xf numFmtId="0" fontId="56" fillId="31" borderId="47" applyNumberFormat="0" applyAlignment="0" applyProtection="0"/>
    <xf numFmtId="0" fontId="9" fillId="3" borderId="58">
      <alignment horizontal="left" vertical="center" wrapText="1" indent="2"/>
    </xf>
    <xf numFmtId="0" fontId="9" fillId="0" borderId="58">
      <alignment horizontal="left" vertical="center" wrapText="1" indent="2"/>
    </xf>
    <xf numFmtId="0" fontId="9" fillId="2" borderId="56">
      <alignment horizontal="left" vertical="center"/>
    </xf>
    <xf numFmtId="0" fontId="68" fillId="18" borderId="47" applyNumberFormat="0" applyAlignment="0" applyProtection="0"/>
    <xf numFmtId="0" fontId="9" fillId="0" borderId="55">
      <alignment horizontal="right" vertical="center"/>
    </xf>
    <xf numFmtId="4" fontId="9" fillId="0" borderId="55">
      <alignment horizontal="right" vertical="center"/>
    </xf>
    <xf numFmtId="0" fontId="9" fillId="0" borderId="55" applyNumberFormat="0" applyFill="0" applyAlignment="0" applyProtection="0"/>
    <xf numFmtId="0" fontId="72" fillId="31" borderId="46" applyNumberFormat="0" applyAlignment="0" applyProtection="0"/>
    <xf numFmtId="182" fontId="9" fillId="5" borderId="55" applyNumberFormat="0" applyFont="0" applyBorder="0" applyAlignment="0" applyProtection="0">
      <alignment horizontal="right" vertical="center"/>
    </xf>
    <xf numFmtId="0" fontId="9" fillId="6" borderId="55"/>
    <xf numFmtId="4" fontId="9" fillId="6" borderId="55"/>
    <xf numFmtId="0" fontId="75" fillId="0" borderId="49" applyNumberFormat="0" applyFill="0" applyAlignment="0" applyProtection="0"/>
    <xf numFmtId="0" fontId="43" fillId="34" borderId="54" applyNumberFormat="0" applyFont="0" applyAlignment="0" applyProtection="0"/>
    <xf numFmtId="0" fontId="50" fillId="34" borderId="54" applyNumberFormat="0" applyFont="0" applyAlignment="0" applyProtection="0"/>
    <xf numFmtId="0" fontId="9" fillId="0" borderId="55" applyNumberFormat="0" applyFill="0" applyAlignment="0" applyProtection="0"/>
    <xf numFmtId="0" fontId="60" fillId="0" borderId="49" applyNumberFormat="0" applyFill="0" applyAlignment="0" applyProtection="0"/>
    <xf numFmtId="0" fontId="75" fillId="0" borderId="49" applyNumberFormat="0" applyFill="0" applyAlignment="0" applyProtection="0"/>
    <xf numFmtId="0" fontId="59" fillId="18" borderId="47" applyNumberFormat="0" applyAlignment="0" applyProtection="0"/>
    <xf numFmtId="0" fontId="56" fillId="31" borderId="47" applyNumberFormat="0" applyAlignment="0" applyProtection="0"/>
    <xf numFmtId="4" fontId="45" fillId="2" borderId="55">
      <alignment horizontal="right" vertical="center"/>
    </xf>
    <xf numFmtId="0" fontId="13" fillId="2" borderId="55">
      <alignment horizontal="right" vertical="center"/>
    </xf>
    <xf numFmtId="182" fontId="9" fillId="5" borderId="55" applyNumberFormat="0" applyFont="0" applyBorder="0" applyAlignment="0" applyProtection="0">
      <alignment horizontal="right" vertical="center"/>
    </xf>
    <xf numFmtId="0" fontId="60" fillId="0" borderId="49" applyNumberFormat="0" applyFill="0" applyAlignment="0" applyProtection="0"/>
    <xf numFmtId="49" fontId="9" fillId="0" borderId="55" applyNumberFormat="0" applyFont="0" applyFill="0" applyBorder="0" applyProtection="0">
      <alignment horizontal="left" vertical="center" indent="2"/>
    </xf>
    <xf numFmtId="49" fontId="9" fillId="0" borderId="56" applyNumberFormat="0" applyFont="0" applyFill="0" applyBorder="0" applyProtection="0">
      <alignment horizontal="left" vertical="center" indent="5"/>
    </xf>
    <xf numFmtId="49" fontId="9" fillId="0" borderId="55" applyNumberFormat="0" applyFont="0" applyFill="0" applyBorder="0" applyProtection="0">
      <alignment horizontal="left" vertical="center" indent="2"/>
    </xf>
    <xf numFmtId="4" fontId="9" fillId="0" borderId="55" applyFill="0" applyBorder="0" applyProtection="0">
      <alignment horizontal="right" vertical="center"/>
    </xf>
    <xf numFmtId="49" fontId="14" fillId="0" borderId="55" applyNumberFormat="0" applyFill="0" applyBorder="0" applyProtection="0">
      <alignment horizontal="left" vertical="center"/>
    </xf>
    <xf numFmtId="0" fontId="9" fillId="0" borderId="58">
      <alignment horizontal="left" vertical="center" wrapText="1" indent="2"/>
    </xf>
    <xf numFmtId="0" fontId="72" fillId="31" borderId="46" applyNumberFormat="0" applyAlignment="0" applyProtection="0"/>
    <xf numFmtId="0" fontId="13" fillId="3" borderId="57">
      <alignment horizontal="right" vertical="center"/>
    </xf>
    <xf numFmtId="0" fontId="59" fillId="18" borderId="47" applyNumberFormat="0" applyAlignment="0" applyProtection="0"/>
    <xf numFmtId="0" fontId="13" fillId="3" borderId="57">
      <alignment horizontal="right" vertical="center"/>
    </xf>
    <xf numFmtId="4" fontId="13" fillId="3" borderId="55">
      <alignment horizontal="right" vertical="center"/>
    </xf>
    <xf numFmtId="0" fontId="13" fillId="3" borderId="55">
      <alignment horizontal="right" vertical="center"/>
    </xf>
    <xf numFmtId="0" fontId="53" fillId="31" borderId="46" applyNumberFormat="0" applyAlignment="0" applyProtection="0"/>
    <xf numFmtId="0" fontId="55" fillId="31" borderId="47" applyNumberFormat="0" applyAlignment="0" applyProtection="0"/>
    <xf numFmtId="0" fontId="60" fillId="0" borderId="49" applyNumberFormat="0" applyFill="0" applyAlignment="0" applyProtection="0"/>
    <xf numFmtId="0" fontId="9" fillId="6" borderId="55"/>
    <xf numFmtId="4" fontId="9" fillId="6" borderId="55"/>
    <xf numFmtId="4" fontId="13" fillId="3" borderId="55">
      <alignment horizontal="right" vertical="center"/>
    </xf>
    <xf numFmtId="0" fontId="45" fillId="2" borderId="55">
      <alignment horizontal="right" vertical="center"/>
    </xf>
    <xf numFmtId="0" fontId="59" fillId="18" borderId="47" applyNumberFormat="0" applyAlignment="0" applyProtection="0"/>
    <xf numFmtId="0" fontId="56" fillId="31" borderId="47" applyNumberFormat="0" applyAlignment="0" applyProtection="0"/>
    <xf numFmtId="4" fontId="9" fillId="0" borderId="55">
      <alignment horizontal="right" vertical="center"/>
    </xf>
    <xf numFmtId="0" fontId="9" fillId="3" borderId="58">
      <alignment horizontal="left" vertical="center" wrapText="1" indent="2"/>
    </xf>
    <xf numFmtId="0" fontId="9" fillId="0" borderId="58">
      <alignment horizontal="left" vertical="center" wrapText="1" indent="2"/>
    </xf>
    <xf numFmtId="0" fontId="72" fillId="31" borderId="46" applyNumberFormat="0" applyAlignment="0" applyProtection="0"/>
    <xf numFmtId="0" fontId="68" fillId="18" borderId="47" applyNumberFormat="0" applyAlignment="0" applyProtection="0"/>
    <xf numFmtId="0" fontId="55" fillId="31" borderId="47" applyNumberFormat="0" applyAlignment="0" applyProtection="0"/>
    <xf numFmtId="0" fontId="53" fillId="31" borderId="46" applyNumberFormat="0" applyAlignment="0" applyProtection="0"/>
    <xf numFmtId="0" fontId="13" fillId="3" borderId="57">
      <alignment horizontal="right" vertical="center"/>
    </xf>
    <xf numFmtId="0" fontId="45" fillId="2" borderId="55">
      <alignment horizontal="right" vertical="center"/>
    </xf>
    <xf numFmtId="4" fontId="13" fillId="2" borderId="55">
      <alignment horizontal="right" vertical="center"/>
    </xf>
    <xf numFmtId="4" fontId="13" fillId="3" borderId="55">
      <alignment horizontal="right" vertical="center"/>
    </xf>
    <xf numFmtId="49" fontId="9" fillId="0" borderId="56" applyNumberFormat="0" applyFont="0" applyFill="0" applyBorder="0" applyProtection="0">
      <alignment horizontal="left" vertical="center" indent="5"/>
    </xf>
    <xf numFmtId="4" fontId="9" fillId="0" borderId="55" applyFill="0" applyBorder="0" applyProtection="0">
      <alignment horizontal="right" vertical="center"/>
    </xf>
    <xf numFmtId="4" fontId="13" fillId="2" borderId="55">
      <alignment horizontal="right" vertical="center"/>
    </xf>
    <xf numFmtId="0" fontId="68" fillId="18" borderId="47" applyNumberFormat="0" applyAlignment="0" applyProtection="0"/>
    <xf numFmtId="0" fontId="59" fillId="18" borderId="47" applyNumberFormat="0" applyAlignment="0" applyProtection="0"/>
    <xf numFmtId="0" fontId="55" fillId="31" borderId="47" applyNumberFormat="0" applyAlignment="0" applyProtection="0"/>
    <xf numFmtId="0" fontId="9" fillId="3" borderId="58">
      <alignment horizontal="left" vertical="center" wrapText="1" indent="2"/>
    </xf>
    <xf numFmtId="0" fontId="9" fillId="0" borderId="58">
      <alignment horizontal="left" vertical="center" wrapText="1" indent="2"/>
    </xf>
    <xf numFmtId="0" fontId="9" fillId="3" borderId="58">
      <alignment horizontal="left" vertical="center" wrapText="1" indent="2"/>
    </xf>
    <xf numFmtId="0" fontId="9" fillId="0" borderId="58">
      <alignment horizontal="left" vertical="center" wrapText="1" indent="2"/>
    </xf>
    <xf numFmtId="0" fontId="2" fillId="0" borderId="0">
      <alignment vertical="center"/>
    </xf>
    <xf numFmtId="9" fontId="88"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89" fillId="0" borderId="0" applyFont="0" applyFill="0" applyBorder="0" applyAlignment="0" applyProtection="0">
      <alignment vertical="center"/>
    </xf>
    <xf numFmtId="0" fontId="87" fillId="0" borderId="0">
      <alignment vertical="center"/>
    </xf>
    <xf numFmtId="0" fontId="2" fillId="0" borderId="0">
      <alignment vertical="center"/>
    </xf>
    <xf numFmtId="0" fontId="87" fillId="0" borderId="0">
      <alignment vertical="center"/>
    </xf>
    <xf numFmtId="0" fontId="36" fillId="0" borderId="0">
      <alignment vertical="center"/>
    </xf>
    <xf numFmtId="0" fontId="36" fillId="0" borderId="0">
      <alignment vertical="center"/>
    </xf>
    <xf numFmtId="0" fontId="2" fillId="0" borderId="0"/>
    <xf numFmtId="0" fontId="88" fillId="0" borderId="0"/>
    <xf numFmtId="0" fontId="88" fillId="0" borderId="0"/>
    <xf numFmtId="0" fontId="2" fillId="0" borderId="0">
      <alignment vertical="center"/>
    </xf>
    <xf numFmtId="0" fontId="89" fillId="0" borderId="0">
      <alignment vertical="center"/>
    </xf>
    <xf numFmtId="1" fontId="17" fillId="0" borderId="0">
      <alignment vertical="center"/>
    </xf>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0" borderId="0">
      <alignment vertical="center"/>
    </xf>
    <xf numFmtId="0" fontId="1" fillId="0" borderId="0">
      <alignment vertical="center"/>
    </xf>
    <xf numFmtId="0" fontId="2" fillId="0" borderId="0"/>
    <xf numFmtId="0" fontId="43" fillId="0" borderId="0"/>
    <xf numFmtId="9" fontId="2" fillId="0" borderId="0" applyFont="0" applyFill="0" applyBorder="0" applyAlignment="0" applyProtection="0">
      <alignment vertical="center"/>
    </xf>
    <xf numFmtId="0" fontId="2" fillId="0" borderId="0">
      <alignment vertical="center"/>
    </xf>
    <xf numFmtId="0" fontId="89" fillId="0" borderId="0">
      <alignment vertical="center"/>
    </xf>
    <xf numFmtId="0" fontId="1" fillId="0" borderId="0">
      <alignment vertical="center"/>
    </xf>
    <xf numFmtId="0" fontId="1" fillId="0" borderId="0">
      <alignment vertical="center"/>
    </xf>
    <xf numFmtId="0" fontId="1" fillId="0" borderId="0">
      <alignment vertical="center"/>
    </xf>
    <xf numFmtId="0" fontId="90" fillId="0" borderId="0" applyNumberFormat="0" applyFill="0" applyBorder="0" applyAlignment="0" applyProtection="0">
      <alignment vertical="center"/>
    </xf>
    <xf numFmtId="38" fontId="88" fillId="0" borderId="0" applyFont="0" applyFill="0" applyBorder="0" applyAlignment="0" applyProtection="0"/>
    <xf numFmtId="0" fontId="2" fillId="0" borderId="0"/>
    <xf numFmtId="49" fontId="9" fillId="0" borderId="55" applyNumberFormat="0" applyFont="0" applyFill="0" applyBorder="0" applyProtection="0">
      <alignment horizontal="left" vertical="center" indent="2"/>
    </xf>
    <xf numFmtId="0" fontId="88" fillId="0" borderId="0"/>
    <xf numFmtId="4" fontId="9" fillId="0" borderId="55" applyFill="0" applyBorder="0" applyProtection="0">
      <alignment horizontal="right" vertical="center"/>
    </xf>
    <xf numFmtId="49" fontId="14" fillId="0" borderId="55" applyNumberFormat="0" applyFill="0" applyBorder="0" applyProtection="0">
      <alignment horizontal="left" vertical="center"/>
    </xf>
    <xf numFmtId="0" fontId="16" fillId="6" borderId="0" applyNumberFormat="0" applyFont="0" applyBorder="0" applyAlignment="0" applyProtection="0"/>
    <xf numFmtId="0" fontId="91" fillId="6" borderId="0" applyNumberFormat="0" applyFont="0" applyBorder="0" applyAlignment="0" applyProtection="0"/>
    <xf numFmtId="0" fontId="5" fillId="0" borderId="0"/>
    <xf numFmtId="9" fontId="2" fillId="0" borderId="0" applyFont="0" applyFill="0" applyBorder="0" applyAlignment="0" applyProtection="0"/>
    <xf numFmtId="38" fontId="92" fillId="0" borderId="0" applyFont="0" applyFill="0" applyBorder="0" applyAlignment="0" applyProtection="0"/>
    <xf numFmtId="38" fontId="92" fillId="0" borderId="0" applyFont="0" applyFill="0" applyBorder="0" applyAlignment="0" applyProtection="0"/>
    <xf numFmtId="0" fontId="43" fillId="0" borderId="0"/>
    <xf numFmtId="0" fontId="17" fillId="0" borderId="0"/>
    <xf numFmtId="0" fontId="88" fillId="0" borderId="0"/>
    <xf numFmtId="38" fontId="87" fillId="0" borderId="0" applyFont="0" applyFill="0" applyBorder="0" applyAlignment="0" applyProtection="0">
      <alignment vertical="center"/>
    </xf>
    <xf numFmtId="0" fontId="87" fillId="0" borderId="0">
      <alignment vertical="center"/>
    </xf>
    <xf numFmtId="0" fontId="91" fillId="6" borderId="0" applyNumberFormat="0" applyFont="0" applyBorder="0" applyAlignment="0" applyProtection="0"/>
    <xf numFmtId="0" fontId="93" fillId="0" borderId="0" applyNumberFormat="0" applyFill="0" applyBorder="0" applyAlignment="0" applyProtection="0"/>
    <xf numFmtId="38" fontId="92" fillId="0" borderId="0" applyFont="0" applyFill="0" applyBorder="0" applyAlignment="0" applyProtection="0"/>
    <xf numFmtId="0" fontId="2" fillId="0" borderId="0"/>
    <xf numFmtId="0" fontId="88" fillId="0" borderId="0"/>
    <xf numFmtId="0" fontId="88" fillId="0" borderId="0"/>
    <xf numFmtId="0" fontId="2" fillId="0" borderId="0"/>
    <xf numFmtId="38" fontId="8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alignment vertical="center"/>
    </xf>
    <xf numFmtId="9" fontId="2" fillId="0" borderId="0" applyFont="0" applyFill="0" applyBorder="0" applyAlignment="0" applyProtection="0">
      <alignment vertical="center"/>
    </xf>
    <xf numFmtId="9" fontId="87"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alignment vertical="center"/>
    </xf>
    <xf numFmtId="9" fontId="89" fillId="0" borderId="0" applyFont="0" applyFill="0" applyBorder="0" applyAlignment="0" applyProtection="0">
      <alignment vertical="center"/>
    </xf>
    <xf numFmtId="9" fontId="36" fillId="0" borderId="0" applyFont="0" applyFill="0" applyBorder="0" applyAlignment="0" applyProtection="0">
      <alignment vertical="center"/>
    </xf>
    <xf numFmtId="9" fontId="2" fillId="0" borderId="0" applyFont="0" applyFill="0" applyBorder="0" applyAlignment="0" applyProtection="0"/>
    <xf numFmtId="9" fontId="88"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8" fillId="0" borderId="0" applyFont="0" applyFill="0" applyBorder="0" applyAlignment="0" applyProtection="0">
      <alignment vertical="center"/>
    </xf>
    <xf numFmtId="38" fontId="87" fillId="0" borderId="0" applyFont="0" applyFill="0" applyBorder="0" applyAlignment="0" applyProtection="0"/>
    <xf numFmtId="38" fontId="89" fillId="0" borderId="0" applyFont="0" applyFill="0" applyBorder="0" applyAlignment="0" applyProtection="0">
      <alignment vertical="center"/>
    </xf>
    <xf numFmtId="38" fontId="87" fillId="0" borderId="0" applyFont="0" applyFill="0" applyBorder="0" applyAlignment="0" applyProtection="0">
      <alignment vertical="center"/>
    </xf>
    <xf numFmtId="38" fontId="2" fillId="0" borderId="0" applyFont="0" applyFill="0" applyBorder="0" applyAlignment="0" applyProtection="0"/>
    <xf numFmtId="38" fontId="94" fillId="0" borderId="0" applyFont="0" applyFill="0" applyBorder="0" applyAlignment="0" applyProtection="0">
      <alignment vertical="center"/>
    </xf>
    <xf numFmtId="38" fontId="95" fillId="0" borderId="0" applyFont="0" applyFill="0" applyBorder="0" applyAlignment="0" applyProtection="0">
      <alignment vertical="center"/>
    </xf>
    <xf numFmtId="38" fontId="2" fillId="0" borderId="0" applyFont="0" applyFill="0" applyBorder="0" applyAlignment="0" applyProtection="0"/>
    <xf numFmtId="0" fontId="96" fillId="0" borderId="0">
      <alignment vertical="center"/>
    </xf>
    <xf numFmtId="0" fontId="89" fillId="0" borderId="0">
      <alignment vertical="center"/>
    </xf>
    <xf numFmtId="0" fontId="28" fillId="0" borderId="0">
      <alignment vertical="center"/>
    </xf>
    <xf numFmtId="0" fontId="28" fillId="0" borderId="0">
      <alignment vertical="center"/>
    </xf>
    <xf numFmtId="0" fontId="89" fillId="0" borderId="0">
      <alignment vertical="center"/>
    </xf>
    <xf numFmtId="0" fontId="97" fillId="0" borderId="0"/>
    <xf numFmtId="0" fontId="43" fillId="0" borderId="0"/>
    <xf numFmtId="0" fontId="95" fillId="0" borderId="0">
      <alignment vertical="center"/>
    </xf>
    <xf numFmtId="0" fontId="2" fillId="0" borderId="0"/>
    <xf numFmtId="0" fontId="88" fillId="0" borderId="0"/>
    <xf numFmtId="0" fontId="2" fillId="0" borderId="0"/>
    <xf numFmtId="0" fontId="43" fillId="0" borderId="0"/>
    <xf numFmtId="0" fontId="14" fillId="0" borderId="0" applyNumberFormat="0" applyFill="0" applyBorder="0" applyProtection="0">
      <alignment horizontal="left" vertical="center"/>
    </xf>
    <xf numFmtId="0" fontId="93" fillId="0" borderId="0" applyNumberFormat="0" applyFill="0" applyBorder="0" applyAlignment="0" applyProtection="0"/>
    <xf numFmtId="38" fontId="2" fillId="0" borderId="0" applyFont="0" applyFill="0" applyBorder="0" applyAlignment="0" applyProtection="0"/>
    <xf numFmtId="0" fontId="88" fillId="0" borderId="0"/>
    <xf numFmtId="0" fontId="2" fillId="0" borderId="0"/>
    <xf numFmtId="0" fontId="93" fillId="0" borderId="0" applyNumberFormat="0" applyFill="0" applyBorder="0" applyAlignment="0" applyProtection="0"/>
    <xf numFmtId="0" fontId="2" fillId="0" borderId="0">
      <alignment vertical="center"/>
    </xf>
    <xf numFmtId="0" fontId="1" fillId="0" borderId="0">
      <alignment vertical="center"/>
    </xf>
    <xf numFmtId="0" fontId="1" fillId="0" borderId="0">
      <alignment vertical="center"/>
    </xf>
    <xf numFmtId="0" fontId="41" fillId="0" borderId="0"/>
    <xf numFmtId="0" fontId="9" fillId="2" borderId="65">
      <alignment horizontal="left" vertical="center"/>
    </xf>
    <xf numFmtId="0" fontId="55" fillId="31" borderId="61" applyNumberFormat="0" applyAlignment="0" applyProtection="0"/>
    <xf numFmtId="0" fontId="59" fillId="18" borderId="61" applyNumberFormat="0" applyAlignment="0" applyProtection="0"/>
    <xf numFmtId="0" fontId="75" fillId="0" borderId="62" applyNumberFormat="0" applyFill="0" applyAlignment="0" applyProtection="0"/>
    <xf numFmtId="0" fontId="9" fillId="3" borderId="67">
      <alignment horizontal="left" vertical="center" wrapText="1" indent="2"/>
    </xf>
    <xf numFmtId="0" fontId="60" fillId="0" borderId="62" applyNumberFormat="0" applyFill="0" applyAlignment="0" applyProtection="0"/>
    <xf numFmtId="0" fontId="55" fillId="31" borderId="61" applyNumberFormat="0" applyAlignment="0" applyProtection="0"/>
    <xf numFmtId="0" fontId="75" fillId="0" borderId="62" applyNumberFormat="0" applyFill="0" applyAlignment="0" applyProtection="0"/>
    <xf numFmtId="0" fontId="53" fillId="31" borderId="60" applyNumberFormat="0" applyAlignment="0" applyProtection="0"/>
    <xf numFmtId="0" fontId="55" fillId="31" borderId="61" applyNumberFormat="0" applyAlignment="0" applyProtection="0"/>
    <xf numFmtId="0" fontId="56" fillId="31" borderId="61" applyNumberFormat="0" applyAlignment="0" applyProtection="0"/>
    <xf numFmtId="0" fontId="59" fillId="18" borderId="61" applyNumberFormat="0" applyAlignment="0" applyProtection="0"/>
    <xf numFmtId="0" fontId="60" fillId="0" borderId="62" applyNumberFormat="0" applyFill="0" applyAlignment="0" applyProtection="0"/>
    <xf numFmtId="0" fontId="68" fillId="18" borderId="61" applyNumberFormat="0" applyAlignment="0" applyProtection="0"/>
    <xf numFmtId="4" fontId="9" fillId="0" borderId="0" applyFill="0" applyBorder="0" applyProtection="0">
      <alignment horizontal="right" vertical="center"/>
    </xf>
    <xf numFmtId="0" fontId="14" fillId="0" borderId="0" applyNumberFormat="0" applyFill="0" applyBorder="0" applyProtection="0">
      <alignment horizontal="left" vertical="center"/>
    </xf>
    <xf numFmtId="49" fontId="14" fillId="0" borderId="55" applyNumberFormat="0" applyFill="0" applyBorder="0" applyProtection="0">
      <alignment horizontal="left" vertical="center"/>
    </xf>
    <xf numFmtId="0" fontId="43" fillId="6" borderId="0" applyNumberFormat="0" applyFont="0" applyBorder="0" applyAlignment="0" applyProtection="0"/>
    <xf numFmtId="0" fontId="58" fillId="4" borderId="0" applyNumberFormat="0" applyFont="0" applyBorder="0" applyAlignment="0" applyProtection="0"/>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45" fillId="2" borderId="64">
      <alignment horizontal="right" vertical="center"/>
    </xf>
    <xf numFmtId="0" fontId="75" fillId="0" borderId="62" applyNumberFormat="0" applyFill="0" applyAlignment="0" applyProtection="0"/>
    <xf numFmtId="4" fontId="13" fillId="3" borderId="65">
      <alignment horizontal="right" vertical="center"/>
    </xf>
    <xf numFmtId="0" fontId="13" fillId="3" borderId="66">
      <alignment horizontal="right" vertical="center"/>
    </xf>
    <xf numFmtId="0" fontId="56" fillId="31"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49" fontId="9" fillId="0" borderId="56" applyNumberFormat="0" applyFont="0" applyFill="0" applyBorder="0" applyProtection="0">
      <alignment horizontal="left" vertical="center" indent="5"/>
    </xf>
    <xf numFmtId="0" fontId="13" fillId="3" borderId="56">
      <alignment horizontal="right" vertical="center"/>
    </xf>
    <xf numFmtId="4" fontId="13" fillId="3" borderId="56">
      <alignment horizontal="right" vertical="center"/>
    </xf>
    <xf numFmtId="0" fontId="9" fillId="2" borderId="56">
      <alignment horizontal="left" vertical="center"/>
    </xf>
    <xf numFmtId="0" fontId="59" fillId="18" borderId="61" applyNumberFormat="0" applyAlignment="0" applyProtection="0"/>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60" fillId="0" borderId="62" applyNumberFormat="0" applyFill="0" applyAlignment="0" applyProtection="0"/>
    <xf numFmtId="0" fontId="13" fillId="3" borderId="65">
      <alignment horizontal="right" vertical="center"/>
    </xf>
    <xf numFmtId="0" fontId="9" fillId="0" borderId="64">
      <alignment horizontal="right" vertical="center"/>
    </xf>
    <xf numFmtId="4" fontId="9" fillId="6" borderId="64"/>
    <xf numFmtId="0" fontId="59" fillId="18" borderId="61" applyNumberFormat="0" applyAlignment="0" applyProtection="0"/>
    <xf numFmtId="0" fontId="9" fillId="6" borderId="64"/>
    <xf numFmtId="0" fontId="45" fillId="2" borderId="64">
      <alignment horizontal="right" vertical="center"/>
    </xf>
    <xf numFmtId="182" fontId="9" fillId="5" borderId="64" applyNumberFormat="0" applyFont="0" applyBorder="0" applyAlignment="0" applyProtection="0">
      <alignment horizontal="right" vertical="center"/>
    </xf>
    <xf numFmtId="0" fontId="53" fillId="31" borderId="60" applyNumberFormat="0" applyAlignment="0" applyProtection="0"/>
    <xf numFmtId="4" fontId="45" fillId="2" borderId="64">
      <alignment horizontal="right" vertical="center"/>
    </xf>
    <xf numFmtId="0" fontId="9" fillId="0" borderId="64" applyNumberFormat="0" applyFill="0" applyAlignment="0" applyProtection="0"/>
    <xf numFmtId="4" fontId="13" fillId="2" borderId="64">
      <alignment horizontal="right" vertical="center"/>
    </xf>
    <xf numFmtId="4" fontId="9" fillId="0" borderId="64">
      <alignment horizontal="right" vertical="center"/>
    </xf>
    <xf numFmtId="0" fontId="68" fillId="18" borderId="61" applyNumberFormat="0" applyAlignment="0" applyProtection="0"/>
    <xf numFmtId="0" fontId="13" fillId="3" borderId="64">
      <alignment horizontal="right" vertical="center"/>
    </xf>
    <xf numFmtId="0" fontId="9" fillId="3" borderId="67">
      <alignment horizontal="left" vertical="center" wrapText="1" indent="2"/>
    </xf>
    <xf numFmtId="0" fontId="13" fillId="3" borderId="65">
      <alignment horizontal="right" vertical="center"/>
    </xf>
    <xf numFmtId="49" fontId="9" fillId="0" borderId="65" applyNumberFormat="0" applyFont="0" applyFill="0" applyBorder="0" applyProtection="0">
      <alignment horizontal="left" vertical="center" indent="5"/>
    </xf>
    <xf numFmtId="0" fontId="56" fillId="31" borderId="61" applyNumberFormat="0" applyAlignment="0" applyProtection="0"/>
    <xf numFmtId="4" fontId="13" fillId="3" borderId="64">
      <alignment horizontal="right" vertical="center"/>
    </xf>
    <xf numFmtId="4" fontId="13" fillId="3" borderId="65">
      <alignment horizontal="right" vertical="center"/>
    </xf>
    <xf numFmtId="0" fontId="68" fillId="18" borderId="61" applyNumberFormat="0" applyAlignment="0" applyProtection="0"/>
    <xf numFmtId="49" fontId="9" fillId="0" borderId="64" applyNumberFormat="0" applyFont="0" applyFill="0" applyBorder="0" applyProtection="0">
      <alignment horizontal="left" vertical="center" indent="2"/>
    </xf>
    <xf numFmtId="0" fontId="55" fillId="31" borderId="61" applyNumberFormat="0" applyAlignment="0" applyProtection="0"/>
    <xf numFmtId="4" fontId="9" fillId="0" borderId="64" applyFill="0" applyBorder="0" applyProtection="0">
      <alignment horizontal="right" vertical="center"/>
    </xf>
    <xf numFmtId="4" fontId="13" fillId="3" borderId="64">
      <alignment horizontal="right" vertical="center"/>
    </xf>
    <xf numFmtId="0" fontId="60" fillId="0" borderId="62" applyNumberFormat="0" applyFill="0" applyAlignment="0" applyProtection="0"/>
    <xf numFmtId="4" fontId="13" fillId="3" borderId="64">
      <alignment horizontal="right" vertical="center"/>
    </xf>
    <xf numFmtId="0" fontId="60" fillId="0" borderId="62" applyNumberFormat="0" applyFill="0" applyAlignment="0" applyProtection="0"/>
    <xf numFmtId="0" fontId="9" fillId="0" borderId="64">
      <alignment horizontal="right" vertical="center"/>
    </xf>
    <xf numFmtId="4" fontId="45" fillId="2" borderId="64">
      <alignment horizontal="right" vertical="center"/>
    </xf>
    <xf numFmtId="49" fontId="14" fillId="0" borderId="64" applyNumberFormat="0" applyFill="0" applyBorder="0" applyProtection="0">
      <alignment horizontal="left" vertical="center"/>
    </xf>
    <xf numFmtId="0" fontId="68" fillId="18" borderId="61" applyNumberFormat="0" applyAlignment="0" applyProtection="0"/>
    <xf numFmtId="49" fontId="9" fillId="0" borderId="64" applyNumberFormat="0" applyFont="0" applyFill="0" applyBorder="0" applyProtection="0">
      <alignment horizontal="left" vertical="center" indent="2"/>
    </xf>
    <xf numFmtId="0" fontId="9" fillId="0" borderId="67">
      <alignment horizontal="left" vertical="center" wrapText="1" indent="2"/>
    </xf>
    <xf numFmtId="0" fontId="50" fillId="34" borderId="63" applyNumberFormat="0" applyFont="0" applyAlignment="0" applyProtection="0"/>
    <xf numFmtId="4" fontId="9" fillId="6" borderId="64"/>
    <xf numFmtId="49" fontId="9" fillId="0" borderId="64" applyNumberFormat="0" applyFont="0" applyFill="0" applyBorder="0" applyProtection="0">
      <alignment horizontal="left" vertical="center" indent="2"/>
    </xf>
    <xf numFmtId="0" fontId="9" fillId="2" borderId="65">
      <alignment horizontal="left" vertical="center"/>
    </xf>
    <xf numFmtId="182" fontId="9" fillId="5" borderId="64" applyNumberFormat="0" applyFont="0" applyBorder="0" applyAlignment="0" applyProtection="0">
      <alignment horizontal="right" vertical="center"/>
    </xf>
    <xf numFmtId="0" fontId="43" fillId="34" borderId="63" applyNumberFormat="0" applyFont="0" applyAlignment="0" applyProtection="0"/>
    <xf numFmtId="0" fontId="75" fillId="0" borderId="62" applyNumberFormat="0" applyFill="0" applyAlignment="0" applyProtection="0"/>
    <xf numFmtId="0" fontId="60" fillId="0" borderId="62" applyNumberFormat="0" applyFill="0" applyAlignment="0" applyProtection="0"/>
    <xf numFmtId="182" fontId="9" fillId="5" borderId="64" applyNumberFormat="0" applyFont="0" applyBorder="0" applyAlignment="0" applyProtection="0">
      <alignment horizontal="right" vertical="center"/>
    </xf>
    <xf numFmtId="4" fontId="9" fillId="0" borderId="64">
      <alignment horizontal="right" vertical="center"/>
    </xf>
    <xf numFmtId="0" fontId="9" fillId="2" borderId="65">
      <alignment horizontal="left" vertical="center"/>
    </xf>
    <xf numFmtId="0" fontId="9" fillId="0" borderId="67">
      <alignment horizontal="left" vertical="center" wrapText="1" indent="2"/>
    </xf>
    <xf numFmtId="0" fontId="9" fillId="3" borderId="67">
      <alignment horizontal="left" vertical="center" wrapText="1" indent="2"/>
    </xf>
    <xf numFmtId="0" fontId="56" fillId="31" borderId="61" applyNumberFormat="0" applyAlignment="0" applyProtection="0"/>
    <xf numFmtId="4" fontId="13" fillId="3" borderId="66">
      <alignment horizontal="right" vertical="center"/>
    </xf>
    <xf numFmtId="0" fontId="13" fillId="3" borderId="66">
      <alignment horizontal="right" vertical="center"/>
    </xf>
    <xf numFmtId="0" fontId="53" fillId="31" borderId="60" applyNumberFormat="0" applyAlignment="0" applyProtection="0"/>
    <xf numFmtId="4" fontId="13" fillId="3" borderId="65">
      <alignment horizontal="right" vertical="center"/>
    </xf>
    <xf numFmtId="0" fontId="55" fillId="31" borderId="61" applyNumberFormat="0" applyAlignment="0" applyProtection="0"/>
    <xf numFmtId="0" fontId="13" fillId="3" borderId="64">
      <alignment horizontal="right" vertical="center"/>
    </xf>
    <xf numFmtId="0" fontId="56" fillId="31" borderId="61" applyNumberFormat="0" applyAlignment="0" applyProtection="0"/>
    <xf numFmtId="4" fontId="13" fillId="3" borderId="64">
      <alignment horizontal="right" vertical="center"/>
    </xf>
    <xf numFmtId="0" fontId="45" fillId="2" borderId="64">
      <alignment horizontal="right" vertical="center"/>
    </xf>
    <xf numFmtId="4" fontId="13" fillId="2" borderId="64">
      <alignment horizontal="right" vertical="center"/>
    </xf>
    <xf numFmtId="182" fontId="9" fillId="5" borderId="64" applyNumberFormat="0" applyFont="0" applyBorder="0" applyAlignment="0" applyProtection="0">
      <alignment horizontal="right" vertical="center"/>
    </xf>
    <xf numFmtId="0" fontId="59" fillId="18" borderId="61" applyNumberFormat="0" applyAlignment="0" applyProtection="0"/>
    <xf numFmtId="0" fontId="60" fillId="0" borderId="62" applyNumberFormat="0" applyFill="0" applyAlignment="0" applyProtection="0"/>
    <xf numFmtId="0" fontId="72" fillId="31" borderId="60" applyNumberFormat="0" applyAlignment="0" applyProtection="0"/>
    <xf numFmtId="0" fontId="9" fillId="2" borderId="65">
      <alignment horizontal="left" vertical="center"/>
    </xf>
    <xf numFmtId="0" fontId="75" fillId="0" borderId="62" applyNumberFormat="0" applyFill="0" applyAlignment="0" applyProtection="0"/>
    <xf numFmtId="0" fontId="50" fillId="34" borderId="63" applyNumberFormat="0" applyFont="0" applyAlignment="0" applyProtection="0"/>
    <xf numFmtId="0" fontId="9" fillId="3" borderId="67">
      <alignment horizontal="left" vertical="center" wrapText="1" indent="2"/>
    </xf>
    <xf numFmtId="0" fontId="68" fillId="18" borderId="61" applyNumberFormat="0" applyAlignment="0" applyProtection="0"/>
    <xf numFmtId="0" fontId="68" fillId="18" borderId="61" applyNumberFormat="0" applyAlignment="0" applyProtection="0"/>
    <xf numFmtId="0" fontId="9" fillId="0" borderId="64" applyNumberFormat="0" applyFill="0" applyAlignment="0" applyProtection="0"/>
    <xf numFmtId="0" fontId="9" fillId="2" borderId="65">
      <alignment horizontal="left" vertical="center"/>
    </xf>
    <xf numFmtId="0" fontId="13" fillId="2" borderId="64">
      <alignment horizontal="right" vertical="center"/>
    </xf>
    <xf numFmtId="0" fontId="13" fillId="3" borderId="64">
      <alignment horizontal="right" vertical="center"/>
    </xf>
    <xf numFmtId="0" fontId="13" fillId="3" borderId="64">
      <alignment horizontal="right" vertical="center"/>
    </xf>
    <xf numFmtId="0" fontId="43" fillId="34" borderId="63" applyNumberFormat="0" applyFont="0" applyAlignment="0" applyProtection="0"/>
    <xf numFmtId="182" fontId="9" fillId="5" borderId="64" applyNumberFormat="0" applyFont="0" applyBorder="0" applyAlignment="0" applyProtection="0">
      <alignment horizontal="right" vertical="center"/>
    </xf>
    <xf numFmtId="4" fontId="9" fillId="0" borderId="64" applyFill="0" applyBorder="0" applyProtection="0">
      <alignment horizontal="right" vertical="center"/>
    </xf>
    <xf numFmtId="0" fontId="50" fillId="34" borderId="63" applyNumberFormat="0" applyFont="0" applyAlignment="0" applyProtection="0"/>
    <xf numFmtId="0" fontId="55" fillId="31" borderId="61" applyNumberFormat="0" applyAlignment="0" applyProtection="0"/>
    <xf numFmtId="0" fontId="9" fillId="2" borderId="65">
      <alignment horizontal="left" vertical="center"/>
    </xf>
    <xf numFmtId="4" fontId="9" fillId="0" borderId="64">
      <alignment horizontal="right" vertical="center"/>
    </xf>
    <xf numFmtId="0" fontId="60" fillId="0" borderId="62" applyNumberFormat="0" applyFill="0" applyAlignment="0" applyProtection="0"/>
    <xf numFmtId="0" fontId="13" fillId="3" borderId="65">
      <alignment horizontal="right" vertical="center"/>
    </xf>
    <xf numFmtId="0" fontId="56" fillId="31" borderId="61" applyNumberFormat="0" applyAlignment="0" applyProtection="0"/>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9" fillId="0" borderId="67">
      <alignment horizontal="left" vertical="center" wrapText="1" indent="2"/>
    </xf>
    <xf numFmtId="49" fontId="9" fillId="0" borderId="65" applyNumberFormat="0" applyFont="0" applyFill="0" applyBorder="0" applyProtection="0">
      <alignment horizontal="left" vertical="center" indent="5"/>
    </xf>
    <xf numFmtId="0" fontId="59" fillId="18" borderId="61" applyNumberFormat="0" applyAlignment="0" applyProtection="0"/>
    <xf numFmtId="0" fontId="53" fillId="31" borderId="60" applyNumberFormat="0" applyAlignment="0" applyProtection="0"/>
    <xf numFmtId="49" fontId="14" fillId="0" borderId="64" applyNumberFormat="0" applyFill="0" applyBorder="0" applyProtection="0">
      <alignment horizontal="left" vertical="center"/>
    </xf>
    <xf numFmtId="0" fontId="13" fillId="3" borderId="66">
      <alignment horizontal="right" vertical="center"/>
    </xf>
    <xf numFmtId="0" fontId="72" fillId="31" borderId="60" applyNumberFormat="0" applyAlignment="0" applyProtection="0"/>
    <xf numFmtId="49" fontId="9" fillId="0" borderId="64" applyNumberFormat="0" applyFont="0" applyFill="0" applyBorder="0" applyProtection="0">
      <alignment horizontal="left" vertical="center" indent="2"/>
    </xf>
    <xf numFmtId="0" fontId="75" fillId="0" borderId="62" applyNumberFormat="0" applyFill="0" applyAlignment="0" applyProtection="0"/>
    <xf numFmtId="0" fontId="9" fillId="0" borderId="67">
      <alignment horizontal="left" vertical="center" wrapText="1" indent="2"/>
    </xf>
    <xf numFmtId="4" fontId="13" fillId="3" borderId="66">
      <alignment horizontal="right" vertical="center"/>
    </xf>
    <xf numFmtId="0" fontId="13" fillId="2" borderId="64">
      <alignment horizontal="right" vertical="center"/>
    </xf>
    <xf numFmtId="0" fontId="72" fillId="31" borderId="60" applyNumberFormat="0" applyAlignment="0" applyProtection="0"/>
    <xf numFmtId="4" fontId="9" fillId="6" borderId="64"/>
    <xf numFmtId="0" fontId="9" fillId="0" borderId="64">
      <alignment horizontal="right" vertical="center"/>
    </xf>
    <xf numFmtId="0" fontId="59" fillId="18" borderId="61" applyNumberFormat="0" applyAlignment="0" applyProtection="0"/>
    <xf numFmtId="0" fontId="60" fillId="0" borderId="62" applyNumberFormat="0" applyFill="0" applyAlignment="0" applyProtection="0"/>
    <xf numFmtId="0" fontId="53" fillId="31" borderId="60" applyNumberFormat="0" applyAlignment="0" applyProtection="0"/>
    <xf numFmtId="4" fontId="13" fillId="3" borderId="66">
      <alignment horizontal="right" vertical="center"/>
    </xf>
    <xf numFmtId="0" fontId="75" fillId="0" borderId="62" applyNumberFormat="0" applyFill="0" applyAlignment="0" applyProtection="0"/>
    <xf numFmtId="49" fontId="9" fillId="0" borderId="65" applyNumberFormat="0" applyFont="0" applyFill="0" applyBorder="0" applyProtection="0">
      <alignment horizontal="left" vertical="center" indent="5"/>
    </xf>
    <xf numFmtId="4" fontId="45" fillId="2" borderId="64">
      <alignment horizontal="right" vertical="center"/>
    </xf>
    <xf numFmtId="0" fontId="56" fillId="31" borderId="61" applyNumberFormat="0" applyAlignment="0" applyProtection="0"/>
    <xf numFmtId="4" fontId="13" fillId="3" borderId="64">
      <alignment horizontal="right" vertical="center"/>
    </xf>
    <xf numFmtId="0" fontId="13" fillId="3" borderId="65">
      <alignment horizontal="right" vertical="center"/>
    </xf>
    <xf numFmtId="0" fontId="56" fillId="31" borderId="61" applyNumberFormat="0" applyAlignment="0" applyProtection="0"/>
    <xf numFmtId="0" fontId="13" fillId="3" borderId="64">
      <alignment horizontal="right" vertical="center"/>
    </xf>
    <xf numFmtId="0" fontId="9" fillId="2" borderId="65">
      <alignment horizontal="left" vertical="center"/>
    </xf>
    <xf numFmtId="0" fontId="9" fillId="0" borderId="64">
      <alignment horizontal="right" vertical="center"/>
    </xf>
    <xf numFmtId="0" fontId="68" fillId="18" borderId="61" applyNumberFormat="0" applyAlignment="0" applyProtection="0"/>
    <xf numFmtId="4" fontId="13" fillId="3" borderId="65">
      <alignment horizontal="right" vertical="center"/>
    </xf>
    <xf numFmtId="0" fontId="45" fillId="2" borderId="64">
      <alignment horizontal="right" vertical="center"/>
    </xf>
    <xf numFmtId="4" fontId="13" fillId="2" borderId="64">
      <alignment horizontal="right" vertical="center"/>
    </xf>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5">
      <alignment horizontal="right" vertical="center"/>
    </xf>
    <xf numFmtId="0" fontId="68" fillId="18" borderId="61" applyNumberFormat="0" applyAlignment="0" applyProtection="0"/>
    <xf numFmtId="4" fontId="13" fillId="3" borderId="65">
      <alignment horizontal="right" vertical="center"/>
    </xf>
    <xf numFmtId="0" fontId="59" fillId="18" borderId="61" applyNumberFormat="0" applyAlignment="0" applyProtection="0"/>
    <xf numFmtId="0" fontId="9" fillId="0" borderId="67">
      <alignment horizontal="left" vertical="center" wrapText="1" indent="2"/>
    </xf>
    <xf numFmtId="0" fontId="13" fillId="3" borderId="65">
      <alignment horizontal="right" vertical="center"/>
    </xf>
    <xf numFmtId="49" fontId="9" fillId="0" borderId="65" applyNumberFormat="0" applyFont="0" applyFill="0" applyBorder="0" applyProtection="0">
      <alignment horizontal="left" vertical="center" indent="5"/>
    </xf>
    <xf numFmtId="0" fontId="13" fillId="3" borderId="64">
      <alignment horizontal="right" vertical="center"/>
    </xf>
    <xf numFmtId="0" fontId="59" fillId="18" borderId="61" applyNumberFormat="0" applyAlignment="0" applyProtection="0"/>
    <xf numFmtId="0" fontId="53" fillId="31" borderId="60" applyNumberFormat="0" applyAlignment="0" applyProtection="0"/>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49" fontId="9" fillId="0" borderId="65" applyNumberFormat="0" applyFont="0" applyFill="0" applyBorder="0" applyProtection="0">
      <alignment horizontal="left" vertical="center" indent="5"/>
    </xf>
    <xf numFmtId="49" fontId="14" fillId="0" borderId="64" applyNumberFormat="0" applyFill="0" applyBorder="0" applyProtection="0">
      <alignment horizontal="lef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0" fontId="75" fillId="0" borderId="62" applyNumberFormat="0" applyFill="0" applyAlignment="0" applyProtection="0"/>
    <xf numFmtId="4" fontId="9" fillId="0" borderId="64" applyFill="0" applyBorder="0" applyProtection="0">
      <alignment horizontal="right" vertical="center"/>
    </xf>
    <xf numFmtId="0" fontId="56" fillId="31" borderId="61" applyNumberFormat="0" applyAlignment="0" applyProtection="0"/>
    <xf numFmtId="0" fontId="13" fillId="3" borderId="64">
      <alignment horizontal="right" vertical="center"/>
    </xf>
    <xf numFmtId="0" fontId="56" fillId="31" borderId="61" applyNumberFormat="0" applyAlignment="0" applyProtection="0"/>
    <xf numFmtId="0" fontId="56" fillId="31" borderId="61" applyNumberFormat="0" applyAlignment="0" applyProtection="0"/>
    <xf numFmtId="0" fontId="53" fillId="31" borderId="60" applyNumberFormat="0" applyAlignment="0" applyProtection="0"/>
    <xf numFmtId="0" fontId="68" fillId="18" borderId="61" applyNumberFormat="0" applyAlignment="0" applyProtection="0"/>
    <xf numFmtId="0" fontId="75" fillId="0" borderId="62" applyNumberFormat="0" applyFill="0" applyAlignment="0" applyProtection="0"/>
    <xf numFmtId="0" fontId="9" fillId="0" borderId="64" applyNumberFormat="0" applyFill="0" applyAlignment="0" applyProtection="0"/>
    <xf numFmtId="0" fontId="9" fillId="0" borderId="64">
      <alignment horizontal="right" vertical="center"/>
    </xf>
    <xf numFmtId="0" fontId="9" fillId="0" borderId="67">
      <alignment horizontal="left" vertical="center" wrapText="1" indent="2"/>
    </xf>
    <xf numFmtId="0" fontId="72" fillId="31" borderId="60" applyNumberFormat="0" applyAlignment="0" applyProtection="0"/>
    <xf numFmtId="49" fontId="9" fillId="0" borderId="64" applyNumberFormat="0" applyFont="0" applyFill="0" applyBorder="0" applyProtection="0">
      <alignment horizontal="left" vertical="center" indent="2"/>
    </xf>
    <xf numFmtId="0" fontId="9" fillId="6" borderId="64"/>
    <xf numFmtId="0" fontId="56" fillId="31" borderId="61" applyNumberFormat="0" applyAlignment="0" applyProtection="0"/>
    <xf numFmtId="0" fontId="59" fillId="18" borderId="61" applyNumberFormat="0" applyAlignment="0" applyProtection="0"/>
    <xf numFmtId="0" fontId="50" fillId="34" borderId="63" applyNumberFormat="0" applyFont="0" applyAlignment="0" applyProtection="0"/>
    <xf numFmtId="0" fontId="75" fillId="0" borderId="62" applyNumberFormat="0" applyFill="0" applyAlignment="0" applyProtection="0"/>
    <xf numFmtId="0" fontId="56" fillId="31" borderId="61" applyNumberFormat="0" applyAlignment="0" applyProtection="0"/>
    <xf numFmtId="0" fontId="75" fillId="0" borderId="62" applyNumberFormat="0" applyFill="0" applyAlignment="0" applyProtection="0"/>
    <xf numFmtId="0" fontId="9" fillId="2" borderId="65">
      <alignment horizontal="left" vertical="center"/>
    </xf>
    <xf numFmtId="0" fontId="72" fillId="31" borderId="60" applyNumberFormat="0" applyAlignment="0" applyProtection="0"/>
    <xf numFmtId="4" fontId="13" fillId="3" borderId="64">
      <alignment horizontal="right" vertical="center"/>
    </xf>
    <xf numFmtId="0" fontId="56" fillId="31" borderId="61" applyNumberFormat="0" applyAlignment="0" applyProtection="0"/>
    <xf numFmtId="4" fontId="13" fillId="3" borderId="64">
      <alignment horizontal="right" vertical="center"/>
    </xf>
    <xf numFmtId="4" fontId="9" fillId="0" borderId="64" applyFill="0" applyBorder="0" applyProtection="0">
      <alignment horizontal="right" vertical="center"/>
    </xf>
    <xf numFmtId="4" fontId="9" fillId="0" borderId="64" applyFill="0" applyBorder="0" applyProtection="0">
      <alignment horizontal="right" vertical="center"/>
    </xf>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0" fontId="68" fillId="18" borderId="61" applyNumberFormat="0" applyAlignment="0" applyProtection="0"/>
    <xf numFmtId="4" fontId="13" fillId="2" borderId="64">
      <alignment horizontal="right" vertical="center"/>
    </xf>
    <xf numFmtId="0" fontId="72" fillId="31" borderId="60" applyNumberFormat="0" applyAlignment="0" applyProtection="0"/>
    <xf numFmtId="0" fontId="72" fillId="31" borderId="60" applyNumberFormat="0" applyAlignment="0" applyProtection="0"/>
    <xf numFmtId="4" fontId="9" fillId="6" borderId="64"/>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4" fontId="13" fillId="3" borderId="64">
      <alignment horizontal="right" vertical="center"/>
    </xf>
    <xf numFmtId="0" fontId="13" fillId="3" borderId="65">
      <alignment horizontal="right" vertical="center"/>
    </xf>
    <xf numFmtId="0" fontId="13" fillId="3" borderId="65">
      <alignment horizontal="right" vertical="center"/>
    </xf>
    <xf numFmtId="0" fontId="56" fillId="31" borderId="61" applyNumberFormat="0" applyAlignment="0" applyProtection="0"/>
    <xf numFmtId="49" fontId="9" fillId="0" borderId="64" applyNumberFormat="0" applyFont="0" applyFill="0" applyBorder="0" applyProtection="0">
      <alignment horizontal="left" vertical="center" indent="2"/>
    </xf>
    <xf numFmtId="4" fontId="45" fillId="2" borderId="64">
      <alignment horizontal="right" vertical="center"/>
    </xf>
    <xf numFmtId="0" fontId="75" fillId="0" borderId="62" applyNumberFormat="0" applyFill="0" applyAlignment="0" applyProtection="0"/>
    <xf numFmtId="0" fontId="13" fillId="3" borderId="65">
      <alignment horizontal="right" vertical="center"/>
    </xf>
    <xf numFmtId="0" fontId="13" fillId="3" borderId="66">
      <alignment horizontal="right" vertical="center"/>
    </xf>
    <xf numFmtId="0" fontId="75" fillId="0" borderId="62" applyNumberFormat="0" applyFill="0" applyAlignment="0" applyProtection="0"/>
    <xf numFmtId="4" fontId="13" fillId="3" borderId="65">
      <alignment horizontal="right" vertical="center"/>
    </xf>
    <xf numFmtId="0" fontId="56" fillId="31" borderId="61" applyNumberFormat="0" applyAlignment="0" applyProtection="0"/>
    <xf numFmtId="4" fontId="9" fillId="0" borderId="64" applyFill="0" applyBorder="0" applyProtection="0">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0" fontId="68" fillId="18" borderId="61" applyNumberFormat="0" applyAlignment="0" applyProtection="0"/>
    <xf numFmtId="0" fontId="9" fillId="6" borderId="64"/>
    <xf numFmtId="4" fontId="13" fillId="3" borderId="64">
      <alignment horizontal="right" vertical="center"/>
    </xf>
    <xf numFmtId="4" fontId="13" fillId="3" borderId="66">
      <alignment horizontal="right" vertical="center"/>
    </xf>
    <xf numFmtId="4" fontId="13" fillId="3" borderId="65">
      <alignment horizontal="right" vertical="center"/>
    </xf>
    <xf numFmtId="0" fontId="75" fillId="0" borderId="62" applyNumberFormat="0" applyFill="0" applyAlignment="0" applyProtection="0"/>
    <xf numFmtId="0" fontId="9" fillId="0" borderId="64" applyNumberFormat="0" applyFill="0" applyAlignment="0" applyProtection="0"/>
    <xf numFmtId="0" fontId="72" fillId="31" borderId="60" applyNumberFormat="0" applyAlignment="0" applyProtection="0"/>
    <xf numFmtId="0" fontId="68" fillId="18" borderId="61" applyNumberFormat="0" applyAlignment="0" applyProtection="0"/>
    <xf numFmtId="0" fontId="9" fillId="0" borderId="64">
      <alignment horizontal="right" vertical="center"/>
    </xf>
    <xf numFmtId="0" fontId="13" fillId="2" borderId="64">
      <alignment horizontal="right" vertical="center"/>
    </xf>
    <xf numFmtId="0" fontId="72" fillId="31" borderId="60" applyNumberFormat="0" applyAlignment="0" applyProtection="0"/>
    <xf numFmtId="0" fontId="59" fillId="18" borderId="61" applyNumberFormat="0" applyAlignment="0" applyProtection="0"/>
    <xf numFmtId="0" fontId="13" fillId="3" borderId="66">
      <alignment horizontal="right" vertical="center"/>
    </xf>
    <xf numFmtId="49" fontId="9" fillId="0" borderId="64" applyNumberFormat="0" applyFont="0" applyFill="0" applyBorder="0" applyProtection="0">
      <alignment horizontal="left" vertical="center" indent="2"/>
    </xf>
    <xf numFmtId="0" fontId="56" fillId="31" borderId="61" applyNumberFormat="0" applyAlignment="0" applyProtection="0"/>
    <xf numFmtId="4" fontId="13" fillId="3" borderId="65">
      <alignment horizontal="right" vertical="center"/>
    </xf>
    <xf numFmtId="0" fontId="43" fillId="34" borderId="63" applyNumberFormat="0" applyFont="0" applyAlignment="0" applyProtection="0"/>
    <xf numFmtId="4" fontId="13" fillId="3" borderId="64">
      <alignment horizontal="right" vertical="center"/>
    </xf>
    <xf numFmtId="4" fontId="45" fillId="2" borderId="64">
      <alignment horizontal="right" vertical="center"/>
    </xf>
    <xf numFmtId="0" fontId="9" fillId="3" borderId="67">
      <alignment horizontal="left" vertical="center" wrapText="1" indent="2"/>
    </xf>
    <xf numFmtId="0" fontId="9" fillId="0" borderId="67">
      <alignment horizontal="left" vertical="center" wrapText="1" indent="2"/>
    </xf>
    <xf numFmtId="0" fontId="13" fillId="3" borderId="65">
      <alignment horizontal="right" vertical="center"/>
    </xf>
    <xf numFmtId="0" fontId="9" fillId="0" borderId="64">
      <alignment horizontal="right" vertical="center"/>
    </xf>
    <xf numFmtId="0" fontId="13" fillId="2" borderId="64">
      <alignment horizontal="right" vertical="center"/>
    </xf>
    <xf numFmtId="0" fontId="13" fillId="3" borderId="64">
      <alignment horizontal="right" vertical="center"/>
    </xf>
    <xf numFmtId="0" fontId="50" fillId="34" borderId="63" applyNumberFormat="0" applyFont="0" applyAlignment="0" applyProtection="0"/>
    <xf numFmtId="0" fontId="13" fillId="3" borderId="66">
      <alignment horizontal="right" vertical="center"/>
    </xf>
    <xf numFmtId="0" fontId="72" fillId="31" borderId="60" applyNumberFormat="0" applyAlignment="0" applyProtection="0"/>
    <xf numFmtId="0" fontId="50" fillId="34" borderId="63" applyNumberFormat="0" applyFont="0" applyAlignment="0" applyProtection="0"/>
    <xf numFmtId="0" fontId="43" fillId="34" borderId="63" applyNumberFormat="0" applyFont="0" applyAlignment="0" applyProtection="0"/>
    <xf numFmtId="0" fontId="68" fillId="18" borderId="61" applyNumberFormat="0" applyAlignment="0" applyProtection="0"/>
    <xf numFmtId="0" fontId="56" fillId="31" borderId="61" applyNumberFormat="0" applyAlignment="0" applyProtection="0"/>
    <xf numFmtId="0" fontId="55" fillId="31" borderId="61" applyNumberFormat="0" applyAlignment="0" applyProtection="0"/>
    <xf numFmtId="49" fontId="9" fillId="0" borderId="65" applyNumberFormat="0" applyFont="0" applyFill="0" applyBorder="0" applyProtection="0">
      <alignment horizontal="left" vertical="center" indent="5"/>
    </xf>
    <xf numFmtId="0" fontId="60" fillId="0" borderId="62" applyNumberFormat="0" applyFill="0" applyAlignment="0" applyProtection="0"/>
    <xf numFmtId="0" fontId="75" fillId="0" borderId="62" applyNumberFormat="0" applyFill="0" applyAlignment="0" applyProtection="0"/>
    <xf numFmtId="0" fontId="13" fillId="3" borderId="65">
      <alignment horizontal="right" vertical="center"/>
    </xf>
    <xf numFmtId="0" fontId="9" fillId="2" borderId="65">
      <alignment horizontal="left" vertical="center"/>
    </xf>
    <xf numFmtId="49" fontId="9" fillId="0" borderId="65" applyNumberFormat="0" applyFont="0" applyFill="0" applyBorder="0" applyProtection="0">
      <alignment horizontal="left" vertical="center" indent="5"/>
    </xf>
    <xf numFmtId="0" fontId="68" fillId="18" borderId="61" applyNumberFormat="0" applyAlignment="0" applyProtection="0"/>
    <xf numFmtId="4" fontId="45" fillId="2" borderId="64">
      <alignment horizontal="right" vertical="center"/>
    </xf>
    <xf numFmtId="0" fontId="75"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4" fontId="13" fillId="3" borderId="65">
      <alignment horizontal="right" vertical="center"/>
    </xf>
    <xf numFmtId="0" fontId="75" fillId="0" borderId="62" applyNumberFormat="0" applyFill="0" applyAlignment="0" applyProtection="0"/>
    <xf numFmtId="0" fontId="68" fillId="18" borderId="61" applyNumberFormat="0" applyAlignment="0" applyProtection="0"/>
    <xf numFmtId="0" fontId="72" fillId="31" borderId="60" applyNumberFormat="0" applyAlignment="0" applyProtection="0"/>
    <xf numFmtId="4" fontId="13" fillId="3" borderId="65">
      <alignment horizontal="right" vertical="center"/>
    </xf>
    <xf numFmtId="49" fontId="9" fillId="0" borderId="65" applyNumberFormat="0" applyFont="0" applyFill="0" applyBorder="0" applyProtection="0">
      <alignment horizontal="left" vertical="center" indent="5"/>
    </xf>
    <xf numFmtId="4" fontId="13" fillId="3" borderId="65">
      <alignment horizontal="righ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45" fillId="2" borderId="64">
      <alignment horizontal="right" vertical="center"/>
    </xf>
    <xf numFmtId="0" fontId="50" fillId="34" borderId="63" applyNumberFormat="0" applyFont="0" applyAlignment="0" applyProtection="0"/>
    <xf numFmtId="0" fontId="13" fillId="3" borderId="64">
      <alignment horizontal="right" vertical="center"/>
    </xf>
    <xf numFmtId="49" fontId="14" fillId="0" borderId="64" applyNumberFormat="0" applyFill="0" applyBorder="0" applyProtection="0">
      <alignment horizontal="left" vertical="center"/>
    </xf>
    <xf numFmtId="4" fontId="13" fillId="3" borderId="66">
      <alignment horizontal="right" vertical="center"/>
    </xf>
    <xf numFmtId="0" fontId="50" fillId="34" borderId="63" applyNumberFormat="0" applyFont="0" applyAlignment="0" applyProtection="0"/>
    <xf numFmtId="0" fontId="45" fillId="2" borderId="64">
      <alignment horizontal="right" vertical="center"/>
    </xf>
    <xf numFmtId="4" fontId="13" fillId="3" borderId="64">
      <alignment horizontal="right" vertical="center"/>
    </xf>
    <xf numFmtId="0" fontId="59" fillId="18" borderId="61" applyNumberFormat="0" applyAlignment="0" applyProtection="0"/>
    <xf numFmtId="0" fontId="60" fillId="0" borderId="62" applyNumberFormat="0" applyFill="0" applyAlignment="0" applyProtection="0"/>
    <xf numFmtId="0" fontId="9" fillId="3" borderId="67">
      <alignment horizontal="left" vertical="center" wrapText="1" indent="2"/>
    </xf>
    <xf numFmtId="0" fontId="56" fillId="31" borderId="61" applyNumberFormat="0" applyAlignment="0" applyProtection="0"/>
    <xf numFmtId="4" fontId="9" fillId="6" borderId="64"/>
    <xf numFmtId="0" fontId="55" fillId="31" borderId="61" applyNumberFormat="0" applyAlignment="0" applyProtection="0"/>
    <xf numFmtId="4" fontId="13" fillId="3" borderId="66">
      <alignment horizontal="right" vertical="center"/>
    </xf>
    <xf numFmtId="4" fontId="45" fillId="2" borderId="64">
      <alignment horizontal="right" vertical="center"/>
    </xf>
    <xf numFmtId="4" fontId="13" fillId="3" borderId="64">
      <alignment horizontal="right" vertical="center"/>
    </xf>
    <xf numFmtId="4" fontId="13" fillId="3" borderId="64">
      <alignment horizontal="right" vertical="center"/>
    </xf>
    <xf numFmtId="0" fontId="13" fillId="2" borderId="64">
      <alignment horizontal="right" vertical="center"/>
    </xf>
    <xf numFmtId="4" fontId="9" fillId="0" borderId="64" applyFill="0" applyBorder="0" applyProtection="0">
      <alignment horizontal="right" vertical="center"/>
    </xf>
    <xf numFmtId="49" fontId="9" fillId="0" borderId="65" applyNumberFormat="0" applyFont="0" applyFill="0" applyBorder="0" applyProtection="0">
      <alignment horizontal="left" vertical="center" indent="5"/>
    </xf>
    <xf numFmtId="0" fontId="72" fillId="31" borderId="60" applyNumberFormat="0" applyAlignment="0" applyProtection="0"/>
    <xf numFmtId="0" fontId="9" fillId="0" borderId="64" applyNumberFormat="0" applyFill="0" applyAlignment="0" applyProtection="0"/>
    <xf numFmtId="0" fontId="13" fillId="3" borderId="64">
      <alignment horizontal="right" vertical="center"/>
    </xf>
    <xf numFmtId="0" fontId="72" fillId="31" borderId="60"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9" fillId="0" borderId="64" applyNumberFormat="0" applyFill="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53" fillId="31" borderId="60" applyNumberFormat="0" applyAlignment="0" applyProtection="0"/>
    <xf numFmtId="0" fontId="9" fillId="0" borderId="67">
      <alignment horizontal="left" vertical="center" wrapText="1" indent="2"/>
    </xf>
    <xf numFmtId="0" fontId="13" fillId="3" borderId="64">
      <alignment horizontal="right" vertical="center"/>
    </xf>
    <xf numFmtId="0" fontId="59" fillId="18" borderId="61" applyNumberFormat="0" applyAlignment="0" applyProtection="0"/>
    <xf numFmtId="0" fontId="68" fillId="18" borderId="61" applyNumberFormat="0" applyAlignment="0" applyProtection="0"/>
    <xf numFmtId="0" fontId="75" fillId="0" borderId="62" applyNumberFormat="0" applyFill="0" applyAlignment="0" applyProtection="0"/>
    <xf numFmtId="0" fontId="60" fillId="0" borderId="62" applyNumberFormat="0" applyFill="0" applyAlignment="0" applyProtection="0"/>
    <xf numFmtId="0" fontId="56" fillId="31" borderId="61" applyNumberFormat="0" applyAlignment="0" applyProtection="0"/>
    <xf numFmtId="0" fontId="53" fillId="31" borderId="60" applyNumberFormat="0" applyAlignment="0" applyProtection="0"/>
    <xf numFmtId="0" fontId="55" fillId="31" borderId="61" applyNumberFormat="0" applyAlignment="0" applyProtection="0"/>
    <xf numFmtId="4" fontId="13" fillId="3" borderId="65">
      <alignment horizontal="right" vertical="center"/>
    </xf>
    <xf numFmtId="0" fontId="13" fillId="3" borderId="64">
      <alignment horizontal="right" vertical="center"/>
    </xf>
    <xf numFmtId="0" fontId="75" fillId="0" borderId="62" applyNumberFormat="0" applyFill="0" applyAlignment="0" applyProtection="0"/>
    <xf numFmtId="4" fontId="13" fillId="2" borderId="64">
      <alignment horizontal="right" vertical="center"/>
    </xf>
    <xf numFmtId="0" fontId="9" fillId="0" borderId="67">
      <alignment horizontal="left" vertical="center" wrapText="1" indent="2"/>
    </xf>
    <xf numFmtId="0" fontId="9" fillId="3" borderId="67">
      <alignment horizontal="left" vertical="center" wrapText="1" indent="2"/>
    </xf>
    <xf numFmtId="4" fontId="9" fillId="0" borderId="64">
      <alignment horizontal="right" vertical="center"/>
    </xf>
    <xf numFmtId="49" fontId="9" fillId="0" borderId="65" applyNumberFormat="0" applyFont="0" applyFill="0" applyBorder="0" applyProtection="0">
      <alignment horizontal="left" vertical="center" indent="5"/>
    </xf>
    <xf numFmtId="0" fontId="9" fillId="6" borderId="64"/>
    <xf numFmtId="0" fontId="50" fillId="34" borderId="63" applyNumberFormat="0" applyFont="0" applyAlignment="0" applyProtection="0"/>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4" fontId="9" fillId="0" borderId="64">
      <alignment horizontal="right" vertical="center"/>
    </xf>
    <xf numFmtId="0" fontId="53" fillId="31" borderId="60" applyNumberFormat="0" applyAlignment="0" applyProtection="0"/>
    <xf numFmtId="0" fontId="43" fillId="34" borderId="63" applyNumberFormat="0" applyFont="0" applyAlignment="0" applyProtection="0"/>
    <xf numFmtId="0" fontId="75" fillId="0" borderId="62" applyNumberFormat="0" applyFill="0" applyAlignment="0" applyProtection="0"/>
    <xf numFmtId="0" fontId="56" fillId="31" borderId="61" applyNumberFormat="0" applyAlignment="0" applyProtection="0"/>
    <xf numFmtId="0" fontId="13" fillId="2" borderId="64">
      <alignment horizontal="right" vertical="center"/>
    </xf>
    <xf numFmtId="49" fontId="9" fillId="0" borderId="65" applyNumberFormat="0" applyFont="0" applyFill="0" applyBorder="0" applyProtection="0">
      <alignment horizontal="left" vertical="center" indent="5"/>
    </xf>
    <xf numFmtId="0" fontId="50" fillId="34" borderId="63" applyNumberFormat="0" applyFont="0" applyAlignment="0" applyProtection="0"/>
    <xf numFmtId="0" fontId="13" fillId="3" borderId="64">
      <alignment horizontal="right" vertical="center"/>
    </xf>
    <xf numFmtId="0" fontId="9" fillId="3" borderId="67">
      <alignment horizontal="left" vertical="center" wrapText="1" indent="2"/>
    </xf>
    <xf numFmtId="0" fontId="72" fillId="31" borderId="60" applyNumberFormat="0" applyAlignment="0" applyProtection="0"/>
    <xf numFmtId="0" fontId="56" fillId="31" borderId="61" applyNumberFormat="0" applyAlignment="0" applyProtection="0"/>
    <xf numFmtId="4" fontId="9" fillId="0" borderId="64">
      <alignment horizontal="right" vertical="center"/>
    </xf>
    <xf numFmtId="0" fontId="72" fillId="31" borderId="60" applyNumberFormat="0" applyAlignment="0" applyProtection="0"/>
    <xf numFmtId="0" fontId="68" fillId="18" borderId="61" applyNumberFormat="0" applyAlignment="0" applyProtection="0"/>
    <xf numFmtId="0" fontId="53" fillId="31" borderId="60" applyNumberFormat="0" applyAlignment="0" applyProtection="0"/>
    <xf numFmtId="0" fontId="72" fillId="31" borderId="60" applyNumberFormat="0" applyAlignment="0" applyProtection="0"/>
    <xf numFmtId="0" fontId="13" fillId="3" borderId="64">
      <alignment horizontal="right" vertical="center"/>
    </xf>
    <xf numFmtId="0" fontId="9" fillId="3" borderId="67">
      <alignment horizontal="left" vertical="center" wrapText="1" indent="2"/>
    </xf>
    <xf numFmtId="4" fontId="13" fillId="2" borderId="64">
      <alignment horizontal="right" vertical="center"/>
    </xf>
    <xf numFmtId="0" fontId="9" fillId="3" borderId="67">
      <alignment horizontal="left" vertical="center" wrapText="1" indent="2"/>
    </xf>
    <xf numFmtId="0" fontId="13" fillId="3" borderId="66">
      <alignment horizontal="right" vertical="center"/>
    </xf>
    <xf numFmtId="0" fontId="68" fillId="18" borderId="61" applyNumberFormat="0" applyAlignment="0" applyProtection="0"/>
    <xf numFmtId="4" fontId="9" fillId="0" borderId="64">
      <alignment horizontal="right" vertical="center"/>
    </xf>
    <xf numFmtId="0" fontId="9" fillId="0" borderId="64" applyNumberFormat="0" applyFill="0" applyAlignment="0" applyProtection="0"/>
    <xf numFmtId="4" fontId="13" fillId="3" borderId="66">
      <alignment horizontal="right" vertical="center"/>
    </xf>
    <xf numFmtId="0" fontId="68" fillId="18" borderId="61" applyNumberFormat="0" applyAlignment="0" applyProtection="0"/>
    <xf numFmtId="0" fontId="60" fillId="0" borderId="62" applyNumberFormat="0" applyFill="0" applyAlignment="0" applyProtection="0"/>
    <xf numFmtId="0" fontId="43" fillId="34" borderId="63" applyNumberFormat="0" applyFont="0" applyAlignment="0" applyProtection="0"/>
    <xf numFmtId="0" fontId="59" fillId="18" borderId="61" applyNumberFormat="0" applyAlignment="0" applyProtection="0"/>
    <xf numFmtId="0" fontId="55" fillId="31" borderId="61" applyNumberFormat="0" applyAlignment="0" applyProtection="0"/>
    <xf numFmtId="0" fontId="9" fillId="2" borderId="65">
      <alignment horizontal="left" vertical="center"/>
    </xf>
    <xf numFmtId="49" fontId="14" fillId="0" borderId="64" applyNumberFormat="0" applyFill="0" applyBorder="0" applyProtection="0">
      <alignment horizontal="left" vertical="center"/>
    </xf>
    <xf numFmtId="0" fontId="56" fillId="31" borderId="61" applyNumberFormat="0" applyAlignment="0" applyProtection="0"/>
    <xf numFmtId="0" fontId="45" fillId="2" borderId="64">
      <alignment horizontal="righ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55" fillId="31" borderId="61" applyNumberFormat="0" applyAlignment="0" applyProtection="0"/>
    <xf numFmtId="0" fontId="9" fillId="0" borderId="67">
      <alignment horizontal="left" vertical="center" wrapText="1" indent="2"/>
    </xf>
    <xf numFmtId="4" fontId="13" fillId="3" borderId="64">
      <alignment horizontal="right" vertical="center"/>
    </xf>
    <xf numFmtId="0" fontId="53" fillId="31" borderId="60" applyNumberFormat="0" applyAlignment="0" applyProtection="0"/>
    <xf numFmtId="0" fontId="9" fillId="2" borderId="65">
      <alignment horizontal="left" vertical="center"/>
    </xf>
    <xf numFmtId="0" fontId="59" fillId="18" borderId="61" applyNumberFormat="0" applyAlignment="0" applyProtection="0"/>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9" fillId="0" borderId="67">
      <alignment horizontal="left" vertical="center" wrapText="1" indent="2"/>
    </xf>
    <xf numFmtId="0" fontId="13" fillId="3" borderId="65">
      <alignment horizontal="right" vertical="center"/>
    </xf>
    <xf numFmtId="0" fontId="50" fillId="34" borderId="63" applyNumberFormat="0" applyFont="0" applyAlignment="0" applyProtection="0"/>
    <xf numFmtId="0" fontId="43" fillId="34" borderId="63" applyNumberFormat="0" applyFont="0" applyAlignment="0" applyProtection="0"/>
    <xf numFmtId="4" fontId="13" fillId="2" borderId="64">
      <alignment horizontal="right" vertical="center"/>
    </xf>
    <xf numFmtId="0" fontId="9" fillId="6" borderId="64"/>
    <xf numFmtId="0" fontId="50" fillId="34" borderId="63" applyNumberFormat="0" applyFont="0" applyAlignment="0" applyProtection="0"/>
    <xf numFmtId="0" fontId="55" fillId="31" borderId="61" applyNumberFormat="0" applyAlignment="0" applyProtection="0"/>
    <xf numFmtId="0" fontId="68" fillId="18" borderId="61" applyNumberFormat="0" applyAlignment="0" applyProtection="0"/>
    <xf numFmtId="0" fontId="55" fillId="31"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68" fillId="18" borderId="61" applyNumberFormat="0" applyAlignment="0" applyProtection="0"/>
    <xf numFmtId="0" fontId="50" fillId="34" borderId="63" applyNumberFormat="0" applyFont="0" applyAlignment="0" applyProtection="0"/>
    <xf numFmtId="182" fontId="9" fillId="5" borderId="64" applyNumberFormat="0" applyFont="0" applyBorder="0" applyAlignment="0" applyProtection="0">
      <alignment horizontal="right" vertical="center"/>
    </xf>
    <xf numFmtId="0" fontId="55" fillId="31" borderId="61" applyNumberFormat="0" applyAlignment="0" applyProtection="0"/>
    <xf numFmtId="0" fontId="53" fillId="31" borderId="60" applyNumberFormat="0" applyAlignment="0" applyProtection="0"/>
    <xf numFmtId="0" fontId="72" fillId="31" borderId="60" applyNumberFormat="0" applyAlignment="0" applyProtection="0"/>
    <xf numFmtId="4" fontId="9" fillId="6" borderId="64"/>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56" fillId="31" borderId="61" applyNumberFormat="0" applyAlignment="0" applyProtection="0"/>
    <xf numFmtId="0" fontId="68" fillId="18" borderId="61" applyNumberFormat="0" applyAlignment="0" applyProtection="0"/>
    <xf numFmtId="0" fontId="72" fillId="31" borderId="60" applyNumberFormat="0" applyAlignment="0" applyProtection="0"/>
    <xf numFmtId="0" fontId="50" fillId="34" borderId="63" applyNumberFormat="0" applyFont="0" applyAlignment="0" applyProtection="0"/>
    <xf numFmtId="0" fontId="68" fillId="18" borderId="61" applyNumberFormat="0" applyAlignment="0" applyProtection="0"/>
    <xf numFmtId="0" fontId="56" fillId="31" borderId="61"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49" fontId="14" fillId="0" borderId="64" applyNumberFormat="0" applyFill="0" applyBorder="0" applyProtection="0">
      <alignment horizontal="left" vertical="center"/>
    </xf>
    <xf numFmtId="0" fontId="60" fillId="0" borderId="62" applyNumberFormat="0" applyFill="0" applyAlignment="0" applyProtection="0"/>
    <xf numFmtId="49" fontId="9" fillId="0" borderId="65" applyNumberFormat="0" applyFont="0" applyFill="0" applyBorder="0" applyProtection="0">
      <alignment horizontal="left" vertical="center" indent="5"/>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9" fillId="3" borderId="67">
      <alignment horizontal="left" vertical="center" wrapText="1" indent="2"/>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59"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2" borderId="64">
      <alignment horizontal="righ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75" fillId="0" borderId="62" applyNumberFormat="0" applyFill="0" applyAlignment="0" applyProtection="0"/>
    <xf numFmtId="0" fontId="56" fillId="31" borderId="61" applyNumberFormat="0" applyAlignment="0" applyProtection="0"/>
    <xf numFmtId="0" fontId="13" fillId="3" borderId="66">
      <alignment horizontal="right" vertical="center"/>
    </xf>
    <xf numFmtId="0" fontId="56" fillId="31" borderId="61" applyNumberFormat="0" applyAlignment="0" applyProtection="0"/>
    <xf numFmtId="0" fontId="45" fillId="2" borderId="64">
      <alignment horizontal="right" vertical="center"/>
    </xf>
    <xf numFmtId="0" fontId="72" fillId="31" borderId="60" applyNumberFormat="0" applyAlignment="0" applyProtection="0"/>
    <xf numFmtId="4" fontId="13" fillId="3" borderId="65">
      <alignment horizontal="right" vertical="center"/>
    </xf>
    <xf numFmtId="0" fontId="13" fillId="2" borderId="64">
      <alignment horizontal="right" vertical="center"/>
    </xf>
    <xf numFmtId="0" fontId="56" fillId="31" borderId="61" applyNumberFormat="0" applyAlignment="0" applyProtection="0"/>
    <xf numFmtId="0" fontId="9" fillId="2" borderId="65">
      <alignment horizontal="left" vertical="center"/>
    </xf>
    <xf numFmtId="4" fontId="13" fillId="3" borderId="65">
      <alignment horizontal="right" vertical="center"/>
    </xf>
    <xf numFmtId="0" fontId="13" fillId="3" borderId="64">
      <alignment horizontal="right" vertical="center"/>
    </xf>
    <xf numFmtId="0" fontId="68" fillId="18" borderId="61" applyNumberFormat="0" applyAlignment="0" applyProtection="0"/>
    <xf numFmtId="49" fontId="9" fillId="0" borderId="64" applyNumberFormat="0" applyFont="0" applyFill="0" applyBorder="0" applyProtection="0">
      <alignment horizontal="left" vertical="center" indent="2"/>
    </xf>
    <xf numFmtId="0" fontId="9" fillId="6" borderId="64"/>
    <xf numFmtId="0" fontId="55" fillId="31" borderId="61" applyNumberFormat="0" applyAlignment="0" applyProtection="0"/>
    <xf numFmtId="0" fontId="60" fillId="0" borderId="62" applyNumberFormat="0" applyFill="0" applyAlignment="0" applyProtection="0"/>
    <xf numFmtId="0" fontId="60" fillId="0" borderId="62" applyNumberFormat="0" applyFill="0" applyAlignment="0" applyProtection="0"/>
    <xf numFmtId="0" fontId="13" fillId="3" borderId="64">
      <alignment horizontal="right" vertical="center"/>
    </xf>
    <xf numFmtId="0" fontId="9" fillId="3" borderId="67">
      <alignment horizontal="left" vertical="center" wrapText="1" indent="2"/>
    </xf>
    <xf numFmtId="0" fontId="75" fillId="0" borderId="62" applyNumberFormat="0" applyFill="0" applyAlignment="0" applyProtection="0"/>
    <xf numFmtId="0" fontId="53" fillId="31" borderId="60" applyNumberFormat="0" applyAlignment="0" applyProtection="0"/>
    <xf numFmtId="0" fontId="50" fillId="34" borderId="63" applyNumberFormat="0" applyFont="0" applyAlignment="0" applyProtection="0"/>
    <xf numFmtId="0" fontId="68" fillId="18" borderId="61" applyNumberFormat="0" applyAlignment="0" applyProtection="0"/>
    <xf numFmtId="49" fontId="9" fillId="0" borderId="64" applyNumberFormat="0" applyFont="0" applyFill="0" applyBorder="0" applyProtection="0">
      <alignment horizontal="left" vertical="center" indent="2"/>
    </xf>
    <xf numFmtId="0" fontId="9" fillId="0" borderId="64">
      <alignment horizontal="right" vertical="center"/>
    </xf>
    <xf numFmtId="0" fontId="75" fillId="0" borderId="62" applyNumberFormat="0" applyFill="0" applyAlignment="0" applyProtection="0"/>
    <xf numFmtId="0" fontId="56" fillId="31" borderId="61" applyNumberFormat="0" applyAlignment="0" applyProtection="0"/>
    <xf numFmtId="0" fontId="55" fillId="31" borderId="61" applyNumberFormat="0" applyAlignment="0" applyProtection="0"/>
    <xf numFmtId="0" fontId="75" fillId="0" borderId="62" applyNumberFormat="0" applyFill="0" applyAlignment="0" applyProtection="0"/>
    <xf numFmtId="0" fontId="13" fillId="3" borderId="64">
      <alignment horizontal="right" vertical="center"/>
    </xf>
    <xf numFmtId="0" fontId="72" fillId="31" borderId="60" applyNumberFormat="0" applyAlignment="0" applyProtection="0"/>
    <xf numFmtId="0" fontId="9" fillId="2" borderId="65">
      <alignment horizontal="left" vertical="center"/>
    </xf>
    <xf numFmtId="4" fontId="13" fillId="3" borderId="64">
      <alignment horizontal="right" vertical="center"/>
    </xf>
    <xf numFmtId="0" fontId="68" fillId="18" borderId="61" applyNumberFormat="0" applyAlignment="0" applyProtection="0"/>
    <xf numFmtId="0" fontId="75" fillId="0" borderId="62" applyNumberFormat="0" applyFill="0" applyAlignment="0" applyProtection="0"/>
    <xf numFmtId="49" fontId="14" fillId="0" borderId="64" applyNumberFormat="0" applyFill="0" applyBorder="0" applyProtection="0">
      <alignment horizontal="left" vertical="center"/>
    </xf>
    <xf numFmtId="0" fontId="43" fillId="34" borderId="63" applyNumberFormat="0" applyFont="0" applyAlignment="0" applyProtection="0"/>
    <xf numFmtId="4" fontId="9" fillId="6" borderId="64"/>
    <xf numFmtId="0" fontId="43" fillId="34" borderId="63" applyNumberFormat="0" applyFont="0" applyAlignment="0" applyProtection="0"/>
    <xf numFmtId="0" fontId="59" fillId="18" borderId="61" applyNumberFormat="0" applyAlignment="0" applyProtection="0"/>
    <xf numFmtId="0" fontId="68" fillId="18" borderId="61" applyNumberFormat="0" applyAlignment="0" applyProtection="0"/>
    <xf numFmtId="4" fontId="9" fillId="0" borderId="64">
      <alignment horizontal="right" vertical="center"/>
    </xf>
    <xf numFmtId="0" fontId="72" fillId="31" borderId="60" applyNumberFormat="0" applyAlignment="0" applyProtection="0"/>
    <xf numFmtId="0" fontId="13" fillId="3" borderId="64">
      <alignment horizontal="right" vertical="center"/>
    </xf>
    <xf numFmtId="0" fontId="53" fillId="31" borderId="60" applyNumberFormat="0" applyAlignment="0" applyProtection="0"/>
    <xf numFmtId="0" fontId="56" fillId="31" borderId="61" applyNumberFormat="0" applyAlignment="0" applyProtection="0"/>
    <xf numFmtId="0" fontId="55" fillId="31" borderId="61" applyNumberFormat="0" applyAlignment="0" applyProtection="0"/>
    <xf numFmtId="0" fontId="72" fillId="31" borderId="60" applyNumberFormat="0" applyAlignment="0" applyProtection="0"/>
    <xf numFmtId="0" fontId="56" fillId="31" borderId="61" applyNumberFormat="0" applyAlignment="0" applyProtection="0"/>
    <xf numFmtId="0" fontId="50" fillId="34" borderId="63" applyNumberFormat="0" applyFont="0" applyAlignment="0" applyProtection="0"/>
    <xf numFmtId="0" fontId="68" fillId="18" borderId="61" applyNumberFormat="0" applyAlignment="0" applyProtection="0"/>
    <xf numFmtId="0" fontId="72" fillId="31" borderId="60" applyNumberFormat="0" applyAlignment="0" applyProtection="0"/>
    <xf numFmtId="0" fontId="9" fillId="0" borderId="64" applyNumberFormat="0" applyFill="0" applyAlignment="0" applyProtection="0"/>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4" fontId="9" fillId="6" borderId="64"/>
    <xf numFmtId="49" fontId="9" fillId="0" borderId="65" applyNumberFormat="0" applyFont="0" applyFill="0" applyBorder="0" applyProtection="0">
      <alignment horizontal="left" vertical="center" indent="5"/>
    </xf>
    <xf numFmtId="0" fontId="68" fillId="18" borderId="61" applyNumberFormat="0" applyAlignment="0" applyProtection="0"/>
    <xf numFmtId="0" fontId="43" fillId="34" borderId="63" applyNumberFormat="0" applyFont="0" applyAlignment="0" applyProtection="0"/>
    <xf numFmtId="0" fontId="72" fillId="31" borderId="60" applyNumberFormat="0" applyAlignment="0" applyProtection="0"/>
    <xf numFmtId="0" fontId="60" fillId="0" borderId="62" applyNumberFormat="0" applyFill="0" applyAlignment="0" applyProtection="0"/>
    <xf numFmtId="0" fontId="9" fillId="0" borderId="64" applyNumberFormat="0" applyFill="0" applyAlignment="0" applyProtection="0"/>
    <xf numFmtId="0" fontId="72" fillId="31" borderId="60" applyNumberFormat="0" applyAlignment="0" applyProtection="0"/>
    <xf numFmtId="0" fontId="13" fillId="3" borderId="64">
      <alignment horizontal="right" vertical="center"/>
    </xf>
    <xf numFmtId="0" fontId="13" fillId="3" borderId="66">
      <alignment horizontal="right" vertical="center"/>
    </xf>
    <xf numFmtId="0" fontId="13" fillId="2" borderId="64">
      <alignment horizontal="right" vertical="center"/>
    </xf>
    <xf numFmtId="0" fontId="50" fillId="34" borderId="63" applyNumberFormat="0" applyFont="0" applyAlignment="0" applyProtection="0"/>
    <xf numFmtId="0" fontId="75" fillId="0" borderId="62" applyNumberFormat="0" applyFill="0" applyAlignment="0" applyProtection="0"/>
    <xf numFmtId="0" fontId="13" fillId="3" borderId="65">
      <alignment horizontal="right" vertical="center"/>
    </xf>
    <xf numFmtId="0" fontId="43" fillId="34" borderId="63" applyNumberFormat="0" applyFont="0" applyAlignment="0" applyProtection="0"/>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55" fillId="31" borderId="61" applyNumberFormat="0" applyAlignment="0" applyProtection="0"/>
    <xf numFmtId="0" fontId="9" fillId="6" borderId="64"/>
    <xf numFmtId="0" fontId="55" fillId="31" borderId="61" applyNumberFormat="0" applyAlignment="0" applyProtection="0"/>
    <xf numFmtId="0" fontId="75" fillId="0" borderId="62" applyNumberFormat="0" applyFill="0" applyAlignment="0" applyProtection="0"/>
    <xf numFmtId="0" fontId="13" fillId="3" borderId="66">
      <alignment horizontal="right" vertical="center"/>
    </xf>
    <xf numFmtId="4" fontId="13" fillId="2" borderId="64">
      <alignment horizontal="right" vertical="center"/>
    </xf>
    <xf numFmtId="0" fontId="56" fillId="31" borderId="61" applyNumberFormat="0" applyAlignment="0" applyProtection="0"/>
    <xf numFmtId="0" fontId="50" fillId="34" borderId="63" applyNumberFormat="0" applyFont="0" applyAlignment="0" applyProtection="0"/>
    <xf numFmtId="4" fontId="13" fillId="3" borderId="64">
      <alignment horizontal="right" vertical="center"/>
    </xf>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0" fontId="60" fillId="0" borderId="62" applyNumberFormat="0" applyFill="0" applyAlignment="0" applyProtection="0"/>
    <xf numFmtId="182" fontId="9" fillId="5" borderId="64" applyNumberFormat="0" applyFont="0" applyBorder="0" applyAlignment="0" applyProtection="0">
      <alignment horizontal="right" vertical="center"/>
    </xf>
    <xf numFmtId="0" fontId="72" fillId="31" borderId="60" applyNumberFormat="0" applyAlignment="0" applyProtection="0"/>
    <xf numFmtId="0" fontId="9" fillId="0" borderId="67">
      <alignment horizontal="left" vertical="center" wrapText="1" indent="2"/>
    </xf>
    <xf numFmtId="0" fontId="75" fillId="0" borderId="62" applyNumberFormat="0" applyFill="0" applyAlignment="0" applyProtection="0"/>
    <xf numFmtId="0" fontId="9" fillId="0" borderId="67">
      <alignment horizontal="left" vertical="center" wrapText="1" indent="2"/>
    </xf>
    <xf numFmtId="0" fontId="59" fillId="18" borderId="61" applyNumberFormat="0" applyAlignment="0" applyProtection="0"/>
    <xf numFmtId="0" fontId="68" fillId="18" borderId="61" applyNumberFormat="0" applyAlignment="0" applyProtection="0"/>
    <xf numFmtId="4" fontId="13" fillId="3" borderId="66">
      <alignment horizontal="right" vertical="center"/>
    </xf>
    <xf numFmtId="0" fontId="75" fillId="0" borderId="62" applyNumberFormat="0" applyFill="0" applyAlignment="0" applyProtection="0"/>
    <xf numFmtId="0" fontId="50" fillId="34" borderId="63" applyNumberFormat="0" applyFont="0" applyAlignment="0" applyProtection="0"/>
    <xf numFmtId="4" fontId="9" fillId="0" borderId="64" applyFill="0" applyBorder="0" applyProtection="0">
      <alignment horizontal="right" vertical="center"/>
    </xf>
    <xf numFmtId="0" fontId="68" fillId="18" borderId="61" applyNumberFormat="0" applyAlignment="0" applyProtection="0"/>
    <xf numFmtId="0" fontId="56" fillId="31" borderId="61" applyNumberFormat="0" applyAlignment="0" applyProtection="0"/>
    <xf numFmtId="0" fontId="43" fillId="34" borderId="63" applyNumberFormat="0" applyFont="0" applyAlignment="0" applyProtection="0"/>
    <xf numFmtId="182" fontId="9" fillId="5" borderId="64" applyNumberFormat="0" applyFont="0" applyBorder="0" applyAlignment="0" applyProtection="0">
      <alignment horizontal="right" vertical="center"/>
    </xf>
    <xf numFmtId="0" fontId="9" fillId="3" borderId="67">
      <alignment horizontal="left" vertical="center" wrapText="1" indent="2"/>
    </xf>
    <xf numFmtId="0" fontId="75" fillId="0" borderId="62" applyNumberFormat="0" applyFill="0" applyAlignment="0" applyProtection="0"/>
    <xf numFmtId="0" fontId="75" fillId="0" borderId="62" applyNumberFormat="0" applyFill="0" applyAlignment="0" applyProtection="0"/>
    <xf numFmtId="0" fontId="56" fillId="31" borderId="61" applyNumberFormat="0" applyAlignment="0" applyProtection="0"/>
    <xf numFmtId="0" fontId="60" fillId="0" borderId="62" applyNumberFormat="0" applyFill="0" applyAlignment="0" applyProtection="0"/>
    <xf numFmtId="49" fontId="9" fillId="0" borderId="65" applyNumberFormat="0" applyFont="0" applyFill="0" applyBorder="0" applyProtection="0">
      <alignment horizontal="left" vertical="center" indent="5"/>
    </xf>
    <xf numFmtId="49" fontId="14" fillId="0" borderId="64" applyNumberFormat="0" applyFill="0" applyBorder="0" applyProtection="0">
      <alignment horizontal="left" vertical="center"/>
    </xf>
    <xf numFmtId="4" fontId="9" fillId="6" borderId="64"/>
    <xf numFmtId="0" fontId="68" fillId="18" borderId="61" applyNumberFormat="0" applyAlignment="0" applyProtection="0"/>
    <xf numFmtId="0" fontId="68" fillId="18" borderId="61" applyNumberFormat="0" applyAlignment="0" applyProtection="0"/>
    <xf numFmtId="0" fontId="72" fillId="31" borderId="60" applyNumberFormat="0" applyAlignment="0" applyProtection="0"/>
    <xf numFmtId="0" fontId="50" fillId="34" borderId="63" applyNumberFormat="0" applyFont="0" applyAlignment="0" applyProtection="0"/>
    <xf numFmtId="0" fontId="72" fillId="31" borderId="60" applyNumberFormat="0" applyAlignment="0" applyProtection="0"/>
    <xf numFmtId="0" fontId="53" fillId="31" borderId="60" applyNumberFormat="0" applyAlignment="0" applyProtection="0"/>
    <xf numFmtId="0" fontId="75" fillId="0" borderId="62" applyNumberFormat="0" applyFill="0" applyAlignment="0" applyProtection="0"/>
    <xf numFmtId="0" fontId="72" fillId="31" borderId="60" applyNumberFormat="0" applyAlignment="0" applyProtection="0"/>
    <xf numFmtId="0" fontId="53" fillId="31" borderId="60" applyNumberFormat="0" applyAlignment="0" applyProtection="0"/>
    <xf numFmtId="0" fontId="13" fillId="3" borderId="66">
      <alignment horizontal="right" vertical="center"/>
    </xf>
    <xf numFmtId="4" fontId="13" fillId="3" borderId="65">
      <alignment horizontal="right" vertical="center"/>
    </xf>
    <xf numFmtId="0" fontId="59" fillId="18" borderId="61" applyNumberFormat="0" applyAlignment="0" applyProtection="0"/>
    <xf numFmtId="0" fontId="9" fillId="3" borderId="67">
      <alignment horizontal="left" vertical="center" wrapText="1" indent="2"/>
    </xf>
    <xf numFmtId="0" fontId="50" fillId="34" borderId="63" applyNumberFormat="0" applyFont="0" applyAlignment="0" applyProtection="0"/>
    <xf numFmtId="4" fontId="9" fillId="6" borderId="64"/>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49" fontId="14" fillId="0" borderId="64" applyNumberFormat="0" applyFill="0" applyBorder="0" applyProtection="0">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60" fillId="0" borderId="62" applyNumberFormat="0" applyFill="0" applyAlignment="0" applyProtection="0"/>
    <xf numFmtId="0" fontId="13" fillId="2" borderId="64">
      <alignment horizontal="right" vertical="center"/>
    </xf>
    <xf numFmtId="0" fontId="72" fillId="31" borderId="60" applyNumberFormat="0" applyAlignment="0" applyProtection="0"/>
    <xf numFmtId="0" fontId="59" fillId="18" borderId="61" applyNumberFormat="0" applyAlignment="0" applyProtection="0"/>
    <xf numFmtId="0" fontId="45" fillId="2" borderId="64">
      <alignment horizontal="right" vertical="center"/>
    </xf>
    <xf numFmtId="182" fontId="9" fillId="5" borderId="64" applyNumberFormat="0" applyFont="0" applyBorder="0" applyAlignment="0" applyProtection="0">
      <alignment horizontal="right" vertical="center"/>
    </xf>
    <xf numFmtId="0" fontId="9" fillId="3" borderId="67">
      <alignment horizontal="left" vertical="center" wrapText="1" indent="2"/>
    </xf>
    <xf numFmtId="0" fontId="68" fillId="18" borderId="61" applyNumberFormat="0" applyAlignment="0" applyProtection="0"/>
    <xf numFmtId="0" fontId="13" fillId="3" borderId="65">
      <alignment horizontal="right" vertical="center"/>
    </xf>
    <xf numFmtId="4" fontId="13" fillId="3" borderId="64">
      <alignment horizontal="right" vertical="center"/>
    </xf>
    <xf numFmtId="0" fontId="68" fillId="18" borderId="61" applyNumberFormat="0" applyAlignment="0" applyProtection="0"/>
    <xf numFmtId="0" fontId="75" fillId="0" borderId="62" applyNumberFormat="0" applyFill="0" applyAlignment="0" applyProtection="0"/>
    <xf numFmtId="0" fontId="60" fillId="0" borderId="62" applyNumberFormat="0" applyFill="0" applyAlignment="0" applyProtection="0"/>
    <xf numFmtId="0" fontId="68" fillId="18" borderId="61" applyNumberFormat="0" applyAlignment="0" applyProtection="0"/>
    <xf numFmtId="4" fontId="13" fillId="3" borderId="65">
      <alignment horizontal="right" vertical="center"/>
    </xf>
    <xf numFmtId="4" fontId="45" fillId="2" borderId="64">
      <alignment horizontal="right" vertical="center"/>
    </xf>
    <xf numFmtId="0" fontId="55" fillId="31" borderId="61" applyNumberFormat="0" applyAlignment="0" applyProtection="0"/>
    <xf numFmtId="4" fontId="13" fillId="3" borderId="65">
      <alignment horizontal="right" vertical="center"/>
    </xf>
    <xf numFmtId="182" fontId="9" fillId="5" borderId="64" applyNumberFormat="0" applyFont="0" applyBorder="0" applyAlignment="0" applyProtection="0">
      <alignment horizontal="right" vertical="center"/>
    </xf>
    <xf numFmtId="0" fontId="9" fillId="0" borderId="64">
      <alignment horizontal="right" vertical="center"/>
    </xf>
    <xf numFmtId="0" fontId="13" fillId="3" borderId="65">
      <alignment horizontal="right" vertical="center"/>
    </xf>
    <xf numFmtId="0" fontId="9" fillId="2" borderId="65">
      <alignment horizontal="left" vertical="center"/>
    </xf>
    <xf numFmtId="0" fontId="75"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0" fontId="72" fillId="31" borderId="60" applyNumberFormat="0" applyAlignment="0" applyProtection="0"/>
    <xf numFmtId="0" fontId="60" fillId="0" borderId="62" applyNumberFormat="0" applyFill="0" applyAlignment="0" applyProtection="0"/>
    <xf numFmtId="0" fontId="68" fillId="18" borderId="61" applyNumberFormat="0" applyAlignment="0" applyProtection="0"/>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4">
      <alignment horizontal="right" vertical="center"/>
    </xf>
    <xf numFmtId="4" fontId="13" fillId="2" borderId="64">
      <alignment horizontal="right" vertical="center"/>
    </xf>
    <xf numFmtId="0" fontId="72" fillId="31" borderId="60" applyNumberFormat="0" applyAlignment="0" applyProtection="0"/>
    <xf numFmtId="0" fontId="9" fillId="0" borderId="67">
      <alignment horizontal="left" vertical="center" wrapText="1" indent="2"/>
    </xf>
    <xf numFmtId="0" fontId="13" fillId="3" borderId="65">
      <alignment horizontal="right" vertical="center"/>
    </xf>
    <xf numFmtId="0" fontId="60" fillId="0" borderId="62" applyNumberFormat="0" applyFill="0" applyAlignment="0" applyProtection="0"/>
    <xf numFmtId="0" fontId="50" fillId="34" borderId="63" applyNumberFormat="0" applyFont="0" applyAlignment="0" applyProtection="0"/>
    <xf numFmtId="49" fontId="9" fillId="0" borderId="65" applyNumberFormat="0" applyFont="0" applyFill="0" applyBorder="0" applyProtection="0">
      <alignment horizontal="left" vertical="center" indent="5"/>
    </xf>
    <xf numFmtId="4" fontId="13" fillId="2" borderId="64">
      <alignment horizontal="right" vertical="center"/>
    </xf>
    <xf numFmtId="4" fontId="13" fillId="3" borderId="64">
      <alignment horizontal="right" vertical="center"/>
    </xf>
    <xf numFmtId="0" fontId="55" fillId="31" borderId="61" applyNumberFormat="0" applyAlignment="0" applyProtection="0"/>
    <xf numFmtId="0" fontId="59" fillId="18" borderId="61" applyNumberFormat="0" applyAlignment="0" applyProtection="0"/>
    <xf numFmtId="4" fontId="13" fillId="3" borderId="64">
      <alignment horizontal="right" vertical="center"/>
    </xf>
    <xf numFmtId="0" fontId="9" fillId="0" borderId="67">
      <alignment horizontal="left" vertical="center" wrapText="1" indent="2"/>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49" fontId="14" fillId="0" borderId="64" applyNumberFormat="0" applyFill="0" applyBorder="0" applyProtection="0">
      <alignment horizontal="left" vertical="center"/>
    </xf>
    <xf numFmtId="0" fontId="53" fillId="31" borderId="60" applyNumberFormat="0" applyAlignment="0" applyProtection="0"/>
    <xf numFmtId="4" fontId="45" fillId="2" borderId="64">
      <alignment horizontal="right" vertical="center"/>
    </xf>
    <xf numFmtId="0" fontId="9" fillId="3" borderId="67">
      <alignment horizontal="left" vertical="center" wrapText="1" indent="2"/>
    </xf>
    <xf numFmtId="0" fontId="53" fillId="31" borderId="60" applyNumberFormat="0" applyAlignment="0" applyProtection="0"/>
    <xf numFmtId="49" fontId="9" fillId="0" borderId="65" applyNumberFormat="0" applyFont="0" applyFill="0" applyBorder="0" applyProtection="0">
      <alignment horizontal="left" vertical="center" indent="5"/>
    </xf>
    <xf numFmtId="0" fontId="9" fillId="2" borderId="65">
      <alignment horizontal="left" vertical="center"/>
    </xf>
    <xf numFmtId="0" fontId="9" fillId="0" borderId="64" applyNumberFormat="0" applyFill="0" applyAlignment="0" applyProtection="0"/>
    <xf numFmtId="0" fontId="13" fillId="3" borderId="64">
      <alignment horizontal="right" vertical="center"/>
    </xf>
    <xf numFmtId="4" fontId="45" fillId="2" borderId="64">
      <alignment horizontal="right" vertical="center"/>
    </xf>
    <xf numFmtId="0" fontId="13" fillId="3" borderId="65">
      <alignment horizontal="right" vertical="center"/>
    </xf>
    <xf numFmtId="4" fontId="13" fillId="3" borderId="65">
      <alignment horizontal="right" vertical="center"/>
    </xf>
    <xf numFmtId="0" fontId="43" fillId="34" borderId="63" applyNumberFormat="0" applyFont="0" applyAlignment="0" applyProtection="0"/>
    <xf numFmtId="0" fontId="9" fillId="2" borderId="65">
      <alignment horizontal="left" vertical="center"/>
    </xf>
    <xf numFmtId="0" fontId="9" fillId="2" borderId="65">
      <alignment horizontal="left" vertical="center"/>
    </xf>
    <xf numFmtId="0" fontId="59" fillId="18" borderId="61" applyNumberFormat="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9" fillId="3" borderId="67">
      <alignment horizontal="left" vertical="center" wrapText="1" indent="2"/>
    </xf>
    <xf numFmtId="0" fontId="50" fillId="34" borderId="63" applyNumberFormat="0" applyFont="0" applyAlignment="0" applyProtection="0"/>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60" fillId="0" borderId="62" applyNumberFormat="0" applyFill="0" applyAlignment="0" applyProtection="0"/>
    <xf numFmtId="0" fontId="50" fillId="34" borderId="63" applyNumberFormat="0" applyFont="0" applyAlignment="0" applyProtection="0"/>
    <xf numFmtId="0" fontId="50" fillId="34" borderId="63" applyNumberFormat="0" applyFont="0" applyAlignment="0" applyProtection="0"/>
    <xf numFmtId="4" fontId="13" fillId="3" borderId="64">
      <alignment horizontal="right" vertical="center"/>
    </xf>
    <xf numFmtId="0" fontId="56" fillId="31" borderId="61" applyNumberFormat="0" applyAlignment="0" applyProtection="0"/>
    <xf numFmtId="4" fontId="45" fillId="2" borderId="64">
      <alignment horizontal="right" vertical="center"/>
    </xf>
    <xf numFmtId="0" fontId="56" fillId="31" borderId="61" applyNumberFormat="0" applyAlignment="0" applyProtection="0"/>
    <xf numFmtId="0" fontId="43" fillId="34" borderId="63" applyNumberFormat="0" applyFont="0" applyAlignment="0" applyProtection="0"/>
    <xf numFmtId="0" fontId="9" fillId="2" borderId="65">
      <alignment horizontal="left" vertical="center"/>
    </xf>
    <xf numFmtId="0" fontId="55" fillId="31" borderId="61" applyNumberFormat="0" applyAlignment="0" applyProtection="0"/>
    <xf numFmtId="0" fontId="9" fillId="0" borderId="67">
      <alignment horizontal="left" vertical="center" wrapText="1" indent="2"/>
    </xf>
    <xf numFmtId="0" fontId="9" fillId="0" borderId="64" applyNumberFormat="0" applyFill="0" applyAlignment="0" applyProtection="0"/>
    <xf numFmtId="0" fontId="56" fillId="31" borderId="61" applyNumberFormat="0" applyAlignment="0" applyProtection="0"/>
    <xf numFmtId="0" fontId="13" fillId="3" borderId="65">
      <alignment horizontal="right" vertical="center"/>
    </xf>
    <xf numFmtId="0" fontId="13" fillId="3" borderId="64">
      <alignment horizontal="right" vertical="center"/>
    </xf>
    <xf numFmtId="0" fontId="56" fillId="31" borderId="61" applyNumberFormat="0" applyAlignment="0" applyProtection="0"/>
    <xf numFmtId="0" fontId="53" fillId="31" borderId="60" applyNumberFormat="0" applyAlignment="0" applyProtection="0"/>
    <xf numFmtId="0" fontId="9" fillId="0" borderId="64">
      <alignment horizontal="right" vertical="center"/>
    </xf>
    <xf numFmtId="4" fontId="9" fillId="6" borderId="64"/>
    <xf numFmtId="0" fontId="72" fillId="31" borderId="60" applyNumberFormat="0" applyAlignment="0" applyProtection="0"/>
    <xf numFmtId="0" fontId="60" fillId="0" borderId="62" applyNumberFormat="0" applyFill="0" applyAlignment="0" applyProtection="0"/>
    <xf numFmtId="49" fontId="9" fillId="0" borderId="65" applyNumberFormat="0" applyFont="0" applyFill="0" applyBorder="0" applyProtection="0">
      <alignment horizontal="left" vertical="center" indent="5"/>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0" fontId="9" fillId="6" borderId="64"/>
    <xf numFmtId="4" fontId="9" fillId="0" borderId="64">
      <alignment horizontal="right" vertical="center"/>
    </xf>
    <xf numFmtId="4" fontId="9" fillId="0" borderId="64" applyFill="0" applyBorder="0" applyProtection="0">
      <alignment horizontal="right" vertical="center"/>
    </xf>
    <xf numFmtId="0" fontId="55" fillId="31" borderId="61" applyNumberFormat="0" applyAlignment="0" applyProtection="0"/>
    <xf numFmtId="0" fontId="9" fillId="0" borderId="67">
      <alignment horizontal="left" vertical="center" wrapText="1" indent="2"/>
    </xf>
    <xf numFmtId="4" fontId="13" fillId="3" borderId="66">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0" fontId="9" fillId="6" borderId="64"/>
    <xf numFmtId="49" fontId="9" fillId="0" borderId="65" applyNumberFormat="0" applyFont="0" applyFill="0" applyBorder="0" applyProtection="0">
      <alignment horizontal="left" vertical="center" indent="5"/>
    </xf>
    <xf numFmtId="0" fontId="60" fillId="0" borderId="62" applyNumberFormat="0" applyFill="0" applyAlignment="0" applyProtection="0"/>
    <xf numFmtId="0" fontId="59" fillId="18" borderId="61" applyNumberFormat="0" applyAlignment="0" applyProtection="0"/>
    <xf numFmtId="0" fontId="68" fillId="18" borderId="61" applyNumberFormat="0" applyAlignment="0" applyProtection="0"/>
    <xf numFmtId="4" fontId="13" fillId="3" borderId="66">
      <alignment horizontal="right" vertical="center"/>
    </xf>
    <xf numFmtId="0" fontId="68" fillId="18" borderId="61"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50" fillId="34" borderId="63" applyNumberFormat="0" applyFont="0" applyAlignment="0" applyProtection="0"/>
    <xf numFmtId="0" fontId="55" fillId="31" borderId="61" applyNumberFormat="0" applyAlignment="0" applyProtection="0"/>
    <xf numFmtId="0" fontId="68" fillId="18" borderId="61" applyNumberFormat="0" applyAlignment="0" applyProtection="0"/>
    <xf numFmtId="0" fontId="13" fillId="3" borderId="65">
      <alignment horizontal="right" vertical="center"/>
    </xf>
    <xf numFmtId="4" fontId="13" fillId="3" borderId="65">
      <alignment horizontal="right" vertical="center"/>
    </xf>
    <xf numFmtId="0" fontId="9" fillId="6" borderId="64"/>
    <xf numFmtId="0" fontId="75" fillId="0" borderId="62" applyNumberFormat="0" applyFill="0" applyAlignment="0" applyProtection="0"/>
    <xf numFmtId="4" fontId="13" fillId="3" borderId="64">
      <alignment horizontal="right" vertical="center"/>
    </xf>
    <xf numFmtId="0" fontId="45" fillId="2" borderId="64">
      <alignment horizontal="right" vertical="center"/>
    </xf>
    <xf numFmtId="0" fontId="9" fillId="2" borderId="65">
      <alignment horizontal="left" vertical="center"/>
    </xf>
    <xf numFmtId="0" fontId="59" fillId="18" borderId="61" applyNumberFormat="0" applyAlignment="0" applyProtection="0"/>
    <xf numFmtId="0" fontId="55" fillId="31" borderId="61" applyNumberFormat="0" applyAlignment="0" applyProtection="0"/>
    <xf numFmtId="4" fontId="9" fillId="0" borderId="64" applyFill="0" applyBorder="0" applyProtection="0">
      <alignment horizontal="right" vertical="center"/>
    </xf>
    <xf numFmtId="49" fontId="9" fillId="0" borderId="64" applyNumberFormat="0" applyFont="0" applyFill="0" applyBorder="0" applyProtection="0">
      <alignment horizontal="left" vertical="center" indent="2"/>
    </xf>
    <xf numFmtId="0" fontId="9" fillId="2" borderId="65">
      <alignment horizontal="left" vertical="center"/>
    </xf>
    <xf numFmtId="4" fontId="13" fillId="2" borderId="64">
      <alignment horizontal="right" vertical="center"/>
    </xf>
    <xf numFmtId="0" fontId="75" fillId="0" borderId="62" applyNumberFormat="0" applyFill="0" applyAlignment="0" applyProtection="0"/>
    <xf numFmtId="0" fontId="68" fillId="18" borderId="61" applyNumberFormat="0" applyAlignment="0" applyProtection="0"/>
    <xf numFmtId="0" fontId="9" fillId="0"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68" fillId="18" borderId="61" applyNumberFormat="0" applyAlignment="0" applyProtection="0"/>
    <xf numFmtId="0" fontId="72" fillId="31" borderId="60" applyNumberFormat="0" applyAlignment="0" applyProtection="0"/>
    <xf numFmtId="0" fontId="56" fillId="31" borderId="61" applyNumberFormat="0" applyAlignment="0" applyProtection="0"/>
    <xf numFmtId="4" fontId="9" fillId="6" borderId="64"/>
    <xf numFmtId="182" fontId="9" fillId="5" borderId="64" applyNumberFormat="0" applyFont="0" applyBorder="0" applyAlignment="0" applyProtection="0">
      <alignment horizontal="right" vertical="center"/>
    </xf>
    <xf numFmtId="0" fontId="59" fillId="18" borderId="61" applyNumberFormat="0" applyAlignment="0" applyProtection="0"/>
    <xf numFmtId="0" fontId="59" fillId="18" borderId="61" applyNumberFormat="0" applyAlignment="0" applyProtection="0"/>
    <xf numFmtId="0" fontId="9" fillId="3" borderId="67">
      <alignment horizontal="left" vertical="center" wrapText="1" indent="2"/>
    </xf>
    <xf numFmtId="4" fontId="9" fillId="0" borderId="64">
      <alignment horizontal="right" vertical="center"/>
    </xf>
    <xf numFmtId="0" fontId="75" fillId="0" borderId="62" applyNumberFormat="0" applyFill="0" applyAlignment="0" applyProtection="0"/>
    <xf numFmtId="0" fontId="68" fillId="18" borderId="61" applyNumberFormat="0" applyAlignment="0" applyProtection="0"/>
    <xf numFmtId="4" fontId="9" fillId="0" borderId="64" applyFill="0" applyBorder="0" applyProtection="0">
      <alignment horizontal="right" vertical="center"/>
    </xf>
    <xf numFmtId="0" fontId="9" fillId="2" borderId="65">
      <alignment horizontal="left" vertical="center"/>
    </xf>
    <xf numFmtId="0" fontId="59" fillId="18" borderId="61" applyNumberFormat="0" applyAlignment="0" applyProtection="0"/>
    <xf numFmtId="0" fontId="13" fillId="3" borderId="64">
      <alignment horizontal="right" vertical="center"/>
    </xf>
    <xf numFmtId="0" fontId="55" fillId="31" borderId="61" applyNumberFormat="0" applyAlignment="0" applyProtection="0"/>
    <xf numFmtId="0" fontId="60" fillId="0" borderId="62" applyNumberFormat="0" applyFill="0" applyAlignment="0" applyProtection="0"/>
    <xf numFmtId="0" fontId="53" fillId="31" borderId="60" applyNumberFormat="0" applyAlignment="0" applyProtection="0"/>
    <xf numFmtId="4" fontId="13" fillId="3" borderId="66">
      <alignment horizontal="right" vertical="center"/>
    </xf>
    <xf numFmtId="4" fontId="13" fillId="3" borderId="64">
      <alignment horizontal="right" vertical="center"/>
    </xf>
    <xf numFmtId="4" fontId="45" fillId="2" borderId="64">
      <alignment horizontal="right" vertical="center"/>
    </xf>
    <xf numFmtId="49" fontId="14" fillId="0" borderId="64" applyNumberFormat="0" applyFill="0" applyBorder="0" applyProtection="0">
      <alignment horizontal="left" vertical="center"/>
    </xf>
    <xf numFmtId="0" fontId="72" fillId="31" borderId="60" applyNumberFormat="0" applyAlignment="0" applyProtection="0"/>
    <xf numFmtId="0" fontId="68" fillId="18" borderId="61" applyNumberFormat="0" applyAlignment="0" applyProtection="0"/>
    <xf numFmtId="0" fontId="75" fillId="0" borderId="62" applyNumberFormat="0" applyFill="0" applyAlignment="0" applyProtection="0"/>
    <xf numFmtId="49" fontId="14" fillId="0" borderId="64" applyNumberFormat="0" applyFill="0" applyBorder="0" applyProtection="0">
      <alignment horizontal="left" vertical="center"/>
    </xf>
    <xf numFmtId="0" fontId="75" fillId="0" borderId="62" applyNumberFormat="0" applyFill="0" applyAlignment="0" applyProtection="0"/>
    <xf numFmtId="0" fontId="50" fillId="34" borderId="63" applyNumberFormat="0" applyFont="0" applyAlignment="0" applyProtection="0"/>
    <xf numFmtId="49" fontId="9" fillId="0" borderId="65" applyNumberFormat="0" applyFont="0" applyFill="0" applyBorder="0" applyProtection="0">
      <alignment horizontal="left" vertical="center" indent="5"/>
    </xf>
    <xf numFmtId="0" fontId="13" fillId="3" borderId="65">
      <alignment horizontal="right" vertical="center"/>
    </xf>
    <xf numFmtId="0" fontId="9" fillId="3" borderId="67">
      <alignment horizontal="left" vertical="center" wrapText="1" indent="2"/>
    </xf>
    <xf numFmtId="0" fontId="75" fillId="0" borderId="62" applyNumberFormat="0" applyFill="0" applyAlignment="0" applyProtection="0"/>
    <xf numFmtId="0" fontId="13" fillId="2" borderId="64">
      <alignment horizontal="righ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56" fillId="31" borderId="61" applyNumberFormat="0" applyAlignment="0" applyProtection="0"/>
    <xf numFmtId="4" fontId="13" fillId="3" borderId="65">
      <alignment horizontal="right" vertical="center"/>
    </xf>
    <xf numFmtId="0" fontId="59" fillId="18" borderId="61" applyNumberFormat="0" applyAlignment="0" applyProtection="0"/>
    <xf numFmtId="0" fontId="13" fillId="3" borderId="64">
      <alignment horizontal="right" vertical="center"/>
    </xf>
    <xf numFmtId="4" fontId="13" fillId="3" borderId="65">
      <alignment horizontal="right" vertical="center"/>
    </xf>
    <xf numFmtId="0" fontId="68" fillId="18" borderId="61" applyNumberFormat="0" applyAlignment="0" applyProtection="0"/>
    <xf numFmtId="0" fontId="53" fillId="31" borderId="60" applyNumberFormat="0" applyAlignment="0" applyProtection="0"/>
    <xf numFmtId="4" fontId="9" fillId="0" borderId="64">
      <alignment horizontal="right" vertical="center"/>
    </xf>
    <xf numFmtId="4" fontId="13" fillId="3" borderId="64">
      <alignment horizontal="right" vertical="center"/>
    </xf>
    <xf numFmtId="0" fontId="75" fillId="0" borderId="62" applyNumberFormat="0" applyFill="0" applyAlignment="0" applyProtection="0"/>
    <xf numFmtId="0" fontId="59" fillId="18" borderId="61" applyNumberFormat="0" applyAlignment="0" applyProtection="0"/>
    <xf numFmtId="0" fontId="75" fillId="0" borderId="62" applyNumberFormat="0" applyFill="0" applyAlignment="0" applyProtection="0"/>
    <xf numFmtId="0" fontId="50" fillId="34" borderId="63" applyNumberFormat="0" applyFont="0" applyAlignment="0" applyProtection="0"/>
    <xf numFmtId="0" fontId="53" fillId="31" borderId="60" applyNumberFormat="0" applyAlignment="0" applyProtection="0"/>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43" fillId="34" borderId="63" applyNumberFormat="0" applyFont="0" applyAlignment="0" applyProtection="0"/>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49" fontId="9" fillId="0" borderId="65" applyNumberFormat="0" applyFont="0" applyFill="0" applyBorder="0" applyProtection="0">
      <alignment horizontal="left" vertical="center" indent="5"/>
    </xf>
    <xf numFmtId="0" fontId="50" fillId="34" borderId="63" applyNumberFormat="0" applyFont="0" applyAlignment="0" applyProtection="0"/>
    <xf numFmtId="0" fontId="13" fillId="3" borderId="65">
      <alignment horizontal="right" vertical="center"/>
    </xf>
    <xf numFmtId="4" fontId="13" fillId="3" borderId="65">
      <alignment horizontal="right" vertical="center"/>
    </xf>
    <xf numFmtId="0" fontId="9" fillId="6" borderId="64"/>
    <xf numFmtId="0" fontId="75" fillId="0" borderId="62" applyNumberFormat="0" applyFill="0" applyAlignment="0" applyProtection="0"/>
    <xf numFmtId="4" fontId="13" fillId="3" borderId="64">
      <alignment horizontal="right" vertical="center"/>
    </xf>
    <xf numFmtId="0" fontId="45" fillId="2" borderId="64">
      <alignment horizontal="right" vertical="center"/>
    </xf>
    <xf numFmtId="0" fontId="9" fillId="2" borderId="65">
      <alignment horizontal="left" vertical="center"/>
    </xf>
    <xf numFmtId="0" fontId="59" fillId="18" borderId="61" applyNumberFormat="0" applyAlignment="0" applyProtection="0"/>
    <xf numFmtId="0" fontId="56" fillId="31" borderId="61" applyNumberFormat="0" applyAlignment="0" applyProtection="0"/>
    <xf numFmtId="49" fontId="9" fillId="0" borderId="65" applyNumberFormat="0" applyFont="0" applyFill="0" applyBorder="0" applyProtection="0">
      <alignment horizontal="left" vertical="center" indent="5"/>
    </xf>
    <xf numFmtId="0" fontId="50" fillId="34" borderId="63" applyNumberFormat="0" applyFont="0" applyAlignment="0" applyProtection="0"/>
    <xf numFmtId="4" fontId="13" fillId="3" borderId="65">
      <alignment horizontal="right" vertical="center"/>
    </xf>
    <xf numFmtId="0" fontId="60" fillId="0" borderId="62" applyNumberFormat="0" applyFill="0" applyAlignment="0" applyProtection="0"/>
    <xf numFmtId="4" fontId="13" fillId="2" borderId="64">
      <alignment horizontal="right" vertical="center"/>
    </xf>
    <xf numFmtId="0" fontId="56" fillId="31"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72" fillId="31" borderId="60" applyNumberFormat="0" applyAlignment="0" applyProtection="0"/>
    <xf numFmtId="0" fontId="56" fillId="31" borderId="61" applyNumberFormat="0" applyAlignment="0" applyProtection="0"/>
    <xf numFmtId="0" fontId="45" fillId="2" borderId="64">
      <alignment horizontal="right" vertical="center"/>
    </xf>
    <xf numFmtId="0" fontId="13" fillId="2" borderId="64">
      <alignment horizontal="right" vertical="center"/>
    </xf>
    <xf numFmtId="4" fontId="13" fillId="3" borderId="66">
      <alignment horizontal="right" vertical="center"/>
    </xf>
    <xf numFmtId="0" fontId="50" fillId="34" borderId="63" applyNumberFormat="0" applyFont="0" applyAlignment="0" applyProtection="0"/>
    <xf numFmtId="0" fontId="68" fillId="18" borderId="61" applyNumberFormat="0" applyAlignment="0" applyProtection="0"/>
    <xf numFmtId="4" fontId="13" fillId="3" borderId="64">
      <alignment horizontal="right" vertical="center"/>
    </xf>
    <xf numFmtId="0" fontId="59"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56" fillId="31" borderId="61" applyNumberFormat="0" applyAlignment="0" applyProtection="0"/>
    <xf numFmtId="49" fontId="9" fillId="0" borderId="65" applyNumberFormat="0" applyFont="0" applyFill="0" applyBorder="0" applyProtection="0">
      <alignment horizontal="left" vertical="center" indent="5"/>
    </xf>
    <xf numFmtId="0" fontId="75" fillId="0" borderId="62" applyNumberFormat="0" applyFill="0" applyAlignment="0" applyProtection="0"/>
    <xf numFmtId="0" fontId="50" fillId="34" borderId="63" applyNumberFormat="0" applyFont="0" applyAlignment="0" applyProtection="0"/>
    <xf numFmtId="4" fontId="45" fillId="2" borderId="64">
      <alignment horizontal="right" vertical="center"/>
    </xf>
    <xf numFmtId="0" fontId="13" fillId="2" borderId="64">
      <alignment horizontal="right" vertical="center"/>
    </xf>
    <xf numFmtId="0" fontId="13" fillId="3" borderId="65">
      <alignment horizontal="righ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9" fillId="0" borderId="64">
      <alignment horizontal="right" vertical="center"/>
    </xf>
    <xf numFmtId="4" fontId="13" fillId="3" borderId="65">
      <alignment horizontal="right" vertical="center"/>
    </xf>
    <xf numFmtId="4" fontId="13" fillId="3" borderId="66">
      <alignment horizontal="right" vertical="center"/>
    </xf>
    <xf numFmtId="0" fontId="59" fillId="18" borderId="61" applyNumberFormat="0" applyAlignment="0" applyProtection="0"/>
    <xf numFmtId="0" fontId="60" fillId="0" borderId="62" applyNumberFormat="0" applyFill="0" applyAlignment="0" applyProtection="0"/>
    <xf numFmtId="0" fontId="56" fillId="31" borderId="61" applyNumberFormat="0" applyAlignment="0" applyProtection="0"/>
    <xf numFmtId="0" fontId="56" fillId="31" borderId="61" applyNumberFormat="0" applyAlignment="0" applyProtection="0"/>
    <xf numFmtId="0" fontId="55" fillId="31" borderId="61" applyNumberFormat="0" applyAlignment="0" applyProtection="0"/>
    <xf numFmtId="0" fontId="55" fillId="31" borderId="61" applyNumberFormat="0" applyAlignment="0" applyProtection="0"/>
    <xf numFmtId="0" fontId="13" fillId="3" borderId="65">
      <alignment horizontal="right" vertical="center"/>
    </xf>
    <xf numFmtId="182" fontId="9" fillId="5" borderId="64" applyNumberFormat="0" applyFont="0" applyBorder="0" applyAlignment="0" applyProtection="0">
      <alignment horizontal="righ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60" fillId="0" borderId="62" applyNumberFormat="0" applyFill="0" applyAlignment="0" applyProtection="0"/>
    <xf numFmtId="0" fontId="75" fillId="0" borderId="62" applyNumberFormat="0" applyFill="0" applyAlignment="0" applyProtection="0"/>
    <xf numFmtId="0" fontId="9" fillId="0" borderId="64" applyNumberFormat="0" applyFill="0" applyAlignment="0" applyProtection="0"/>
    <xf numFmtId="0" fontId="13" fillId="3" borderId="64">
      <alignment horizontal="right" vertical="center"/>
    </xf>
    <xf numFmtId="0" fontId="13" fillId="3" borderId="66">
      <alignment horizontal="right" vertical="center"/>
    </xf>
    <xf numFmtId="0" fontId="75" fillId="0" borderId="62" applyNumberFormat="0" applyFill="0" applyAlignment="0" applyProtection="0"/>
    <xf numFmtId="0" fontId="13" fillId="3" borderId="65">
      <alignment horizontal="right" vertical="center"/>
    </xf>
    <xf numFmtId="0" fontId="68" fillId="18" borderId="61" applyNumberFormat="0" applyAlignment="0" applyProtection="0"/>
    <xf numFmtId="0" fontId="56" fillId="31" borderId="61" applyNumberFormat="0" applyAlignment="0" applyProtection="0"/>
    <xf numFmtId="0" fontId="56" fillId="31" borderId="61" applyNumberFormat="0" applyAlignment="0" applyProtection="0"/>
    <xf numFmtId="0" fontId="75" fillId="0" borderId="62" applyNumberFormat="0" applyFill="0" applyAlignment="0" applyProtection="0"/>
    <xf numFmtId="0" fontId="13" fillId="3" borderId="65">
      <alignment horizontal="right" vertical="center"/>
    </xf>
    <xf numFmtId="0" fontId="59" fillId="18" borderId="61" applyNumberFormat="0" applyAlignment="0" applyProtection="0"/>
    <xf numFmtId="0" fontId="55" fillId="31" borderId="61" applyNumberFormat="0" applyAlignment="0" applyProtection="0"/>
    <xf numFmtId="0" fontId="68" fillId="18" borderId="61" applyNumberFormat="0" applyAlignment="0" applyProtection="0"/>
    <xf numFmtId="0" fontId="68" fillId="18" borderId="61" applyNumberFormat="0" applyAlignment="0" applyProtection="0"/>
    <xf numFmtId="0" fontId="9" fillId="2" borderId="65">
      <alignment horizontal="left" vertical="center"/>
    </xf>
    <xf numFmtId="0" fontId="72" fillId="31" borderId="60" applyNumberFormat="0" applyAlignment="0" applyProtection="0"/>
    <xf numFmtId="0" fontId="13" fillId="3" borderId="64">
      <alignment horizontal="right" vertical="center"/>
    </xf>
    <xf numFmtId="49" fontId="9" fillId="0" borderId="64" applyNumberFormat="0" applyFont="0" applyFill="0" applyBorder="0" applyProtection="0">
      <alignment horizontal="left" vertical="center" indent="2"/>
    </xf>
    <xf numFmtId="0" fontId="45" fillId="2" borderId="64">
      <alignment horizontal="right" vertical="center"/>
    </xf>
    <xf numFmtId="0" fontId="13" fillId="3" borderId="66">
      <alignment horizontal="right" vertical="center"/>
    </xf>
    <xf numFmtId="4" fontId="9" fillId="0" borderId="64">
      <alignment horizontal="right" vertical="center"/>
    </xf>
    <xf numFmtId="0" fontId="68" fillId="18" borderId="61"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56" fillId="31" borderId="61" applyNumberFormat="0" applyAlignment="0" applyProtection="0"/>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4" fontId="13" fillId="3" borderId="65">
      <alignment horizontal="right" vertical="center"/>
    </xf>
    <xf numFmtId="4" fontId="13" fillId="3" borderId="64">
      <alignment horizontal="right" vertical="center"/>
    </xf>
    <xf numFmtId="0" fontId="56" fillId="31" borderId="61" applyNumberFormat="0" applyAlignment="0" applyProtection="0"/>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0" fontId="50" fillId="34" borderId="63" applyNumberFormat="0" applyFon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56" fillId="31" borderId="61" applyNumberFormat="0" applyAlignment="0" applyProtection="0"/>
    <xf numFmtId="0" fontId="56" fillId="31" borderId="61" applyNumberFormat="0" applyAlignment="0" applyProtection="0"/>
    <xf numFmtId="0" fontId="53" fillId="31" borderId="60" applyNumberFormat="0" applyAlignment="0" applyProtection="0"/>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59" fillId="18" borderId="61" applyNumberFormat="0" applyAlignment="0" applyProtection="0"/>
    <xf numFmtId="0" fontId="55" fillId="31" borderId="61"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13" fillId="3" borderId="65">
      <alignment horizontal="right" vertical="center"/>
    </xf>
    <xf numFmtId="182" fontId="9" fillId="5" borderId="64" applyNumberFormat="0" applyFont="0" applyBorder="0" applyAlignment="0" applyProtection="0">
      <alignment horizontal="right" vertical="center"/>
    </xf>
    <xf numFmtId="0" fontId="56" fillId="31" borderId="61" applyNumberFormat="0" applyAlignment="0" applyProtection="0"/>
    <xf numFmtId="4" fontId="9" fillId="0" borderId="64" applyFill="0" applyBorder="0" applyProtection="0">
      <alignment horizontal="right" vertical="center"/>
    </xf>
    <xf numFmtId="0" fontId="72" fillId="31" borderId="60" applyNumberFormat="0" applyAlignment="0" applyProtection="0"/>
    <xf numFmtId="0" fontId="72" fillId="31" borderId="60" applyNumberFormat="0" applyAlignment="0" applyProtection="0"/>
    <xf numFmtId="49" fontId="9" fillId="0" borderId="65" applyNumberFormat="0" applyFont="0" applyFill="0" applyBorder="0" applyProtection="0">
      <alignment horizontal="left" vertical="center" indent="5"/>
    </xf>
    <xf numFmtId="0" fontId="56" fillId="31" borderId="61" applyNumberFormat="0" applyAlignment="0" applyProtection="0"/>
    <xf numFmtId="0" fontId="68" fillId="18" borderId="61" applyNumberFormat="0" applyAlignment="0" applyProtection="0"/>
    <xf numFmtId="4" fontId="45" fillId="2" borderId="64">
      <alignment horizontal="right" vertical="center"/>
    </xf>
    <xf numFmtId="0" fontId="59" fillId="18" borderId="61" applyNumberFormat="0" applyAlignment="0" applyProtection="0"/>
    <xf numFmtId="4"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6" fillId="31" borderId="61" applyNumberFormat="0" applyAlignment="0" applyProtection="0"/>
    <xf numFmtId="0" fontId="9" fillId="0" borderId="64" applyNumberFormat="0" applyFill="0" applyAlignment="0" applyProtection="0"/>
    <xf numFmtId="182" fontId="9" fillId="5" borderId="64" applyNumberFormat="0" applyFont="0" applyBorder="0" applyAlignment="0" applyProtection="0">
      <alignment horizontal="right" vertical="center"/>
    </xf>
    <xf numFmtId="4" fontId="13" fillId="2" borderId="64">
      <alignment horizontal="right" vertical="center"/>
    </xf>
    <xf numFmtId="4" fontId="9" fillId="6" borderId="64"/>
    <xf numFmtId="0" fontId="13" fillId="2" borderId="64">
      <alignment horizontal="right" vertical="center"/>
    </xf>
    <xf numFmtId="0" fontId="56" fillId="31" borderId="61" applyNumberFormat="0" applyAlignment="0" applyProtection="0"/>
    <xf numFmtId="0" fontId="53" fillId="31" borderId="60" applyNumberFormat="0" applyAlignment="0" applyProtection="0"/>
    <xf numFmtId="49" fontId="9" fillId="0" borderId="65" applyNumberFormat="0" applyFont="0" applyFill="0" applyBorder="0" applyProtection="0">
      <alignment horizontal="left" vertical="center" indent="5"/>
    </xf>
    <xf numFmtId="0" fontId="60" fillId="0" borderId="62" applyNumberFormat="0" applyFill="0" applyAlignment="0" applyProtection="0"/>
    <xf numFmtId="182" fontId="9" fillId="5" borderId="64" applyNumberFormat="0" applyFont="0" applyBorder="0" applyAlignment="0" applyProtection="0">
      <alignment horizontal="right" vertical="center"/>
    </xf>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 fontId="9" fillId="0" borderId="64">
      <alignment horizontal="right" vertical="center"/>
    </xf>
    <xf numFmtId="0" fontId="59" fillId="18" borderId="61" applyNumberFormat="0" applyAlignment="0" applyProtection="0"/>
    <xf numFmtId="0" fontId="13" fillId="2" borderId="64">
      <alignment horizontal="right" vertical="center"/>
    </xf>
    <xf numFmtId="0" fontId="72" fillId="31" borderId="60" applyNumberFormat="0" applyAlignment="0" applyProtection="0"/>
    <xf numFmtId="0" fontId="13" fillId="3" borderId="64">
      <alignment horizontal="right" vertical="center"/>
    </xf>
    <xf numFmtId="0" fontId="9" fillId="0" borderId="64">
      <alignment horizontal="right" vertical="center"/>
    </xf>
    <xf numFmtId="0" fontId="43" fillId="34" borderId="63" applyNumberFormat="0" applyFont="0" applyAlignment="0" applyProtection="0"/>
    <xf numFmtId="0" fontId="72" fillId="31" borderId="60" applyNumberFormat="0" applyAlignment="0" applyProtection="0"/>
    <xf numFmtId="0" fontId="13" fillId="3" borderId="64">
      <alignment horizontal="right" vertical="center"/>
    </xf>
    <xf numFmtId="0" fontId="53" fillId="31" borderId="60" applyNumberFormat="0" applyAlignment="0" applyProtection="0"/>
    <xf numFmtId="4" fontId="9" fillId="6" borderId="64"/>
    <xf numFmtId="0" fontId="9" fillId="6" borderId="64"/>
    <xf numFmtId="0" fontId="72" fillId="31" borderId="60" applyNumberFormat="0" applyAlignment="0" applyProtection="0"/>
    <xf numFmtId="4" fontId="9" fillId="0" borderId="64">
      <alignment horizontal="right" vertical="center"/>
    </xf>
    <xf numFmtId="0" fontId="9" fillId="2" borderId="65">
      <alignment horizontal="left" vertical="center"/>
    </xf>
    <xf numFmtId="0" fontId="13" fillId="3" borderId="66">
      <alignment horizontal="right" vertical="center"/>
    </xf>
    <xf numFmtId="0" fontId="13" fillId="3" borderId="64">
      <alignment horizontal="right" vertical="center"/>
    </xf>
    <xf numFmtId="0" fontId="45" fillId="2" borderId="64">
      <alignment horizontal="right" vertical="center"/>
    </xf>
    <xf numFmtId="0" fontId="75" fillId="0" borderId="62" applyNumberFormat="0" applyFill="0" applyAlignment="0" applyProtection="0"/>
    <xf numFmtId="0" fontId="75" fillId="0" borderId="62" applyNumberFormat="0" applyFill="0" applyAlignment="0" applyProtection="0"/>
    <xf numFmtId="0" fontId="55" fillId="31" borderId="61" applyNumberFormat="0" applyAlignment="0" applyProtection="0"/>
    <xf numFmtId="49" fontId="9" fillId="0" borderId="64" applyNumberFormat="0" applyFont="0" applyFill="0" applyBorder="0" applyProtection="0">
      <alignment horizontal="left" vertical="center" indent="2"/>
    </xf>
    <xf numFmtId="0" fontId="55" fillId="31" borderId="61" applyNumberFormat="0" applyAlignment="0" applyProtection="0"/>
    <xf numFmtId="0" fontId="13" fillId="3" borderId="66">
      <alignment horizontal="right" vertical="center"/>
    </xf>
    <xf numFmtId="0" fontId="59"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72" fillId="31" borderId="60" applyNumberFormat="0" applyAlignment="0" applyProtection="0"/>
    <xf numFmtId="0" fontId="50" fillId="34" borderId="63" applyNumberFormat="0" applyFont="0" applyAlignment="0" applyProtection="0"/>
    <xf numFmtId="0" fontId="56" fillId="31" borderId="61" applyNumberFormat="0" applyAlignment="0" applyProtection="0"/>
    <xf numFmtId="0" fontId="59" fillId="18" borderId="61" applyNumberFormat="0" applyAlignment="0" applyProtection="0"/>
    <xf numFmtId="0" fontId="60" fillId="0" borderId="62" applyNumberFormat="0" applyFill="0" applyAlignment="0" applyProtection="0"/>
    <xf numFmtId="0" fontId="53" fillId="31" borderId="60" applyNumberFormat="0" applyAlignment="0" applyProtection="0"/>
    <xf numFmtId="0" fontId="75" fillId="0" borderId="62" applyNumberFormat="0" applyFill="0" applyAlignment="0" applyProtection="0"/>
    <xf numFmtId="0" fontId="68" fillId="18" borderId="61" applyNumberFormat="0" applyAlignment="0" applyProtection="0"/>
    <xf numFmtId="0" fontId="9" fillId="0" borderId="67">
      <alignment horizontal="left" vertical="center" wrapText="1" indent="2"/>
    </xf>
    <xf numFmtId="0" fontId="56" fillId="31" borderId="61" applyNumberFormat="0" applyAlignment="0" applyProtection="0"/>
    <xf numFmtId="0" fontId="75" fillId="0" borderId="62" applyNumberFormat="0" applyFill="0" applyAlignment="0" applyProtection="0"/>
    <xf numFmtId="4" fontId="13" fillId="3" borderId="64">
      <alignment horizontal="right" vertical="center"/>
    </xf>
    <xf numFmtId="0" fontId="9" fillId="0" borderId="64" applyNumberFormat="0" applyFill="0" applyAlignment="0" applyProtection="0"/>
    <xf numFmtId="0" fontId="72" fillId="31" borderId="60" applyNumberFormat="0" applyAlignment="0" applyProtection="0"/>
    <xf numFmtId="0" fontId="9" fillId="2" borderId="65">
      <alignment horizontal="left" vertical="center"/>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4" fontId="9" fillId="6" borderId="64"/>
    <xf numFmtId="49" fontId="9" fillId="0" borderId="64" applyNumberFormat="0" applyFont="0" applyFill="0" applyBorder="0" applyProtection="0">
      <alignment horizontal="left" vertical="center" indent="2"/>
    </xf>
    <xf numFmtId="0" fontId="53" fillId="31" borderId="60" applyNumberFormat="0" applyAlignment="0" applyProtection="0"/>
    <xf numFmtId="0" fontId="75" fillId="0" borderId="62" applyNumberFormat="0" applyFill="0" applyAlignment="0" applyProtection="0"/>
    <xf numFmtId="0" fontId="53" fillId="31" borderId="60" applyNumberFormat="0" applyAlignment="0" applyProtection="0"/>
    <xf numFmtId="0" fontId="50" fillId="34" borderId="63" applyNumberFormat="0" applyFont="0" applyAlignment="0" applyProtection="0"/>
    <xf numFmtId="0" fontId="13" fillId="2" borderId="64">
      <alignment horizontal="right" vertical="center"/>
    </xf>
    <xf numFmtId="49" fontId="9" fillId="0" borderId="65" applyNumberFormat="0" applyFont="0" applyFill="0" applyBorder="0" applyProtection="0">
      <alignment horizontal="left" vertical="center" indent="5"/>
    </xf>
    <xf numFmtId="0" fontId="9" fillId="0" borderId="64">
      <alignment horizontal="right" vertical="center"/>
    </xf>
    <xf numFmtId="0" fontId="9" fillId="0" borderId="67">
      <alignment horizontal="left" vertical="center" wrapText="1" indent="2"/>
    </xf>
    <xf numFmtId="4" fontId="13" fillId="3" borderId="65">
      <alignment horizontal="right" vertical="center"/>
    </xf>
    <xf numFmtId="4" fontId="13" fillId="3" borderId="64">
      <alignment horizontal="right" vertical="center"/>
    </xf>
    <xf numFmtId="4" fontId="13" fillId="3" borderId="66">
      <alignment horizontal="right" vertical="center"/>
    </xf>
    <xf numFmtId="49" fontId="9" fillId="0" borderId="65" applyNumberFormat="0" applyFont="0" applyFill="0" applyBorder="0" applyProtection="0">
      <alignment horizontal="left" vertical="center" indent="5"/>
    </xf>
    <xf numFmtId="49" fontId="9" fillId="0" borderId="65" applyNumberFormat="0" applyFont="0" applyFill="0" applyBorder="0" applyProtection="0">
      <alignment horizontal="left" vertical="center" indent="5"/>
    </xf>
    <xf numFmtId="182" fontId="9" fillId="5" borderId="64" applyNumberFormat="0" applyFont="0" applyBorder="0" applyAlignment="0" applyProtection="0">
      <alignment horizontal="right" vertical="center"/>
    </xf>
    <xf numFmtId="0" fontId="13" fillId="3" borderId="65">
      <alignment horizontal="right" vertical="center"/>
    </xf>
    <xf numFmtId="0" fontId="9" fillId="3" borderId="67">
      <alignment horizontal="left" vertical="center" wrapText="1" indent="2"/>
    </xf>
    <xf numFmtId="0" fontId="53" fillId="31" borderId="60" applyNumberFormat="0" applyAlignment="0" applyProtection="0"/>
    <xf numFmtId="0" fontId="50" fillId="34" borderId="63" applyNumberFormat="0" applyFont="0" applyAlignment="0" applyProtection="0"/>
    <xf numFmtId="0" fontId="9" fillId="0" borderId="67">
      <alignment horizontal="left" vertical="center" wrapText="1" indent="2"/>
    </xf>
    <xf numFmtId="0" fontId="9" fillId="0" borderId="64" applyNumberFormat="0" applyFill="0" applyAlignment="0" applyProtection="0"/>
    <xf numFmtId="0" fontId="68" fillId="18" borderId="61" applyNumberFormat="0" applyAlignment="0" applyProtection="0"/>
    <xf numFmtId="0" fontId="53" fillId="31" borderId="60" applyNumberFormat="0" applyAlignment="0" applyProtection="0"/>
    <xf numFmtId="0" fontId="56" fillId="31" borderId="61" applyNumberFormat="0" applyAlignment="0" applyProtection="0"/>
    <xf numFmtId="0" fontId="75" fillId="0" borderId="62" applyNumberFormat="0" applyFill="0" applyAlignment="0" applyProtection="0"/>
    <xf numFmtId="4" fontId="9" fillId="6" borderId="64"/>
    <xf numFmtId="0" fontId="75" fillId="0" borderId="62" applyNumberFormat="0" applyFill="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4" fontId="9" fillId="0" borderId="64">
      <alignment horizontal="right" vertical="center"/>
    </xf>
    <xf numFmtId="0" fontId="75" fillId="0" borderId="62" applyNumberFormat="0" applyFill="0" applyAlignment="0" applyProtection="0"/>
    <xf numFmtId="0" fontId="68" fillId="18" borderId="61" applyNumberFormat="0" applyAlignment="0" applyProtection="0"/>
    <xf numFmtId="0" fontId="68" fillId="18" borderId="61" applyNumberFormat="0" applyAlignment="0" applyProtection="0"/>
    <xf numFmtId="49" fontId="9" fillId="0" borderId="65" applyNumberFormat="0" applyFont="0" applyFill="0" applyBorder="0" applyProtection="0">
      <alignment horizontal="left" vertical="center" indent="5"/>
    </xf>
    <xf numFmtId="0" fontId="53" fillId="31" borderId="60" applyNumberFormat="0" applyAlignment="0" applyProtection="0"/>
    <xf numFmtId="0" fontId="43" fillId="34" borderId="63" applyNumberFormat="0" applyFont="0" applyAlignment="0" applyProtection="0"/>
    <xf numFmtId="0" fontId="55" fillId="31"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4" fontId="13" fillId="2" borderId="64">
      <alignment horizontal="right" vertical="center"/>
    </xf>
    <xf numFmtId="4" fontId="9" fillId="0" borderId="64" applyFill="0" applyBorder="0" applyProtection="0">
      <alignment horizontal="right" vertical="center"/>
    </xf>
    <xf numFmtId="0" fontId="68" fillId="18" borderId="61" applyNumberFormat="0" applyAlignment="0" applyProtection="0"/>
    <xf numFmtId="0" fontId="13" fillId="3" borderId="65">
      <alignment horizontal="right" vertical="center"/>
    </xf>
    <xf numFmtId="0" fontId="9" fillId="3" borderId="67">
      <alignment horizontal="left" vertical="center" wrapText="1" indent="2"/>
    </xf>
    <xf numFmtId="4" fontId="13" fillId="3" borderId="66">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9" fillId="6" borderId="64"/>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68" fillId="18" borderId="61" applyNumberFormat="0" applyAlignment="0" applyProtection="0"/>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49" fontId="14" fillId="0" borderId="64" applyNumberFormat="0" applyFill="0" applyBorder="0" applyProtection="0">
      <alignment horizontal="left" vertical="center"/>
    </xf>
    <xf numFmtId="4" fontId="13" fillId="3" borderId="64">
      <alignment horizontal="right" vertical="center"/>
    </xf>
    <xf numFmtId="0" fontId="9" fillId="0" borderId="67">
      <alignment horizontal="left" vertical="center" wrapText="1" indent="2"/>
    </xf>
    <xf numFmtId="0" fontId="72" fillId="31" borderId="60" applyNumberFormat="0" applyAlignment="0" applyProtection="0"/>
    <xf numFmtId="0" fontId="13" fillId="3" borderId="64">
      <alignment horizontal="right" vertical="center"/>
    </xf>
    <xf numFmtId="0" fontId="43" fillId="34" borderId="63" applyNumberFormat="0" applyFont="0" applyAlignment="0" applyProtection="0"/>
    <xf numFmtId="4" fontId="9" fillId="0" borderId="64" applyFill="0" applyBorder="0" applyProtection="0">
      <alignment horizontal="right" vertical="center"/>
    </xf>
    <xf numFmtId="0" fontId="72" fillId="31" borderId="60" applyNumberFormat="0" applyAlignment="0" applyProtection="0"/>
    <xf numFmtId="0" fontId="50" fillId="34" borderId="63" applyNumberFormat="0" applyFont="0" applyAlignment="0" applyProtection="0"/>
    <xf numFmtId="4" fontId="13" fillId="3" borderId="64">
      <alignment horizontal="right" vertical="center"/>
    </xf>
    <xf numFmtId="0" fontId="50" fillId="34" borderId="63" applyNumberFormat="0" applyFont="0" applyAlignment="0" applyProtection="0"/>
    <xf numFmtId="0" fontId="55" fillId="31" borderId="61" applyNumberFormat="0" applyAlignment="0" applyProtection="0"/>
    <xf numFmtId="0" fontId="9" fillId="0" borderId="64">
      <alignment horizontal="right" vertical="center"/>
    </xf>
    <xf numFmtId="0" fontId="72" fillId="31" borderId="60" applyNumberFormat="0" applyAlignment="0" applyProtection="0"/>
    <xf numFmtId="0" fontId="50" fillId="34" borderId="63" applyNumberFormat="0" applyFont="0" applyAlignment="0" applyProtection="0"/>
    <xf numFmtId="0" fontId="59" fillId="18" borderId="61" applyNumberFormat="0" applyAlignment="0" applyProtection="0"/>
    <xf numFmtId="0" fontId="13" fillId="2" borderId="64">
      <alignment horizontal="right" vertical="center"/>
    </xf>
    <xf numFmtId="0" fontId="75" fillId="0" borderId="62" applyNumberFormat="0" applyFill="0" applyAlignment="0" applyProtection="0"/>
    <xf numFmtId="0" fontId="9" fillId="2" borderId="65">
      <alignment horizontal="left" vertical="center"/>
    </xf>
    <xf numFmtId="0" fontId="9" fillId="0" borderId="67">
      <alignment horizontal="left" vertical="center" wrapText="1" indent="2"/>
    </xf>
    <xf numFmtId="0" fontId="13" fillId="3" borderId="65">
      <alignment horizontal="right" vertical="center"/>
    </xf>
    <xf numFmtId="0" fontId="53" fillId="31" borderId="60" applyNumberFormat="0" applyAlignment="0" applyProtection="0"/>
    <xf numFmtId="0" fontId="68" fillId="18" borderId="61" applyNumberFormat="0" applyAlignment="0" applyProtection="0"/>
    <xf numFmtId="0" fontId="43" fillId="34" borderId="63" applyNumberFormat="0" applyFont="0" applyAlignment="0" applyProtection="0"/>
    <xf numFmtId="4" fontId="13" fillId="3" borderId="66">
      <alignment horizontal="right" vertical="center"/>
    </xf>
    <xf numFmtId="182" fontId="9" fillId="5" borderId="64" applyNumberFormat="0" applyFont="0" applyBorder="0" applyAlignment="0" applyProtection="0">
      <alignment horizontal="right" vertical="center"/>
    </xf>
    <xf numFmtId="0" fontId="72" fillId="31" borderId="60" applyNumberFormat="0" applyAlignment="0" applyProtection="0"/>
    <xf numFmtId="0" fontId="53" fillId="31" borderId="60" applyNumberFormat="0" applyAlignment="0" applyProtection="0"/>
    <xf numFmtId="0" fontId="75" fillId="0" borderId="62" applyNumberFormat="0" applyFill="0" applyAlignment="0" applyProtection="0"/>
    <xf numFmtId="4" fontId="13" fillId="3" borderId="65">
      <alignment horizontal="right" vertical="center"/>
    </xf>
    <xf numFmtId="0" fontId="9" fillId="2" borderId="65">
      <alignment horizontal="left" vertical="center"/>
    </xf>
    <xf numFmtId="0" fontId="68" fillId="18" borderId="61" applyNumberFormat="0" applyAlignment="0" applyProtection="0"/>
    <xf numFmtId="0" fontId="9" fillId="3" borderId="67">
      <alignment horizontal="left" vertical="center" wrapText="1" indent="2"/>
    </xf>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0" fontId="59" fillId="18" borderId="61" applyNumberFormat="0" applyAlignment="0" applyProtection="0"/>
    <xf numFmtId="0" fontId="75" fillId="0" borderId="62" applyNumberFormat="0" applyFill="0" applyAlignment="0" applyProtection="0"/>
    <xf numFmtId="0" fontId="45" fillId="2" borderId="64">
      <alignment horizontal="right" vertical="center"/>
    </xf>
    <xf numFmtId="0" fontId="9" fillId="3" borderId="67">
      <alignment horizontal="left" vertical="center" wrapText="1" indent="2"/>
    </xf>
    <xf numFmtId="0" fontId="56" fillId="31" borderId="61" applyNumberFormat="0" applyAlignment="0" applyProtection="0"/>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72" fillId="31" borderId="60" applyNumberFormat="0" applyAlignment="0" applyProtection="0"/>
    <xf numFmtId="0" fontId="68" fillId="18" borderId="61" applyNumberFormat="0" applyAlignment="0" applyProtection="0"/>
    <xf numFmtId="0" fontId="13" fillId="3" borderId="65">
      <alignment horizontal="right" vertical="center"/>
    </xf>
    <xf numFmtId="4" fontId="13" fillId="3" borderId="64">
      <alignment horizontal="right" vertical="center"/>
    </xf>
    <xf numFmtId="0" fontId="45" fillId="2" borderId="64">
      <alignment horizontal="right" vertical="center"/>
    </xf>
    <xf numFmtId="0" fontId="50" fillId="34" borderId="63" applyNumberFormat="0" applyFont="0" applyAlignment="0" applyProtection="0"/>
    <xf numFmtId="0" fontId="60" fillId="0" borderId="62" applyNumberFormat="0" applyFill="0" applyAlignment="0" applyProtection="0"/>
    <xf numFmtId="0" fontId="45" fillId="2" borderId="64">
      <alignment horizontal="right" vertical="center"/>
    </xf>
    <xf numFmtId="49" fontId="14" fillId="0" borderId="64" applyNumberFormat="0" applyFill="0" applyBorder="0" applyProtection="0">
      <alignment horizontal="left" vertical="center"/>
    </xf>
    <xf numFmtId="4" fontId="13" fillId="3" borderId="64">
      <alignment horizontal="right" vertical="center"/>
    </xf>
    <xf numFmtId="0" fontId="75" fillId="0" borderId="62" applyNumberFormat="0" applyFill="0" applyAlignment="0" applyProtection="0"/>
    <xf numFmtId="0" fontId="68" fillId="18" borderId="61" applyNumberFormat="0" applyAlignment="0" applyProtection="0"/>
    <xf numFmtId="0" fontId="43" fillId="34" borderId="63" applyNumberFormat="0" applyFont="0" applyAlignment="0" applyProtection="0"/>
    <xf numFmtId="0" fontId="13" fillId="3" borderId="65">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4" fontId="13" fillId="3" borderId="65">
      <alignment horizontal="right" vertical="center"/>
    </xf>
    <xf numFmtId="0" fontId="68" fillId="18" borderId="61" applyNumberForma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56" fillId="31" borderId="61" applyNumberFormat="0" applyAlignment="0" applyProtection="0"/>
    <xf numFmtId="49" fontId="9" fillId="0" borderId="65" applyNumberFormat="0" applyFont="0" applyFill="0" applyBorder="0" applyProtection="0">
      <alignment horizontal="left" vertical="center" indent="5"/>
    </xf>
    <xf numFmtId="0" fontId="13" fillId="3" borderId="65">
      <alignment horizontal="right" vertical="center"/>
    </xf>
    <xf numFmtId="4" fontId="13" fillId="3" borderId="65">
      <alignment horizontal="right" vertical="center"/>
    </xf>
    <xf numFmtId="0" fontId="13" fillId="3" borderId="64">
      <alignment horizontal="right" vertical="center"/>
    </xf>
    <xf numFmtId="4" fontId="13" fillId="3" borderId="64">
      <alignment horizontal="right" vertical="center"/>
    </xf>
    <xf numFmtId="0" fontId="13" fillId="2" borderId="64">
      <alignment horizontal="right" vertical="center"/>
    </xf>
    <xf numFmtId="4" fontId="13" fillId="2" borderId="64">
      <alignment horizontal="right" vertical="center"/>
    </xf>
    <xf numFmtId="49" fontId="9" fillId="0" borderId="64" applyNumberFormat="0" applyFont="0" applyFill="0" applyBorder="0" applyProtection="0">
      <alignment horizontal="left" vertical="center" indent="2"/>
    </xf>
    <xf numFmtId="0" fontId="13" fillId="3" borderId="65">
      <alignment horizontal="right" vertical="center"/>
    </xf>
    <xf numFmtId="4" fontId="13" fillId="3" borderId="65">
      <alignment horizontal="right" vertical="center"/>
    </xf>
    <xf numFmtId="4" fontId="13" fillId="3" borderId="65">
      <alignment horizontal="right" vertical="center"/>
    </xf>
    <xf numFmtId="0" fontId="45" fillId="2" borderId="64">
      <alignment horizontal="right" vertical="center"/>
    </xf>
    <xf numFmtId="4" fontId="13" fillId="3" borderId="65">
      <alignment horizontal="right" vertical="center"/>
    </xf>
    <xf numFmtId="0" fontId="9" fillId="2" borderId="65">
      <alignment horizontal="left" vertical="center"/>
    </xf>
    <xf numFmtId="0" fontId="59" fillId="18" borderId="61" applyNumberFormat="0" applyAlignment="0" applyProtection="0"/>
    <xf numFmtId="0" fontId="9" fillId="6" borderId="64"/>
    <xf numFmtId="0" fontId="56" fillId="31" borderId="61" applyNumberFormat="0" applyAlignment="0" applyProtection="0"/>
    <xf numFmtId="0" fontId="56" fillId="31" borderId="61" applyNumberFormat="0" applyAlignment="0" applyProtection="0"/>
    <xf numFmtId="4" fontId="45" fillId="2" borderId="64">
      <alignment horizontal="right" vertical="center"/>
    </xf>
    <xf numFmtId="49" fontId="9" fillId="0" borderId="65" applyNumberFormat="0" applyFont="0" applyFill="0" applyBorder="0" applyProtection="0">
      <alignment horizontal="left" vertical="center" indent="5"/>
    </xf>
    <xf numFmtId="182" fontId="9" fillId="5" borderId="64" applyNumberFormat="0" applyFont="0" applyBorder="0" applyAlignment="0" applyProtection="0">
      <alignment horizontal="right" vertical="center"/>
    </xf>
    <xf numFmtId="4" fontId="9" fillId="6" borderId="64"/>
    <xf numFmtId="0" fontId="75" fillId="0" borderId="62" applyNumberFormat="0" applyFill="0" applyAlignment="0" applyProtection="0"/>
    <xf numFmtId="0" fontId="9" fillId="3" borderId="67">
      <alignment horizontal="left" vertical="center" wrapText="1" indent="2"/>
    </xf>
    <xf numFmtId="0" fontId="9" fillId="0" borderId="67">
      <alignment horizontal="left" vertical="center" wrapText="1" indent="2"/>
    </xf>
    <xf numFmtId="4" fontId="9" fillId="0" borderId="64" applyFill="0" applyBorder="0" applyProtection="0">
      <alignment horizontal="right" vertical="center"/>
    </xf>
    <xf numFmtId="0" fontId="13" fillId="3" borderId="64">
      <alignment horizontal="right" vertical="center"/>
    </xf>
    <xf numFmtId="0" fontId="13" fillId="3" borderId="66">
      <alignment horizontal="right" vertical="center"/>
    </xf>
    <xf numFmtId="0" fontId="72" fillId="31" borderId="60" applyNumberFormat="0" applyAlignment="0" applyProtection="0"/>
    <xf numFmtId="0" fontId="9" fillId="0" borderId="64">
      <alignment horizontal="right" vertical="center"/>
    </xf>
    <xf numFmtId="0" fontId="75" fillId="0" borderId="62" applyNumberFormat="0" applyFill="0" applyAlignment="0" applyProtection="0"/>
    <xf numFmtId="0" fontId="56" fillId="31" borderId="61" applyNumberFormat="0" applyAlignment="0" applyProtection="0"/>
    <xf numFmtId="0" fontId="68" fillId="18" borderId="61" applyNumberFormat="0" applyAlignment="0" applyProtection="0"/>
    <xf numFmtId="0" fontId="13" fillId="3" borderId="64">
      <alignment horizontal="right" vertical="center"/>
    </xf>
    <xf numFmtId="0" fontId="59" fillId="18" borderId="61" applyNumberFormat="0" applyAlignment="0" applyProtection="0"/>
    <xf numFmtId="0" fontId="60" fillId="0" borderId="62" applyNumberFormat="0" applyFill="0" applyAlignment="0" applyProtection="0"/>
    <xf numFmtId="0" fontId="56" fillId="31" borderId="61" applyNumberFormat="0" applyAlignment="0" applyProtection="0"/>
    <xf numFmtId="0" fontId="56" fillId="31" borderId="61" applyNumberFormat="0" applyAlignment="0" applyProtection="0"/>
    <xf numFmtId="0" fontId="55" fillId="31" borderId="61" applyNumberFormat="0" applyAlignment="0" applyProtection="0"/>
    <xf numFmtId="0" fontId="53" fillId="31" borderId="60" applyNumberFormat="0" applyAlignment="0" applyProtection="0"/>
    <xf numFmtId="0" fontId="75" fillId="0" borderId="62" applyNumberFormat="0" applyFill="0" applyAlignment="0" applyProtection="0"/>
    <xf numFmtId="0" fontId="56" fillId="31" borderId="61" applyNumberFormat="0" applyAlignment="0" applyProtection="0"/>
    <xf numFmtId="4" fontId="13" fillId="3" borderId="65">
      <alignment horizontal="right" vertical="center"/>
    </xf>
    <xf numFmtId="0" fontId="9" fillId="0" borderId="64">
      <alignment horizontal="right" vertical="center"/>
    </xf>
    <xf numFmtId="0" fontId="72" fillId="31" borderId="60" applyNumberFormat="0" applyAlignment="0" applyProtection="0"/>
    <xf numFmtId="0" fontId="45" fillId="2" borderId="64">
      <alignment horizontal="right" vertical="center"/>
    </xf>
    <xf numFmtId="0" fontId="9" fillId="2" borderId="65">
      <alignment horizontal="left" vertical="center"/>
    </xf>
    <xf numFmtId="0" fontId="68" fillId="18" borderId="61" applyNumberFormat="0" applyAlignment="0" applyProtection="0"/>
    <xf numFmtId="0" fontId="59" fillId="18" borderId="61" applyNumberFormat="0" applyAlignment="0" applyProtection="0"/>
    <xf numFmtId="0" fontId="72" fillId="31" borderId="60" applyNumberFormat="0" applyAlignment="0" applyProtection="0"/>
    <xf numFmtId="4" fontId="45" fillId="2" borderId="64">
      <alignment horizontal="right" vertical="center"/>
    </xf>
    <xf numFmtId="0" fontId="9" fillId="0" borderId="67">
      <alignment horizontal="left" vertical="center" wrapText="1" indent="2"/>
    </xf>
    <xf numFmtId="4" fontId="9" fillId="0" borderId="64" applyFill="0" applyBorder="0" applyProtection="0">
      <alignment horizontal="right" vertical="center"/>
    </xf>
    <xf numFmtId="0" fontId="75" fillId="0" borderId="62" applyNumberFormat="0" applyFill="0" applyAlignment="0" applyProtection="0"/>
    <xf numFmtId="0" fontId="45" fillId="2" borderId="64">
      <alignment horizontal="right" vertical="center"/>
    </xf>
    <xf numFmtId="0" fontId="53" fillId="31" borderId="60" applyNumberFormat="0" applyAlignment="0" applyProtection="0"/>
    <xf numFmtId="0" fontId="9" fillId="2" borderId="65">
      <alignment horizontal="left" vertical="center"/>
    </xf>
    <xf numFmtId="0" fontId="13" fillId="3" borderId="65">
      <alignment horizontal="right" vertical="center"/>
    </xf>
    <xf numFmtId="0" fontId="9" fillId="3" borderId="67">
      <alignment horizontal="left" vertical="center" wrapText="1" indent="2"/>
    </xf>
    <xf numFmtId="0" fontId="9" fillId="3" borderId="67">
      <alignment horizontal="left" vertical="center" wrapText="1" indent="2"/>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9" fillId="6" borderId="64"/>
    <xf numFmtId="4" fontId="9" fillId="6" borderId="64"/>
    <xf numFmtId="0" fontId="72" fillId="31" borderId="60" applyNumberFormat="0" applyAlignment="0" applyProtection="0"/>
    <xf numFmtId="0" fontId="68" fillId="18" borderId="61" applyNumberFormat="0" applyAlignment="0" applyProtection="0"/>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3" fillId="31" borderId="60" applyNumberFormat="0" applyAlignment="0" applyProtection="0"/>
    <xf numFmtId="4" fontId="13" fillId="3" borderId="65">
      <alignment horizontal="right" vertical="center"/>
    </xf>
    <xf numFmtId="0" fontId="9" fillId="2" borderId="65">
      <alignment horizontal="left" vertical="center"/>
    </xf>
    <xf numFmtId="0" fontId="59" fillId="18" borderId="61" applyNumberFormat="0" applyAlignment="0" applyProtection="0"/>
    <xf numFmtId="0" fontId="9" fillId="0" borderId="67">
      <alignment horizontal="left" vertical="center" wrapText="1" indent="2"/>
    </xf>
    <xf numFmtId="0" fontId="72" fillId="31" borderId="60" applyNumberFormat="0" applyAlignment="0" applyProtection="0"/>
    <xf numFmtId="0" fontId="56" fillId="31" borderId="61" applyNumberFormat="0" applyAlignment="0" applyProtection="0"/>
    <xf numFmtId="0" fontId="55" fillId="31" borderId="61" applyNumberFormat="0" applyAlignment="0" applyProtection="0"/>
    <xf numFmtId="0" fontId="56" fillId="31" borderId="61" applyNumberFormat="0" applyAlignment="0" applyProtection="0"/>
    <xf numFmtId="0" fontId="9" fillId="0" borderId="64" applyNumberFormat="0" applyFill="0" applyAlignment="0" applyProtection="0"/>
    <xf numFmtId="0" fontId="68" fillId="18" borderId="61" applyNumberFormat="0" applyAlignment="0" applyProtection="0"/>
    <xf numFmtId="0" fontId="9" fillId="3" borderId="67">
      <alignment horizontal="left" vertical="center" wrapText="1" indent="2"/>
    </xf>
    <xf numFmtId="0" fontId="9" fillId="0" borderId="67">
      <alignment horizontal="left" vertical="center" wrapText="1" indent="2"/>
    </xf>
    <xf numFmtId="4" fontId="9" fillId="0" borderId="64">
      <alignment horizontal="right" vertical="center"/>
    </xf>
    <xf numFmtId="0" fontId="75" fillId="0" borderId="62" applyNumberFormat="0" applyFill="0" applyAlignment="0" applyProtection="0"/>
    <xf numFmtId="0" fontId="75" fillId="0" borderId="62" applyNumberFormat="0" applyFill="0" applyAlignment="0" applyProtection="0"/>
    <xf numFmtId="0" fontId="68" fillId="18" borderId="61" applyNumberFormat="0" applyAlignment="0" applyProtection="0"/>
    <xf numFmtId="0" fontId="43" fillId="34" borderId="63" applyNumberFormat="0" applyFont="0" applyAlignment="0" applyProtection="0"/>
    <xf numFmtId="0" fontId="50" fillId="34" borderId="63" applyNumberFormat="0" applyFont="0" applyAlignment="0" applyProtection="0"/>
    <xf numFmtId="49" fontId="9" fillId="0" borderId="65" applyNumberFormat="0" applyFont="0" applyFill="0" applyBorder="0" applyProtection="0">
      <alignment horizontal="left" vertical="center" indent="5"/>
    </xf>
    <xf numFmtId="0" fontId="72" fillId="31" borderId="60" applyNumberFormat="0" applyAlignment="0" applyProtection="0"/>
    <xf numFmtId="49" fontId="9" fillId="0" borderId="65" applyNumberFormat="0" applyFont="0" applyFill="0" applyBorder="0" applyProtection="0">
      <alignment horizontal="left" vertical="center" indent="5"/>
    </xf>
    <xf numFmtId="0" fontId="72" fillId="31" borderId="60" applyNumberFormat="0" applyAlignment="0" applyProtection="0"/>
    <xf numFmtId="4" fontId="13" fillId="2" borderId="64">
      <alignment horizontal="right" vertical="center"/>
    </xf>
    <xf numFmtId="4" fontId="13" fillId="3" borderId="65">
      <alignment horizontal="right" vertical="center"/>
    </xf>
    <xf numFmtId="4" fontId="45" fillId="2" borderId="64">
      <alignment horizontal="right" vertical="center"/>
    </xf>
    <xf numFmtId="0" fontId="50" fillId="34" borderId="63" applyNumberFormat="0" applyFont="0" applyAlignment="0" applyProtection="0"/>
    <xf numFmtId="0" fontId="59" fillId="18" borderId="61" applyNumberFormat="0" applyAlignment="0" applyProtection="0"/>
    <xf numFmtId="0" fontId="60" fillId="0" borderId="62" applyNumberFormat="0" applyFill="0" applyAlignment="0" applyProtection="0"/>
    <xf numFmtId="0" fontId="56" fillId="31" borderId="61" applyNumberFormat="0" applyAlignment="0" applyProtection="0"/>
    <xf numFmtId="0" fontId="55" fillId="31" borderId="61" applyNumberFormat="0" applyAlignment="0" applyProtection="0"/>
    <xf numFmtId="0" fontId="56" fillId="31" borderId="61" applyNumberFormat="0" applyAlignment="0" applyProtection="0"/>
    <xf numFmtId="4" fontId="13" fillId="3" borderId="64">
      <alignment horizontal="right" vertical="center"/>
    </xf>
    <xf numFmtId="0" fontId="13" fillId="3" borderId="64">
      <alignment horizontal="right" vertical="center"/>
    </xf>
    <xf numFmtId="4" fontId="13" fillId="3" borderId="65">
      <alignment horizontal="right" vertical="center"/>
    </xf>
    <xf numFmtId="0" fontId="13" fillId="3" borderId="65">
      <alignment horizontal="right" vertical="center"/>
    </xf>
    <xf numFmtId="4" fontId="9" fillId="6" borderId="64"/>
    <xf numFmtId="0" fontId="50" fillId="34" borderId="63" applyNumberFormat="0" applyFont="0" applyAlignment="0" applyProtection="0"/>
    <xf numFmtId="0" fontId="75" fillId="0" borderId="62" applyNumberFormat="0" applyFill="0" applyAlignment="0" applyProtection="0"/>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4" fontId="13" fillId="3" borderId="66">
      <alignment horizontal="right" vertical="center"/>
    </xf>
    <xf numFmtId="49" fontId="14" fillId="0" borderId="64" applyNumberFormat="0" applyFill="0" applyBorder="0" applyProtection="0">
      <alignment horizontal="left" vertical="center"/>
    </xf>
    <xf numFmtId="0" fontId="13" fillId="3" borderId="64">
      <alignment horizontal="right" vertical="center"/>
    </xf>
    <xf numFmtId="0" fontId="9" fillId="2" borderId="65">
      <alignment horizontal="left" vertical="center"/>
    </xf>
    <xf numFmtId="0" fontId="55" fillId="31" borderId="61" applyNumberFormat="0" applyAlignment="0" applyProtection="0"/>
    <xf numFmtId="0" fontId="60" fillId="0" borderId="62" applyNumberFormat="0" applyFill="0" applyAlignment="0" applyProtection="0"/>
    <xf numFmtId="0" fontId="53" fillId="31" borderId="60" applyNumberFormat="0" applyAlignment="0" applyProtection="0"/>
    <xf numFmtId="4" fontId="13" fillId="3" borderId="65">
      <alignment horizontal="righ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68" fillId="18" borderId="61" applyNumberFormat="0" applyAlignment="0" applyProtection="0"/>
    <xf numFmtId="0" fontId="72" fillId="31" borderId="60" applyNumberFormat="0" applyAlignment="0" applyProtection="0"/>
    <xf numFmtId="0" fontId="9" fillId="2" borderId="65">
      <alignment horizontal="lef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9" fillId="6" borderId="64"/>
    <xf numFmtId="0" fontId="13" fillId="3" borderId="65">
      <alignment horizontal="right" vertical="center"/>
    </xf>
    <xf numFmtId="0" fontId="75" fillId="0" borderId="62" applyNumberFormat="0" applyFill="0" applyAlignment="0" applyProtection="0"/>
    <xf numFmtId="4" fontId="13" fillId="3" borderId="64">
      <alignment horizontal="right" vertical="center"/>
    </xf>
    <xf numFmtId="0" fontId="50" fillId="34" borderId="63" applyNumberFormat="0" applyFont="0" applyAlignment="0" applyProtection="0"/>
    <xf numFmtId="0" fontId="9" fillId="0" borderId="64" applyNumberFormat="0" applyFill="0" applyAlignment="0" applyProtection="0"/>
    <xf numFmtId="0" fontId="9" fillId="6" borderId="64"/>
    <xf numFmtId="4" fontId="13" fillId="2" borderId="64">
      <alignment horizontal="right" vertical="center"/>
    </xf>
    <xf numFmtId="49" fontId="9" fillId="0" borderId="65" applyNumberFormat="0" applyFont="0" applyFill="0" applyBorder="0" applyProtection="0">
      <alignment horizontal="left" vertical="center" indent="5"/>
    </xf>
    <xf numFmtId="4" fontId="9" fillId="0" borderId="64">
      <alignment horizontal="right" vertical="center"/>
    </xf>
    <xf numFmtId="0" fontId="56" fillId="31" borderId="61" applyNumberFormat="0" applyAlignment="0" applyProtection="0"/>
    <xf numFmtId="0" fontId="59" fillId="18" borderId="61" applyNumberFormat="0" applyAlignment="0" applyProtection="0"/>
    <xf numFmtId="0" fontId="60" fillId="0" borderId="62" applyNumberFormat="0" applyFill="0" applyAlignment="0" applyProtection="0"/>
    <xf numFmtId="49" fontId="14" fillId="0" borderId="64" applyNumberFormat="0" applyFill="0" applyBorder="0" applyProtection="0">
      <alignment horizontal="left" vertical="center"/>
    </xf>
    <xf numFmtId="0" fontId="56" fillId="31" borderId="61" applyNumberFormat="0" applyAlignment="0" applyProtection="0"/>
    <xf numFmtId="0" fontId="55" fillId="31" borderId="61" applyNumberFormat="0" applyAlignment="0" applyProtection="0"/>
    <xf numFmtId="0" fontId="60"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9" fontId="14" fillId="0" borderId="64" applyNumberFormat="0" applyFill="0" applyBorder="0" applyProtection="0">
      <alignment horizontal="left" vertical="center"/>
    </xf>
    <xf numFmtId="0" fontId="60" fillId="0" borderId="62" applyNumberFormat="0" applyFill="0" applyAlignment="0" applyProtection="0"/>
    <xf numFmtId="0" fontId="50" fillId="34" borderId="63" applyNumberFormat="0" applyFont="0" applyAlignment="0" applyProtection="0"/>
    <xf numFmtId="0" fontId="13" fillId="3" borderId="66">
      <alignment horizontal="right" vertical="center"/>
    </xf>
    <xf numFmtId="0" fontId="55" fillId="31" borderId="61" applyNumberFormat="0" applyAlignment="0" applyProtection="0"/>
    <xf numFmtId="0" fontId="9" fillId="6" borderId="64"/>
    <xf numFmtId="0" fontId="9" fillId="2" borderId="65">
      <alignment horizontal="left" vertical="center"/>
    </xf>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0" fontId="60" fillId="0" borderId="62" applyNumberFormat="0" applyFill="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182" fontId="9" fillId="5" borderId="64" applyNumberFormat="0" applyFont="0" applyBorder="0" applyAlignment="0" applyProtection="0">
      <alignment horizontal="right" vertical="center"/>
    </xf>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9" fillId="3"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13" fillId="3" borderId="64">
      <alignment horizontal="right" vertical="center"/>
    </xf>
    <xf numFmtId="0" fontId="9" fillId="0" borderId="64">
      <alignment horizontal="right" vertical="center"/>
    </xf>
    <xf numFmtId="0" fontId="75" fillId="0" borderId="62" applyNumberFormat="0" applyFill="0" applyAlignment="0" applyProtection="0"/>
    <xf numFmtId="0" fontId="59" fillId="18" borderId="61" applyNumberFormat="0" applyAlignment="0" applyProtection="0"/>
    <xf numFmtId="0" fontId="59" fillId="18" borderId="61" applyNumberFormat="0" applyAlignment="0" applyProtection="0"/>
    <xf numFmtId="0" fontId="68" fillId="18" borderId="61" applyNumberFormat="0" applyAlignment="0" applyProtection="0"/>
    <xf numFmtId="0" fontId="68" fillId="18" borderId="61" applyNumberFormat="0" applyAlignment="0" applyProtection="0"/>
    <xf numFmtId="0" fontId="55" fillId="31" borderId="61" applyNumberFormat="0" applyAlignment="0" applyProtection="0"/>
    <xf numFmtId="4" fontId="45" fillId="2" borderId="64">
      <alignment horizontal="right" vertical="center"/>
    </xf>
    <xf numFmtId="0" fontId="60" fillId="0" borderId="62" applyNumberFormat="0" applyFill="0" applyAlignment="0" applyProtection="0"/>
    <xf numFmtId="0" fontId="9" fillId="2" borderId="65">
      <alignment horizontal="left" vertical="center"/>
    </xf>
    <xf numFmtId="0" fontId="56" fillId="31" borderId="61" applyNumberFormat="0" applyAlignment="0" applyProtection="0"/>
    <xf numFmtId="4" fontId="13" fillId="3" borderId="65">
      <alignment horizontal="right" vertical="center"/>
    </xf>
    <xf numFmtId="0" fontId="9" fillId="3" borderId="67">
      <alignment horizontal="left" vertical="center" wrapText="1" indent="2"/>
    </xf>
    <xf numFmtId="0" fontId="72" fillId="31" borderId="60" applyNumberFormat="0" applyAlignment="0" applyProtection="0"/>
    <xf numFmtId="4" fontId="9" fillId="0" borderId="64">
      <alignment horizontal="right" vertical="center"/>
    </xf>
    <xf numFmtId="0" fontId="9" fillId="0" borderId="64">
      <alignment horizontal="right" vertical="center"/>
    </xf>
    <xf numFmtId="0" fontId="9" fillId="0" borderId="64" applyNumberFormat="0" applyFill="0" applyAlignment="0" applyProtection="0"/>
    <xf numFmtId="0" fontId="13" fillId="3" borderId="64">
      <alignment horizontal="right" vertical="center"/>
    </xf>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75" fillId="0" borderId="62" applyNumberFormat="0" applyFill="0" applyAlignment="0" applyProtection="0"/>
    <xf numFmtId="4" fontId="9" fillId="0" borderId="64" applyFill="0" applyBorder="0" applyProtection="0">
      <alignment horizontal="right" vertical="center"/>
    </xf>
    <xf numFmtId="0" fontId="59" fillId="18" borderId="61" applyNumberFormat="0" applyAlignment="0" applyProtection="0"/>
    <xf numFmtId="49" fontId="9" fillId="0" borderId="64" applyNumberFormat="0" applyFont="0" applyFill="0" applyBorder="0" applyProtection="0">
      <alignment horizontal="left" vertical="center" indent="2"/>
    </xf>
    <xf numFmtId="0" fontId="9" fillId="2" borderId="65">
      <alignment horizontal="left" vertical="center"/>
    </xf>
    <xf numFmtId="0" fontId="53" fillId="31" borderId="60" applyNumberFormat="0" applyAlignment="0" applyProtection="0"/>
    <xf numFmtId="0" fontId="75" fillId="0" borderId="62" applyNumberFormat="0" applyFill="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75" fillId="0" borderId="62" applyNumberFormat="0" applyFill="0" applyAlignment="0" applyProtection="0"/>
    <xf numFmtId="0" fontId="13" fillId="3" borderId="65">
      <alignment horizontal="right" vertical="center"/>
    </xf>
    <xf numFmtId="0" fontId="50" fillId="34" borderId="63" applyNumberFormat="0" applyFont="0" applyAlignment="0" applyProtection="0"/>
    <xf numFmtId="0" fontId="13" fillId="3" borderId="64">
      <alignment horizontal="right" vertical="center"/>
    </xf>
    <xf numFmtId="0" fontId="59" fillId="18" borderId="61" applyNumberFormat="0" applyAlignment="0" applyProtection="0"/>
    <xf numFmtId="49" fontId="9" fillId="0" borderId="65" applyNumberFormat="0" applyFont="0" applyFill="0" applyBorder="0" applyProtection="0">
      <alignment horizontal="left" vertical="center" indent="5"/>
    </xf>
    <xf numFmtId="0" fontId="13" fillId="3" borderId="64">
      <alignment horizontal="right" vertical="center"/>
    </xf>
    <xf numFmtId="0" fontId="55" fillId="31" borderId="61" applyNumberFormat="0" applyAlignment="0" applyProtection="0"/>
    <xf numFmtId="0" fontId="13" fillId="2" borderId="64">
      <alignment horizontal="right" vertical="center"/>
    </xf>
    <xf numFmtId="0" fontId="53" fillId="31" borderId="60" applyNumberFormat="0" applyAlignment="0" applyProtection="0"/>
    <xf numFmtId="0" fontId="13" fillId="3" borderId="65">
      <alignment horizontal="right" vertical="center"/>
    </xf>
    <xf numFmtId="4" fontId="13" fillId="3" borderId="64">
      <alignment horizontal="right" vertical="center"/>
    </xf>
    <xf numFmtId="0" fontId="56" fillId="31" borderId="61" applyNumberFormat="0" applyAlignment="0" applyProtection="0"/>
    <xf numFmtId="4" fontId="9" fillId="0" borderId="64">
      <alignment horizontal="right" vertical="center"/>
    </xf>
    <xf numFmtId="0" fontId="13" fillId="3" borderId="66">
      <alignment horizontal="right" vertical="center"/>
    </xf>
    <xf numFmtId="0" fontId="75" fillId="0" borderId="62" applyNumberFormat="0" applyFill="0" applyAlignment="0" applyProtection="0"/>
    <xf numFmtId="49" fontId="9" fillId="0" borderId="65" applyNumberFormat="0" applyFont="0" applyFill="0" applyBorder="0" applyProtection="0">
      <alignment horizontal="left" vertical="center" indent="5"/>
    </xf>
    <xf numFmtId="4" fontId="13" fillId="2" borderId="64">
      <alignment horizontal="right" vertical="center"/>
    </xf>
    <xf numFmtId="0" fontId="13" fillId="2" borderId="64">
      <alignment horizontal="right" vertical="center"/>
    </xf>
    <xf numFmtId="0" fontId="68" fillId="18" borderId="61" applyNumberFormat="0" applyAlignment="0" applyProtection="0"/>
    <xf numFmtId="0" fontId="13" fillId="3" borderId="65">
      <alignment horizontal="righ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13" fillId="3" borderId="66">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60" fillId="0" borderId="62" applyNumberFormat="0" applyFill="0" applyAlignment="0" applyProtection="0"/>
    <xf numFmtId="0" fontId="56" fillId="31" borderId="61" applyNumberFormat="0" applyAlignment="0" applyProtection="0"/>
    <xf numFmtId="49" fontId="9" fillId="0" borderId="65" applyNumberFormat="0" applyFont="0" applyFill="0" applyBorder="0" applyProtection="0">
      <alignment horizontal="left" vertical="center" indent="5"/>
    </xf>
    <xf numFmtId="0" fontId="55" fillId="31" borderId="61" applyNumberFormat="0" applyAlignment="0" applyProtection="0"/>
    <xf numFmtId="0" fontId="56" fillId="31" borderId="61" applyNumberFormat="0" applyAlignment="0" applyProtection="0"/>
    <xf numFmtId="4" fontId="13" fillId="3" borderId="64">
      <alignment horizontal="right" vertical="center"/>
    </xf>
    <xf numFmtId="0" fontId="13" fillId="3" borderId="64">
      <alignment horizontal="right" vertical="center"/>
    </xf>
    <xf numFmtId="4" fontId="13" fillId="3" borderId="65">
      <alignment horizontal="right" vertical="center"/>
    </xf>
    <xf numFmtId="0" fontId="53" fillId="31" borderId="60" applyNumberFormat="0" applyAlignment="0" applyProtection="0"/>
    <xf numFmtId="49" fontId="14" fillId="0" borderId="64" applyNumberFormat="0" applyFill="0" applyBorder="0" applyProtection="0">
      <alignment horizontal="left" vertical="center"/>
    </xf>
    <xf numFmtId="0" fontId="50" fillId="34" borderId="63" applyNumberFormat="0" applyFont="0" applyAlignment="0" applyProtection="0"/>
    <xf numFmtId="0" fontId="60" fillId="0" borderId="62" applyNumberFormat="0" applyFill="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0" fontId="56" fillId="31" borderId="61" applyNumberFormat="0" applyAlignment="0" applyProtection="0"/>
    <xf numFmtId="4" fontId="13" fillId="3" borderId="64">
      <alignment horizontal="right" vertical="center"/>
    </xf>
    <xf numFmtId="0" fontId="59" fillId="18" borderId="61" applyNumberFormat="0" applyAlignment="0" applyProtection="0"/>
    <xf numFmtId="0" fontId="60" fillId="0" borderId="62" applyNumberFormat="0" applyFill="0" applyAlignment="0" applyProtection="0"/>
    <xf numFmtId="0" fontId="56" fillId="31" borderId="61" applyNumberFormat="0" applyAlignment="0" applyProtection="0"/>
    <xf numFmtId="4" fontId="13" fillId="2" borderId="64">
      <alignment horizontal="right" vertical="center"/>
    </xf>
    <xf numFmtId="0" fontId="55" fillId="31" borderId="61" applyNumberFormat="0" applyAlignment="0" applyProtection="0"/>
    <xf numFmtId="0" fontId="9" fillId="0" borderId="67">
      <alignment horizontal="left" vertical="center" wrapText="1" indent="2"/>
    </xf>
    <xf numFmtId="4" fontId="13" fillId="3" borderId="65">
      <alignment horizontal="right" vertical="center"/>
    </xf>
    <xf numFmtId="0" fontId="13" fillId="3" borderId="65">
      <alignment horizontal="right" vertical="center"/>
    </xf>
    <xf numFmtId="4" fontId="13" fillId="3" borderId="66">
      <alignment horizontal="right" vertical="center"/>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0" fontId="60" fillId="0" borderId="62" applyNumberFormat="0" applyFill="0" applyAlignment="0" applyProtection="0"/>
    <xf numFmtId="49" fontId="9" fillId="0" borderId="65" applyNumberFormat="0" applyFont="0" applyFill="0" applyBorder="0" applyProtection="0">
      <alignment horizontal="left" vertical="center" indent="5"/>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68" fillId="18" borderId="61" applyNumberFormat="0" applyAlignment="0" applyProtection="0"/>
    <xf numFmtId="0" fontId="55" fillId="31" borderId="61" applyNumberFormat="0" applyAlignment="0" applyProtection="0"/>
    <xf numFmtId="0" fontId="60" fillId="0" borderId="62" applyNumberFormat="0" applyFill="0" applyAlignment="0" applyProtection="0"/>
    <xf numFmtId="0" fontId="72" fillId="31" borderId="60" applyNumberFormat="0" applyAlignment="0" applyProtection="0"/>
    <xf numFmtId="0" fontId="68" fillId="18" borderId="61" applyNumberFormat="0" applyAlignment="0" applyProtection="0"/>
    <xf numFmtId="0" fontId="9" fillId="2" borderId="65">
      <alignment horizontal="left" vertical="center"/>
    </xf>
    <xf numFmtId="0" fontId="55" fillId="31" borderId="61" applyNumberFormat="0" applyAlignment="0" applyProtection="0"/>
    <xf numFmtId="0" fontId="59" fillId="18" borderId="61"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9" fillId="0" borderId="67">
      <alignment horizontal="left" vertical="center" wrapText="1" indent="2"/>
    </xf>
    <xf numFmtId="0" fontId="43" fillId="34" borderId="63" applyNumberFormat="0" applyFont="0" applyAlignment="0" applyProtection="0"/>
    <xf numFmtId="0" fontId="72" fillId="31" borderId="60" applyNumberFormat="0" applyAlignment="0" applyProtection="0"/>
    <xf numFmtId="0" fontId="55" fillId="31" borderId="61"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55" fillId="31" borderId="61" applyNumberFormat="0" applyAlignment="0" applyProtection="0"/>
    <xf numFmtId="0" fontId="75" fillId="0" borderId="62" applyNumberFormat="0" applyFill="0" applyAlignment="0" applyProtection="0"/>
    <xf numFmtId="0" fontId="68" fillId="18" borderId="61" applyNumberFormat="0" applyAlignment="0" applyProtection="0"/>
    <xf numFmtId="0" fontId="50" fillId="34" borderId="63" applyNumberFormat="0" applyFont="0" applyAlignment="0" applyProtection="0"/>
    <xf numFmtId="0" fontId="68" fillId="18" borderId="61" applyNumberFormat="0" applyAlignment="0" applyProtection="0"/>
    <xf numFmtId="0" fontId="53" fillId="31" borderId="60" applyNumberFormat="0" applyAlignment="0" applyProtection="0"/>
    <xf numFmtId="0" fontId="59" fillId="18" borderId="61" applyNumberFormat="0" applyAlignment="0" applyProtection="0"/>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6" fillId="31" borderId="61" applyNumberFormat="0" applyAlignment="0" applyProtection="0"/>
    <xf numFmtId="0" fontId="56" fillId="31" borderId="61" applyNumberFormat="0" applyAlignment="0" applyProtection="0"/>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0" fontId="56" fillId="31" borderId="61" applyNumberFormat="0" applyAlignment="0" applyProtection="0"/>
    <xf numFmtId="0" fontId="50" fillId="34" borderId="63" applyNumberFormat="0" applyFont="0" applyAlignment="0" applyProtection="0"/>
    <xf numFmtId="0" fontId="43" fillId="34" borderId="63" applyNumberFormat="0" applyFont="0" applyAlignment="0" applyProtection="0"/>
    <xf numFmtId="0" fontId="75" fillId="0" borderId="62" applyNumberFormat="0" applyFill="0" applyAlignment="0" applyProtection="0"/>
    <xf numFmtId="0" fontId="75" fillId="0" borderId="62" applyNumberFormat="0" applyFill="0" applyAlignment="0" applyProtection="0"/>
    <xf numFmtId="0" fontId="55" fillId="31" borderId="61" applyNumberFormat="0" applyAlignment="0" applyProtection="0"/>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0" fontId="60" fillId="0" borderId="62" applyNumberFormat="0" applyFill="0" applyAlignment="0" applyProtection="0"/>
    <xf numFmtId="0" fontId="56" fillId="31" borderId="61" applyNumberFormat="0" applyAlignment="0" applyProtection="0"/>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5" fillId="0" borderId="62" applyNumberFormat="0" applyFill="0" applyAlignment="0" applyProtection="0"/>
    <xf numFmtId="0" fontId="43" fillId="34" borderId="63" applyNumberFormat="0" applyFont="0" applyAlignment="0" applyProtection="0"/>
    <xf numFmtId="0" fontId="75" fillId="0" borderId="62" applyNumberFormat="0" applyFill="0" applyAlignment="0" applyProtection="0"/>
    <xf numFmtId="0" fontId="56" fillId="31" borderId="61" applyNumberFormat="0" applyAlignment="0" applyProtection="0"/>
    <xf numFmtId="0" fontId="68" fillId="18" borderId="61" applyNumberFormat="0" applyAlignment="0" applyProtection="0"/>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0" fontId="60" fillId="0" borderId="62" applyNumberFormat="0" applyFill="0" applyAlignment="0" applyProtection="0"/>
    <xf numFmtId="0" fontId="72" fillId="31" borderId="60" applyNumberFormat="0" applyAlignment="0" applyProtection="0"/>
    <xf numFmtId="0" fontId="59" fillId="18" borderId="61" applyNumberFormat="0" applyAlignment="0" applyProtection="0"/>
    <xf numFmtId="0" fontId="55" fillId="31" borderId="61" applyNumberFormat="0" applyAlignment="0" applyProtection="0"/>
    <xf numFmtId="0" fontId="60"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75" fillId="0" borderId="62" applyNumberFormat="0" applyFill="0" applyAlignment="0" applyProtection="0"/>
    <xf numFmtId="0" fontId="13" fillId="3" borderId="64">
      <alignment horizontal="right" vertical="center"/>
    </xf>
    <xf numFmtId="0" fontId="50" fillId="34" borderId="63" applyNumberFormat="0" applyFont="0" applyAlignment="0" applyProtection="0"/>
    <xf numFmtId="0" fontId="9" fillId="0" borderId="67">
      <alignment horizontal="left" vertical="center" wrapText="1" indent="2"/>
    </xf>
    <xf numFmtId="0" fontId="59" fillId="18" borderId="61" applyNumberFormat="0" applyAlignment="0" applyProtection="0"/>
    <xf numFmtId="0" fontId="56" fillId="31" borderId="61" applyNumberFormat="0" applyAlignment="0" applyProtection="0"/>
    <xf numFmtId="0" fontId="55" fillId="31" borderId="61" applyNumberFormat="0" applyAlignment="0" applyProtection="0"/>
    <xf numFmtId="0" fontId="72" fillId="31" borderId="60" applyNumberFormat="0" applyAlignment="0" applyProtection="0"/>
    <xf numFmtId="0" fontId="68" fillId="18" borderId="61" applyNumberFormat="0" applyAlignment="0" applyProtection="0"/>
    <xf numFmtId="0" fontId="72" fillId="31" borderId="60" applyNumberFormat="0" applyAlignment="0" applyProtection="0"/>
    <xf numFmtId="0" fontId="13" fillId="2" borderId="64">
      <alignment horizontal="right" vertical="center"/>
    </xf>
    <xf numFmtId="4" fontId="13" fillId="3" borderId="65">
      <alignment horizontal="right" vertical="center"/>
    </xf>
    <xf numFmtId="0" fontId="75" fillId="0" borderId="62" applyNumberFormat="0" applyFill="0" applyAlignment="0" applyProtection="0"/>
    <xf numFmtId="0" fontId="53" fillId="31" borderId="60" applyNumberFormat="0" applyAlignment="0" applyProtection="0"/>
    <xf numFmtId="0" fontId="72" fillId="31" borderId="60" applyNumberFormat="0" applyAlignment="0" applyProtection="0"/>
    <xf numFmtId="49" fontId="9" fillId="0" borderId="65" applyNumberFormat="0" applyFont="0" applyFill="0" applyBorder="0" applyProtection="0">
      <alignment horizontal="left" vertical="center" indent="5"/>
    </xf>
    <xf numFmtId="0" fontId="55" fillId="31" borderId="61" applyNumberFormat="0" applyAlignment="0" applyProtection="0"/>
    <xf numFmtId="4" fontId="13" fillId="3" borderId="64">
      <alignment horizontal="right" vertical="center"/>
    </xf>
    <xf numFmtId="182" fontId="9" fillId="5" borderId="64" applyNumberFormat="0" applyFont="0" applyBorder="0" applyAlignment="0" applyProtection="0">
      <alignment horizontal="right" vertical="center"/>
    </xf>
    <xf numFmtId="0" fontId="59" fillId="18" borderId="61" applyNumberFormat="0" applyAlignment="0" applyProtection="0"/>
    <xf numFmtId="4" fontId="13" fillId="3" borderId="65">
      <alignment horizontal="right" vertical="center"/>
    </xf>
    <xf numFmtId="0" fontId="75" fillId="0" borderId="62" applyNumberFormat="0" applyFill="0" applyAlignment="0" applyProtection="0"/>
    <xf numFmtId="4" fontId="9" fillId="6" borderId="64"/>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0" fontId="50" fillId="34" borderId="63" applyNumberFormat="0" applyFont="0" applyAlignment="0" applyProtection="0"/>
    <xf numFmtId="0" fontId="13" fillId="3" borderId="64">
      <alignment horizontal="right" vertical="center"/>
    </xf>
    <xf numFmtId="0" fontId="9" fillId="0" borderId="64">
      <alignment horizontal="right" vertical="center"/>
    </xf>
    <xf numFmtId="0" fontId="60" fillId="0" borderId="62" applyNumberFormat="0" applyFill="0" applyAlignment="0" applyProtection="0"/>
    <xf numFmtId="0" fontId="45" fillId="2" borderId="64">
      <alignment horizontal="right" vertical="center"/>
    </xf>
    <xf numFmtId="0" fontId="56" fillId="31" borderId="61" applyNumberFormat="0" applyAlignment="0" applyProtection="0"/>
    <xf numFmtId="0" fontId="50" fillId="34" borderId="63" applyNumberFormat="0" applyFont="0" applyAlignment="0" applyProtection="0"/>
    <xf numFmtId="0" fontId="55" fillId="31" borderId="61" applyNumberFormat="0" applyAlignment="0" applyProtection="0"/>
    <xf numFmtId="0" fontId="43" fillId="34" borderId="63" applyNumberFormat="0" applyFont="0" applyAlignment="0" applyProtection="0"/>
    <xf numFmtId="0" fontId="13" fillId="3" borderId="65">
      <alignment horizontal="right" vertical="center"/>
    </xf>
    <xf numFmtId="0" fontId="9" fillId="0" borderId="67">
      <alignment horizontal="left" vertical="center" wrapText="1" indent="2"/>
    </xf>
    <xf numFmtId="0" fontId="9" fillId="6" borderId="64"/>
    <xf numFmtId="0" fontId="72" fillId="31" borderId="60" applyNumberFormat="0" applyAlignment="0" applyProtection="0"/>
    <xf numFmtId="4" fontId="9" fillId="0" borderId="64" applyFill="0" applyBorder="0" applyProtection="0">
      <alignment horizontal="right" vertical="center"/>
    </xf>
    <xf numFmtId="0" fontId="13" fillId="2" borderId="64">
      <alignment horizontal="right" vertical="center"/>
    </xf>
    <xf numFmtId="0" fontId="13" fillId="3" borderId="64">
      <alignment horizontal="right" vertical="center"/>
    </xf>
    <xf numFmtId="0" fontId="9" fillId="2" borderId="65">
      <alignment horizontal="left" vertical="center"/>
    </xf>
    <xf numFmtId="0" fontId="13" fillId="2" borderId="64">
      <alignment horizontal="right" vertical="center"/>
    </xf>
    <xf numFmtId="0" fontId="13" fillId="3" borderId="65">
      <alignment horizontal="right" vertical="center"/>
    </xf>
    <xf numFmtId="0" fontId="56" fillId="31" borderId="61" applyNumberFormat="0" applyAlignment="0" applyProtection="0"/>
    <xf numFmtId="0" fontId="53" fillId="31" borderId="60" applyNumberFormat="0" applyAlignment="0" applyProtection="0"/>
    <xf numFmtId="0" fontId="55" fillId="31" borderId="61" applyNumberFormat="0" applyAlignment="0" applyProtection="0"/>
    <xf numFmtId="49" fontId="9" fillId="0" borderId="65" applyNumberFormat="0" applyFont="0" applyFill="0" applyBorder="0" applyProtection="0">
      <alignment horizontal="left" vertical="center" indent="5"/>
    </xf>
    <xf numFmtId="0" fontId="56" fillId="31" borderId="61" applyNumberFormat="0" applyAlignment="0" applyProtection="0"/>
    <xf numFmtId="0" fontId="72" fillId="31" borderId="60" applyNumberFormat="0" applyAlignment="0" applyProtection="0"/>
    <xf numFmtId="0" fontId="72" fillId="31" borderId="60" applyNumberFormat="0" applyAlignment="0" applyProtection="0"/>
    <xf numFmtId="0" fontId="50" fillId="34" borderId="63" applyNumberFormat="0" applyFont="0" applyAlignment="0" applyProtection="0"/>
    <xf numFmtId="0" fontId="53" fillId="31" borderId="60" applyNumberFormat="0" applyAlignment="0" applyProtection="0"/>
    <xf numFmtId="0" fontId="72" fillId="31" borderId="60" applyNumberFormat="0" applyAlignment="0" applyProtection="0"/>
    <xf numFmtId="0" fontId="72" fillId="31" borderId="60" applyNumberFormat="0" applyAlignment="0" applyProtection="0"/>
    <xf numFmtId="0" fontId="59" fillId="18"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0" fontId="56" fillId="31" borderId="61" applyNumberFormat="0" applyAlignment="0" applyProtection="0"/>
    <xf numFmtId="0" fontId="68" fillId="18" borderId="61" applyNumberFormat="0" applyAlignment="0" applyProtection="0"/>
    <xf numFmtId="0" fontId="75" fillId="0" borderId="62" applyNumberFormat="0" applyFill="0" applyAlignment="0" applyProtection="0"/>
    <xf numFmtId="0" fontId="68" fillId="18" borderId="61" applyNumberFormat="0" applyAlignment="0" applyProtection="0"/>
    <xf numFmtId="0" fontId="43" fillId="34" borderId="63" applyNumberFormat="0" applyFont="0" applyAlignment="0" applyProtection="0"/>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68" fillId="18" borderId="61" applyNumberFormat="0" applyAlignment="0" applyProtection="0"/>
    <xf numFmtId="0" fontId="75" fillId="0" borderId="62" applyNumberFormat="0" applyFill="0" applyAlignment="0" applyProtection="0"/>
    <xf numFmtId="0" fontId="9" fillId="2" borderId="65">
      <alignment horizontal="left" vertical="center"/>
    </xf>
    <xf numFmtId="0" fontId="72" fillId="31" borderId="60" applyNumberFormat="0" applyAlignment="0" applyProtection="0"/>
    <xf numFmtId="0" fontId="9" fillId="3" borderId="67">
      <alignment horizontal="left" vertical="center" wrapText="1" indent="2"/>
    </xf>
    <xf numFmtId="0" fontId="56" fillId="31" borderId="61" applyNumberFormat="0" applyAlignment="0" applyProtection="0"/>
    <xf numFmtId="0" fontId="9" fillId="2" borderId="65">
      <alignment horizontal="left" vertical="center"/>
    </xf>
    <xf numFmtId="0" fontId="75" fillId="0" borderId="62" applyNumberFormat="0" applyFill="0" applyAlignment="0" applyProtection="0"/>
    <xf numFmtId="49" fontId="9" fillId="0" borderId="65" applyNumberFormat="0" applyFont="0" applyFill="0" applyBorder="0" applyProtection="0">
      <alignment horizontal="left" vertical="center" indent="5"/>
    </xf>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59" fillId="18" borderId="61" applyNumberFormat="0" applyAlignment="0" applyProtection="0"/>
    <xf numFmtId="4" fontId="13" fillId="2" borderId="64">
      <alignment horizontal="right" vertical="center"/>
    </xf>
    <xf numFmtId="4" fontId="9" fillId="0" borderId="64">
      <alignment horizontal="right" vertical="center"/>
    </xf>
    <xf numFmtId="0" fontId="13" fillId="3" borderId="65">
      <alignment horizontal="right" vertical="center"/>
    </xf>
    <xf numFmtId="0" fontId="50" fillId="34" borderId="63" applyNumberFormat="0" applyFont="0" applyAlignment="0" applyProtection="0"/>
    <xf numFmtId="0" fontId="13" fillId="3" borderId="66">
      <alignment horizontal="right" vertical="center"/>
    </xf>
    <xf numFmtId="0" fontId="13" fillId="3" borderId="64">
      <alignment horizontal="right" vertical="center"/>
    </xf>
    <xf numFmtId="0" fontId="56" fillId="31" borderId="61" applyNumberFormat="0" applyAlignment="0" applyProtection="0"/>
    <xf numFmtId="4" fontId="13" fillId="3" borderId="66">
      <alignment horizontal="right" vertical="center"/>
    </xf>
    <xf numFmtId="4" fontId="13" fillId="3" borderId="65">
      <alignment horizontal="right" vertical="center"/>
    </xf>
    <xf numFmtId="0" fontId="60" fillId="0" borderId="62" applyNumberFormat="0" applyFill="0" applyAlignment="0" applyProtection="0"/>
    <xf numFmtId="0" fontId="68" fillId="18" borderId="61" applyNumberFormat="0" applyAlignment="0" applyProtection="0"/>
    <xf numFmtId="0" fontId="75" fillId="0" borderId="62" applyNumberFormat="0" applyFill="0" applyAlignment="0" applyProtection="0"/>
    <xf numFmtId="0" fontId="56" fillId="31" borderId="61" applyNumberFormat="0" applyAlignment="0" applyProtection="0"/>
    <xf numFmtId="0" fontId="75" fillId="0" borderId="62" applyNumberFormat="0" applyFill="0" applyAlignment="0" applyProtection="0"/>
    <xf numFmtId="0" fontId="55" fillId="31" borderId="61" applyNumberFormat="0" applyAlignment="0" applyProtection="0"/>
    <xf numFmtId="0" fontId="55" fillId="31" borderId="61" applyNumberFormat="0" applyAlignment="0" applyProtection="0"/>
    <xf numFmtId="4" fontId="13" fillId="2" borderId="64">
      <alignment horizontal="right" vertical="center"/>
    </xf>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68" fillId="18" borderId="61" applyNumberFormat="0" applyAlignment="0" applyProtection="0"/>
    <xf numFmtId="4" fontId="13" fillId="3" borderId="66">
      <alignment horizontal="right" vertical="center"/>
    </xf>
    <xf numFmtId="0" fontId="68" fillId="18" borderId="61" applyNumberFormat="0" applyAlignment="0" applyProtection="0"/>
    <xf numFmtId="4" fontId="9" fillId="0" borderId="64" applyFill="0" applyBorder="0" applyProtection="0">
      <alignment horizontal="right" vertical="center"/>
    </xf>
    <xf numFmtId="0" fontId="60" fillId="0" borderId="62" applyNumberFormat="0" applyFill="0" applyAlignment="0" applyProtection="0"/>
    <xf numFmtId="0" fontId="50" fillId="34" borderId="63" applyNumberFormat="0" applyFont="0" applyAlignment="0" applyProtection="0"/>
    <xf numFmtId="0" fontId="45" fillId="2" borderId="64">
      <alignment horizontal="right" vertical="center"/>
    </xf>
    <xf numFmtId="0" fontId="9" fillId="2" borderId="65">
      <alignment horizontal="left" vertical="center"/>
    </xf>
    <xf numFmtId="0" fontId="75" fillId="0" borderId="62" applyNumberFormat="0" applyFill="0" applyAlignment="0" applyProtection="0"/>
    <xf numFmtId="0" fontId="9" fillId="0" borderId="64" applyNumberFormat="0" applyFill="0" applyAlignment="0" applyProtection="0"/>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4" fontId="9" fillId="0" borderId="64" applyFill="0" applyBorder="0" applyProtection="0">
      <alignment horizontal="right" vertical="center"/>
    </xf>
    <xf numFmtId="0" fontId="72" fillId="31" borderId="60" applyNumberFormat="0" applyAlignment="0" applyProtection="0"/>
    <xf numFmtId="4" fontId="45" fillId="2" borderId="64">
      <alignment horizontal="right" vertical="center"/>
    </xf>
    <xf numFmtId="0" fontId="60" fillId="0" borderId="62" applyNumberFormat="0" applyFill="0" applyAlignment="0" applyProtection="0"/>
    <xf numFmtId="0" fontId="43" fillId="34" borderId="63" applyNumberFormat="0" applyFont="0" applyAlignment="0" applyProtection="0"/>
    <xf numFmtId="4" fontId="13" fillId="3" borderId="64">
      <alignment horizontal="right" vertical="center"/>
    </xf>
    <xf numFmtId="0" fontId="68" fillId="18" borderId="61" applyNumberFormat="0" applyAlignment="0" applyProtection="0"/>
    <xf numFmtId="0" fontId="50" fillId="34" borderId="63" applyNumberFormat="0" applyFont="0" applyAlignment="0" applyProtection="0"/>
    <xf numFmtId="49" fontId="14" fillId="0" borderId="64" applyNumberFormat="0" applyFill="0" applyBorder="0" applyProtection="0">
      <alignment horizontal="left" vertical="center"/>
    </xf>
    <xf numFmtId="0" fontId="68" fillId="18" borderId="61" applyNumberFormat="0" applyAlignment="0" applyProtection="0"/>
    <xf numFmtId="0" fontId="75" fillId="0" borderId="62" applyNumberFormat="0" applyFill="0" applyAlignment="0" applyProtection="0"/>
    <xf numFmtId="0" fontId="50" fillId="34" borderId="63" applyNumberFormat="0" applyFont="0" applyAlignment="0" applyProtection="0"/>
    <xf numFmtId="0" fontId="55" fillId="31" borderId="61"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0" fontId="60" fillId="0" borderId="62" applyNumberFormat="0" applyFill="0" applyAlignment="0" applyProtection="0"/>
    <xf numFmtId="0" fontId="9" fillId="3" borderId="67">
      <alignment horizontal="left" vertical="center" wrapText="1" indent="2"/>
    </xf>
    <xf numFmtId="0" fontId="13" fillId="3" borderId="64">
      <alignment horizontal="right" vertical="center"/>
    </xf>
    <xf numFmtId="0" fontId="56" fillId="31" borderId="61" applyNumberFormat="0" applyAlignment="0" applyProtection="0"/>
    <xf numFmtId="0" fontId="56" fillId="31" borderId="61" applyNumberFormat="0" applyAlignment="0" applyProtection="0"/>
    <xf numFmtId="0" fontId="72" fillId="31" borderId="60" applyNumberFormat="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0" fontId="68" fillId="18" borderId="61" applyNumberFormat="0" applyAlignment="0" applyProtection="0"/>
    <xf numFmtId="0" fontId="60" fillId="0" borderId="62" applyNumberFormat="0" applyFill="0" applyAlignment="0" applyProtection="0"/>
    <xf numFmtId="0" fontId="68" fillId="18" borderId="61" applyNumberFormat="0" applyAlignment="0" applyProtection="0"/>
    <xf numFmtId="0" fontId="9" fillId="0" borderId="67">
      <alignment horizontal="left" vertical="center" wrapText="1" indent="2"/>
    </xf>
    <xf numFmtId="0" fontId="9" fillId="3" borderId="67">
      <alignment horizontal="left" vertical="center" wrapText="1"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50" fillId="34" borderId="63" applyNumberFormat="0" applyFont="0" applyAlignment="0" applyProtection="0"/>
    <xf numFmtId="0" fontId="9" fillId="6" borderId="64"/>
    <xf numFmtId="0" fontId="43" fillId="34" borderId="63" applyNumberFormat="0" applyFont="0" applyAlignment="0" applyProtection="0"/>
    <xf numFmtId="0" fontId="53" fillId="31" borderId="60" applyNumberFormat="0" applyAlignment="0" applyProtection="0"/>
    <xf numFmtId="0" fontId="55" fillId="31" borderId="61" applyNumberFormat="0" applyAlignment="0" applyProtection="0"/>
    <xf numFmtId="0" fontId="56" fillId="31" borderId="61" applyNumberFormat="0" applyAlignment="0" applyProtection="0"/>
    <xf numFmtId="0" fontId="75" fillId="0" borderId="62" applyNumberFormat="0" applyFill="0" applyAlignment="0" applyProtection="0"/>
    <xf numFmtId="0" fontId="56" fillId="31" borderId="61" applyNumberFormat="0" applyAlignment="0" applyProtection="0"/>
    <xf numFmtId="0" fontId="68" fillId="18" borderId="61" applyNumberFormat="0" applyAlignment="0" applyProtection="0"/>
    <xf numFmtId="0" fontId="43" fillId="34" borderId="63" applyNumberFormat="0" applyFont="0" applyAlignment="0" applyProtection="0"/>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13" fillId="3" borderId="64">
      <alignment horizontal="right" vertical="center"/>
    </xf>
    <xf numFmtId="4" fontId="13" fillId="2" borderId="64">
      <alignment horizontal="right" vertical="center"/>
    </xf>
    <xf numFmtId="4" fontId="9" fillId="6" borderId="64"/>
    <xf numFmtId="0" fontId="56" fillId="31" borderId="61" applyNumberFormat="0" applyAlignment="0" applyProtection="0"/>
    <xf numFmtId="0" fontId="68" fillId="18" borderId="61" applyNumberFormat="0" applyAlignment="0" applyProtection="0"/>
    <xf numFmtId="0" fontId="13" fillId="3" borderId="66">
      <alignment horizontal="right" vertical="center"/>
    </xf>
    <xf numFmtId="0" fontId="9" fillId="0" borderId="67">
      <alignment horizontal="left" vertical="center" wrapText="1" indent="2"/>
    </xf>
    <xf numFmtId="4" fontId="13" fillId="3" borderId="65">
      <alignment horizontal="right" vertical="center"/>
    </xf>
    <xf numFmtId="0" fontId="9" fillId="0" borderId="64">
      <alignment horizontal="right" vertical="center"/>
    </xf>
    <xf numFmtId="0" fontId="56" fillId="31" borderId="61" applyNumberFormat="0" applyAlignment="0" applyProtection="0"/>
    <xf numFmtId="0" fontId="59" fillId="18" borderId="61" applyNumberFormat="0" applyAlignment="0" applyProtection="0"/>
    <xf numFmtId="0" fontId="45" fillId="2" borderId="64">
      <alignment horizontal="right" vertical="center"/>
    </xf>
    <xf numFmtId="0" fontId="75" fillId="0" borderId="62" applyNumberFormat="0" applyFill="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68" fillId="18" borderId="61" applyNumberFormat="0" applyAlignment="0" applyProtection="0"/>
    <xf numFmtId="0" fontId="72" fillId="31" borderId="60" applyNumberFormat="0" applyAlignment="0" applyProtection="0"/>
    <xf numFmtId="49" fontId="9" fillId="0" borderId="65" applyNumberFormat="0" applyFont="0" applyFill="0" applyBorder="0" applyProtection="0">
      <alignment horizontal="left" vertical="center" indent="5"/>
    </xf>
    <xf numFmtId="0" fontId="9" fillId="3" borderId="67">
      <alignment horizontal="left" vertical="center" wrapText="1" indent="2"/>
    </xf>
    <xf numFmtId="0" fontId="9" fillId="0" borderId="67">
      <alignment horizontal="left" vertical="center" wrapText="1" indent="2"/>
    </xf>
    <xf numFmtId="0" fontId="68" fillId="18" borderId="61" applyNumberFormat="0" applyAlignment="0" applyProtection="0"/>
    <xf numFmtId="0" fontId="75" fillId="0" borderId="62" applyNumberFormat="0" applyFill="0" applyAlignment="0" applyProtection="0"/>
    <xf numFmtId="49" fontId="14" fillId="0" borderId="64" applyNumberFormat="0" applyFill="0" applyBorder="0" applyProtection="0">
      <alignment horizontal="left" vertical="center"/>
    </xf>
    <xf numFmtId="4" fontId="13" fillId="3" borderId="65">
      <alignment horizontal="right" vertical="center"/>
    </xf>
    <xf numFmtId="0" fontId="13" fillId="3" borderId="65">
      <alignment horizontal="right" vertical="center"/>
    </xf>
    <xf numFmtId="49" fontId="9" fillId="0" borderId="64" applyNumberFormat="0" applyFont="0" applyFill="0" applyBorder="0" applyProtection="0">
      <alignment horizontal="left" vertical="center" indent="2"/>
    </xf>
    <xf numFmtId="0" fontId="75" fillId="0" borderId="62" applyNumberFormat="0" applyFill="0" applyAlignment="0" applyProtection="0"/>
    <xf numFmtId="0" fontId="9" fillId="0" borderId="64">
      <alignment horizontal="right" vertical="center"/>
    </xf>
    <xf numFmtId="0" fontId="68" fillId="18" borderId="61" applyNumberFormat="0" applyAlignment="0" applyProtection="0"/>
    <xf numFmtId="4" fontId="45" fillId="2" borderId="64">
      <alignment horizontal="right" vertical="center"/>
    </xf>
    <xf numFmtId="0" fontId="59" fillId="18" borderId="61" applyNumberFormat="0" applyAlignment="0" applyProtection="0"/>
    <xf numFmtId="0" fontId="56" fillId="31" borderId="61" applyNumberFormat="0" applyAlignment="0" applyProtection="0"/>
    <xf numFmtId="0" fontId="56" fillId="31" borderId="61"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56" fillId="31" borderId="61" applyNumberFormat="0" applyAlignment="0" applyProtection="0"/>
    <xf numFmtId="0" fontId="9" fillId="3" borderId="67">
      <alignment horizontal="left" vertical="center" wrapText="1" indent="2"/>
    </xf>
    <xf numFmtId="0" fontId="68" fillId="18" borderId="61" applyNumberFormat="0" applyAlignment="0" applyProtection="0"/>
    <xf numFmtId="4" fontId="13" fillId="3" borderId="65">
      <alignment horizontal="right" vertical="center"/>
    </xf>
    <xf numFmtId="0" fontId="9" fillId="3" borderId="67">
      <alignment horizontal="left" vertical="center" wrapText="1" indent="2"/>
    </xf>
    <xf numFmtId="0" fontId="59" fillId="18" borderId="61" applyNumberFormat="0" applyAlignment="0" applyProtection="0"/>
    <xf numFmtId="4" fontId="9" fillId="6" borderId="64"/>
    <xf numFmtId="49" fontId="9" fillId="0" borderId="65" applyNumberFormat="0" applyFont="0" applyFill="0" applyBorder="0" applyProtection="0">
      <alignment horizontal="left" vertical="center" indent="5"/>
    </xf>
    <xf numFmtId="0" fontId="13" fillId="3" borderId="65">
      <alignment horizontal="right" vertical="center"/>
    </xf>
    <xf numFmtId="0" fontId="68" fillId="18" borderId="61" applyNumberFormat="0" applyAlignment="0" applyProtection="0"/>
    <xf numFmtId="0" fontId="9" fillId="2" borderId="65">
      <alignment horizontal="left" vertical="center"/>
    </xf>
    <xf numFmtId="182" fontId="9" fillId="5" borderId="64" applyNumberFormat="0" applyFont="0" applyBorder="0" applyAlignment="0" applyProtection="0">
      <alignment horizontal="right" vertical="center"/>
    </xf>
    <xf numFmtId="0" fontId="72" fillId="31" borderId="60" applyNumberFormat="0" applyAlignment="0" applyProtection="0"/>
    <xf numFmtId="0" fontId="60" fillId="0" borderId="62" applyNumberFormat="0" applyFill="0" applyAlignment="0" applyProtection="0"/>
    <xf numFmtId="0" fontId="72" fillId="31" borderId="60" applyNumberFormat="0" applyAlignment="0" applyProtection="0"/>
    <xf numFmtId="0" fontId="68" fillId="18" borderId="61" applyNumberFormat="0" applyAlignment="0" applyProtection="0"/>
    <xf numFmtId="0" fontId="72" fillId="31" borderId="60" applyNumberFormat="0" applyAlignment="0" applyProtection="0"/>
    <xf numFmtId="0" fontId="60" fillId="0" borderId="62" applyNumberFormat="0" applyFill="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13" fillId="3" borderId="65">
      <alignment horizontal="right" vertical="center"/>
    </xf>
    <xf numFmtId="4" fontId="13" fillId="3" borderId="65">
      <alignment horizontal="right" vertical="center"/>
    </xf>
    <xf numFmtId="0" fontId="56" fillId="31" borderId="61" applyNumberFormat="0" applyAlignment="0" applyProtection="0"/>
    <xf numFmtId="0" fontId="9" fillId="2" borderId="65">
      <alignment horizontal="left" vertical="center"/>
    </xf>
    <xf numFmtId="0" fontId="59" fillId="18"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49" fontId="9" fillId="0" borderId="65" applyNumberFormat="0" applyFont="0" applyFill="0" applyBorder="0" applyProtection="0">
      <alignment horizontal="left" vertical="center" indent="5"/>
    </xf>
    <xf numFmtId="0" fontId="13" fillId="3" borderId="66">
      <alignment horizontal="right" vertical="center"/>
    </xf>
    <xf numFmtId="0" fontId="13" fillId="3" borderId="65">
      <alignment horizontal="right" vertical="center"/>
    </xf>
    <xf numFmtId="0" fontId="9" fillId="0" borderId="64" applyNumberFormat="0" applyFill="0" applyAlignment="0" applyProtection="0"/>
    <xf numFmtId="0" fontId="60"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0" fontId="13" fillId="3" borderId="64">
      <alignment horizontal="right" vertical="center"/>
    </xf>
    <xf numFmtId="0" fontId="13" fillId="3" borderId="66">
      <alignment horizontal="right" vertical="center"/>
    </xf>
    <xf numFmtId="0" fontId="72" fillId="31" borderId="60" applyNumberFormat="0" applyAlignment="0" applyProtection="0"/>
    <xf numFmtId="0" fontId="13" fillId="2" borderId="64">
      <alignment horizontal="right" vertical="center"/>
    </xf>
    <xf numFmtId="0" fontId="13" fillId="3" borderId="65">
      <alignment horizontal="right" vertical="center"/>
    </xf>
    <xf numFmtId="4" fontId="45" fillId="2" borderId="64">
      <alignment horizontal="right" vertical="center"/>
    </xf>
    <xf numFmtId="0" fontId="50" fillId="34" borderId="63" applyNumberFormat="0" applyFont="0" applyAlignment="0" applyProtection="0"/>
    <xf numFmtId="0" fontId="75" fillId="0" borderId="62" applyNumberFormat="0" applyFill="0" applyAlignment="0" applyProtection="0"/>
    <xf numFmtId="0" fontId="56" fillId="31" borderId="61" applyNumberFormat="0" applyAlignment="0" applyProtection="0"/>
    <xf numFmtId="4" fontId="13" fillId="3" borderId="64">
      <alignment horizontal="right" vertical="center"/>
    </xf>
    <xf numFmtId="0" fontId="60" fillId="0" borderId="62" applyNumberFormat="0" applyFill="0" applyAlignment="0" applyProtection="0"/>
    <xf numFmtId="0" fontId="56" fillId="31" borderId="61" applyNumberFormat="0" applyAlignment="0" applyProtection="0"/>
    <xf numFmtId="0" fontId="59" fillId="18" borderId="61" applyNumberFormat="0" applyAlignment="0" applyProtection="0"/>
    <xf numFmtId="4" fontId="13" fillId="3" borderId="64">
      <alignment horizontal="right" vertical="center"/>
    </xf>
    <xf numFmtId="0" fontId="55" fillId="31" borderId="61" applyNumberFormat="0" applyAlignment="0" applyProtection="0"/>
    <xf numFmtId="0" fontId="56" fillId="31" borderId="61" applyNumberFormat="0" applyAlignment="0" applyProtection="0"/>
    <xf numFmtId="0" fontId="53" fillId="31" borderId="60" applyNumberFormat="0" applyAlignment="0" applyProtection="0"/>
    <xf numFmtId="4" fontId="9" fillId="0" borderId="64">
      <alignment horizontal="right" vertical="center"/>
    </xf>
    <xf numFmtId="0" fontId="75" fillId="0" borderId="62" applyNumberFormat="0" applyFill="0" applyAlignment="0" applyProtection="0"/>
    <xf numFmtId="0" fontId="9" fillId="2" borderId="65">
      <alignment horizontal="left" vertical="center"/>
    </xf>
    <xf numFmtId="0" fontId="60" fillId="0" borderId="62" applyNumberFormat="0" applyFill="0" applyAlignment="0" applyProtection="0"/>
    <xf numFmtId="4" fontId="13" fillId="3" borderId="66">
      <alignment horizontal="right" vertical="center"/>
    </xf>
    <xf numFmtId="4" fontId="13" fillId="3" borderId="65">
      <alignment horizontal="right" vertical="center"/>
    </xf>
    <xf numFmtId="49" fontId="14" fillId="0" borderId="64" applyNumberFormat="0" applyFill="0" applyBorder="0" applyProtection="0">
      <alignment horizontal="left" vertical="center"/>
    </xf>
    <xf numFmtId="0" fontId="72" fillId="31" borderId="60" applyNumberFormat="0" applyAlignment="0" applyProtection="0"/>
    <xf numFmtId="0" fontId="60" fillId="0" borderId="62" applyNumberFormat="0" applyFill="0" applyAlignment="0" applyProtection="0"/>
    <xf numFmtId="49" fontId="14" fillId="0" borderId="64" applyNumberFormat="0" applyFill="0" applyBorder="0" applyProtection="0">
      <alignment horizontal="left" vertical="center"/>
    </xf>
    <xf numFmtId="0" fontId="53" fillId="31" borderId="60" applyNumberFormat="0" applyAlignment="0" applyProtection="0"/>
    <xf numFmtId="49" fontId="9" fillId="0" borderId="65" applyNumberFormat="0" applyFont="0" applyFill="0" applyBorder="0" applyProtection="0">
      <alignment horizontal="left" vertical="center" indent="5"/>
    </xf>
    <xf numFmtId="4" fontId="13" fillId="3" borderId="64">
      <alignment horizontal="right" vertical="center"/>
    </xf>
    <xf numFmtId="182" fontId="9" fillId="5" borderId="64" applyNumberFormat="0" applyFont="0" applyBorder="0" applyAlignment="0" applyProtection="0">
      <alignment horizontal="righ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9" fillId="6" borderId="64"/>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43" fillId="34" borderId="63" applyNumberFormat="0" applyFont="0" applyAlignment="0" applyProtection="0"/>
    <xf numFmtId="4" fontId="9" fillId="0" borderId="64">
      <alignment horizontal="right" vertical="center"/>
    </xf>
    <xf numFmtId="0" fontId="43" fillId="34" borderId="63" applyNumberFormat="0" applyFont="0" applyAlignment="0" applyProtection="0"/>
    <xf numFmtId="0" fontId="9" fillId="2" borderId="65">
      <alignment horizontal="left" vertical="center"/>
    </xf>
    <xf numFmtId="0" fontId="59" fillId="18" borderId="61" applyNumberFormat="0" applyAlignment="0" applyProtection="0"/>
    <xf numFmtId="0" fontId="72" fillId="31" borderId="60" applyNumberFormat="0" applyAlignment="0" applyProtection="0"/>
    <xf numFmtId="0" fontId="55" fillId="31" borderId="61" applyNumberFormat="0" applyAlignment="0" applyProtection="0"/>
    <xf numFmtId="0" fontId="53" fillId="31" borderId="60" applyNumberFormat="0" applyAlignment="0" applyProtection="0"/>
    <xf numFmtId="4" fontId="13" fillId="3" borderId="66">
      <alignment horizontal="right" vertical="center"/>
    </xf>
    <xf numFmtId="4" fontId="13" fillId="3" borderId="64">
      <alignment horizontal="right" vertical="center"/>
    </xf>
    <xf numFmtId="4" fontId="45" fillId="2" borderId="64">
      <alignment horizontal="right" vertical="center"/>
    </xf>
    <xf numFmtId="0" fontId="13" fillId="3" borderId="65">
      <alignment horizontal="right" vertical="center"/>
    </xf>
    <xf numFmtId="0" fontId="68" fillId="18" borderId="61" applyNumberFormat="0" applyAlignment="0" applyProtection="0"/>
    <xf numFmtId="0" fontId="75" fillId="0" borderId="62" applyNumberFormat="0" applyFill="0" applyAlignment="0" applyProtection="0"/>
    <xf numFmtId="0" fontId="50" fillId="34" borderId="63" applyNumberFormat="0" applyFont="0" applyAlignment="0" applyProtection="0"/>
    <xf numFmtId="49" fontId="9" fillId="0" borderId="65" applyNumberFormat="0" applyFont="0" applyFill="0" applyBorder="0" applyProtection="0">
      <alignment horizontal="left" vertical="center" indent="5"/>
    </xf>
    <xf numFmtId="0" fontId="13" fillId="3" borderId="64">
      <alignment horizontal="right" vertical="center"/>
    </xf>
    <xf numFmtId="4" fontId="13" fillId="3" borderId="65">
      <alignment horizontal="righ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56" fillId="31" borderId="61" applyNumberFormat="0" applyAlignment="0" applyProtection="0"/>
    <xf numFmtId="0" fontId="59" fillId="18" borderId="61" applyNumberFormat="0" applyAlignment="0" applyProtection="0"/>
    <xf numFmtId="0" fontId="68" fillId="18" borderId="61" applyNumberFormat="0" applyAlignment="0" applyProtection="0"/>
    <xf numFmtId="0" fontId="53" fillId="31" borderId="60" applyNumberFormat="0" applyAlignment="0" applyProtection="0"/>
    <xf numFmtId="0" fontId="50" fillId="34" borderId="63" applyNumberFormat="0" applyFont="0" applyAlignment="0" applyProtection="0"/>
    <xf numFmtId="182" fontId="9" fillId="5" borderId="64" applyNumberFormat="0" applyFont="0" applyBorder="0" applyAlignment="0" applyProtection="0">
      <alignment horizontal="right" vertical="center"/>
    </xf>
    <xf numFmtId="0" fontId="53" fillId="31" borderId="60"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0" borderId="67">
      <alignment horizontal="left" vertical="center" wrapText="1" indent="2"/>
    </xf>
    <xf numFmtId="49" fontId="9" fillId="0" borderId="65" applyNumberFormat="0" applyFont="0" applyFill="0" applyBorder="0" applyProtection="0">
      <alignment horizontal="left" vertical="center" indent="5"/>
    </xf>
    <xf numFmtId="0" fontId="55" fillId="31" borderId="61" applyNumberFormat="0" applyAlignment="0" applyProtection="0"/>
    <xf numFmtId="0" fontId="9" fillId="3" borderId="67">
      <alignment horizontal="left" vertical="center" wrapText="1" indent="2"/>
    </xf>
    <xf numFmtId="0" fontId="9" fillId="2" borderId="65">
      <alignment horizontal="left" vertical="center"/>
    </xf>
    <xf numFmtId="0" fontId="13" fillId="3" borderId="65">
      <alignment horizontal="right" vertical="center"/>
    </xf>
    <xf numFmtId="4" fontId="13" fillId="3" borderId="65">
      <alignment horizontal="right" vertical="center"/>
    </xf>
    <xf numFmtId="0" fontId="75" fillId="0" borderId="62" applyNumberFormat="0" applyFill="0" applyAlignment="0" applyProtection="0"/>
    <xf numFmtId="4" fontId="13" fillId="3" borderId="64">
      <alignment horizontal="right" vertical="center"/>
    </xf>
    <xf numFmtId="0" fontId="68" fillId="18" borderId="61" applyNumberFormat="0" applyAlignment="0" applyProtection="0"/>
    <xf numFmtId="0" fontId="9" fillId="2" borderId="65">
      <alignment horizontal="left" vertical="center"/>
    </xf>
    <xf numFmtId="0" fontId="59" fillId="18" borderId="61" applyNumberFormat="0" applyAlignment="0" applyProtection="0"/>
    <xf numFmtId="0" fontId="50" fillId="34" borderId="63" applyNumberFormat="0" applyFont="0" applyAlignment="0" applyProtection="0"/>
    <xf numFmtId="0" fontId="56" fillId="31" borderId="61" applyNumberFormat="0" applyAlignment="0" applyProtection="0"/>
    <xf numFmtId="0" fontId="72" fillId="31" borderId="60" applyNumberFormat="0" applyAlignment="0" applyProtection="0"/>
    <xf numFmtId="49" fontId="9" fillId="0" borderId="64" applyNumberFormat="0" applyFont="0" applyFill="0" applyBorder="0" applyProtection="0">
      <alignment horizontal="left" vertical="center" indent="2"/>
    </xf>
    <xf numFmtId="4" fontId="9" fillId="6" borderId="64"/>
    <xf numFmtId="0" fontId="59" fillId="18" borderId="61" applyNumberFormat="0" applyAlignment="0" applyProtection="0"/>
    <xf numFmtId="0" fontId="55" fillId="31" borderId="61" applyNumberFormat="0" applyAlignment="0" applyProtection="0"/>
    <xf numFmtId="0" fontId="56" fillId="31" borderId="61" applyNumberFormat="0" applyAlignment="0" applyProtection="0"/>
    <xf numFmtId="0" fontId="53" fillId="31" borderId="60" applyNumberFormat="0" applyAlignment="0" applyProtection="0"/>
    <xf numFmtId="0" fontId="75" fillId="0" borderId="62" applyNumberFormat="0" applyFill="0" applyAlignment="0" applyProtection="0"/>
    <xf numFmtId="0" fontId="75" fillId="0" borderId="62" applyNumberFormat="0" applyFill="0" applyAlignment="0" applyProtection="0"/>
    <xf numFmtId="0" fontId="60" fillId="0" borderId="62" applyNumberFormat="0" applyFill="0" applyAlignment="0" applyProtection="0"/>
    <xf numFmtId="0" fontId="53" fillId="31" borderId="60" applyNumberFormat="0" applyAlignment="0" applyProtection="0"/>
    <xf numFmtId="49" fontId="9" fillId="0" borderId="65" applyNumberFormat="0" applyFont="0" applyFill="0" applyBorder="0" applyProtection="0">
      <alignment horizontal="left" vertical="center" indent="5"/>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55" fillId="31" borderId="61" applyNumberFormat="0" applyAlignment="0" applyProtection="0"/>
    <xf numFmtId="0" fontId="72" fillId="31" borderId="60" applyNumberFormat="0" applyAlignment="0" applyProtection="0"/>
    <xf numFmtId="0" fontId="72" fillId="31" borderId="60" applyNumberFormat="0" applyAlignment="0" applyProtection="0"/>
    <xf numFmtId="0" fontId="59"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72" fillId="31" borderId="60" applyNumberFormat="0" applyAlignment="0" applyProtection="0"/>
    <xf numFmtId="0" fontId="43" fillId="34" borderId="63" applyNumberFormat="0" applyFont="0" applyAlignment="0" applyProtection="0"/>
    <xf numFmtId="4" fontId="13" fillId="3" borderId="65">
      <alignment horizontal="right" vertical="center"/>
    </xf>
    <xf numFmtId="0" fontId="59" fillId="18" borderId="61" applyNumberFormat="0" applyAlignment="0" applyProtection="0"/>
    <xf numFmtId="49" fontId="9" fillId="0" borderId="65" applyNumberFormat="0" applyFont="0" applyFill="0" applyBorder="0" applyProtection="0">
      <alignment horizontal="left" vertical="center" indent="5"/>
    </xf>
    <xf numFmtId="4" fontId="13" fillId="2" borderId="64">
      <alignment horizontal="righ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68" fillId="18" borderId="61" applyNumberFormat="0" applyAlignment="0" applyProtection="0"/>
    <xf numFmtId="0" fontId="75" fillId="0" borderId="62" applyNumberFormat="0" applyFill="0" applyAlignment="0" applyProtection="0"/>
    <xf numFmtId="0" fontId="59" fillId="18" borderId="61" applyNumberFormat="0" applyAlignment="0" applyProtection="0"/>
    <xf numFmtId="0" fontId="60" fillId="0" borderId="62" applyNumberFormat="0" applyFill="0" applyAlignment="0" applyProtection="0"/>
    <xf numFmtId="0" fontId="45" fillId="2" borderId="64">
      <alignment horizontal="right" vertical="center"/>
    </xf>
    <xf numFmtId="0" fontId="53" fillId="31" borderId="60" applyNumberFormat="0" applyAlignment="0" applyProtection="0"/>
    <xf numFmtId="0" fontId="56" fillId="31" borderId="61" applyNumberFormat="0" applyAlignment="0" applyProtection="0"/>
    <xf numFmtId="0" fontId="56" fillId="31" borderId="61" applyNumberFormat="0" applyAlignment="0" applyProtection="0"/>
    <xf numFmtId="0" fontId="9" fillId="2" borderId="65">
      <alignment horizontal="left" vertical="center"/>
    </xf>
    <xf numFmtId="4" fontId="9" fillId="0" borderId="64">
      <alignment horizontal="right" vertical="center"/>
    </xf>
    <xf numFmtId="0" fontId="9" fillId="0" borderId="64">
      <alignment horizontal="right" vertical="center"/>
    </xf>
    <xf numFmtId="0" fontId="9" fillId="0" borderId="64" applyNumberFormat="0" applyFill="0" applyAlignment="0" applyProtection="0"/>
    <xf numFmtId="0" fontId="13" fillId="3" borderId="65">
      <alignment horizontal="right" vertical="center"/>
    </xf>
    <xf numFmtId="0" fontId="53" fillId="31" borderId="60"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59" fillId="18" borderId="61" applyNumberFormat="0" applyAlignment="0" applyProtection="0"/>
    <xf numFmtId="0" fontId="55" fillId="31" borderId="61" applyNumberFormat="0" applyAlignment="0" applyProtection="0"/>
    <xf numFmtId="0" fontId="53" fillId="31" borderId="60"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182" fontId="9" fillId="5" borderId="64" applyNumberFormat="0" applyFont="0" applyBorder="0" applyAlignment="0" applyProtection="0">
      <alignment horizontal="right" vertical="center"/>
    </xf>
    <xf numFmtId="0" fontId="9" fillId="2" borderId="65">
      <alignment horizontal="left" vertical="center"/>
    </xf>
    <xf numFmtId="4" fontId="9" fillId="0" borderId="64">
      <alignment horizontal="right" vertical="center"/>
    </xf>
    <xf numFmtId="0" fontId="9" fillId="0" borderId="64" applyNumberFormat="0" applyFill="0" applyAlignment="0" applyProtection="0"/>
    <xf numFmtId="0" fontId="13" fillId="3" borderId="64">
      <alignment horizontal="right" vertical="center"/>
    </xf>
    <xf numFmtId="0" fontId="13" fillId="3" borderId="64">
      <alignment horizontal="right" vertical="center"/>
    </xf>
    <xf numFmtId="0" fontId="9" fillId="0" borderId="67">
      <alignment horizontal="left" vertical="center" wrapText="1" indent="2"/>
    </xf>
    <xf numFmtId="0" fontId="13" fillId="3" borderId="66">
      <alignment horizontal="right" vertical="center"/>
    </xf>
    <xf numFmtId="0" fontId="9" fillId="0" borderId="64">
      <alignment horizontal="right" vertical="center"/>
    </xf>
    <xf numFmtId="0" fontId="45" fillId="2" borderId="64">
      <alignment horizontal="right" vertical="center"/>
    </xf>
    <xf numFmtId="0" fontId="9" fillId="6" borderId="64"/>
    <xf numFmtId="0" fontId="13" fillId="2" borderId="64">
      <alignment horizontal="right" vertical="center"/>
    </xf>
    <xf numFmtId="0" fontId="13" fillId="3" borderId="65">
      <alignment horizontal="right" vertical="center"/>
    </xf>
    <xf numFmtId="0" fontId="9" fillId="6" borderId="64"/>
    <xf numFmtId="0" fontId="75" fillId="0" borderId="62" applyNumberFormat="0" applyFill="0" applyAlignment="0" applyProtection="0"/>
    <xf numFmtId="0" fontId="53" fillId="31" borderId="60" applyNumberFormat="0" applyAlignment="0" applyProtection="0"/>
    <xf numFmtId="0" fontId="60" fillId="0" borderId="62" applyNumberFormat="0" applyFill="0" applyAlignment="0" applyProtection="0"/>
    <xf numFmtId="49" fontId="9" fillId="0" borderId="65" applyNumberFormat="0" applyFont="0" applyFill="0" applyBorder="0" applyProtection="0">
      <alignment horizontal="left" vertical="center" indent="5"/>
    </xf>
    <xf numFmtId="0" fontId="59" fillId="18" borderId="61" applyNumberFormat="0" applyAlignment="0" applyProtection="0"/>
    <xf numFmtId="0" fontId="55" fillId="31" borderId="61" applyNumberFormat="0" applyAlignment="0" applyProtection="0"/>
    <xf numFmtId="0" fontId="45" fillId="2" borderId="64">
      <alignment horizontal="right" vertical="center"/>
    </xf>
    <xf numFmtId="49" fontId="9" fillId="0" borderId="64" applyNumberFormat="0" applyFont="0" applyFill="0" applyBorder="0" applyProtection="0">
      <alignment horizontal="left" vertical="center" indent="2"/>
    </xf>
    <xf numFmtId="0" fontId="9" fillId="2" borderId="65">
      <alignment horizontal="left" vertical="center"/>
    </xf>
    <xf numFmtId="49" fontId="9" fillId="0" borderId="65" applyNumberFormat="0" applyFont="0" applyFill="0" applyBorder="0" applyProtection="0">
      <alignment horizontal="left" vertical="center" indent="5"/>
    </xf>
    <xf numFmtId="49" fontId="9" fillId="0" borderId="65" applyNumberFormat="0" applyFont="0" applyFill="0" applyBorder="0" applyProtection="0">
      <alignment horizontal="left" vertical="center" indent="5"/>
    </xf>
    <xf numFmtId="49" fontId="9" fillId="0" borderId="65" applyNumberFormat="0" applyFont="0" applyFill="0" applyBorder="0" applyProtection="0">
      <alignment horizontal="left" vertical="center" indent="5"/>
    </xf>
    <xf numFmtId="0" fontId="56" fillId="31" borderId="61" applyNumberFormat="0" applyAlignment="0" applyProtection="0"/>
    <xf numFmtId="0" fontId="75" fillId="0" borderId="62" applyNumberFormat="0" applyFill="0" applyAlignment="0" applyProtection="0"/>
    <xf numFmtId="0" fontId="75" fillId="0" borderId="62" applyNumberFormat="0" applyFill="0" applyAlignment="0" applyProtection="0"/>
    <xf numFmtId="4" fontId="13" fillId="2" borderId="64">
      <alignment horizontal="right" vertical="center"/>
    </xf>
    <xf numFmtId="0" fontId="9" fillId="2" borderId="65">
      <alignment horizontal="left" vertical="center"/>
    </xf>
    <xf numFmtId="0" fontId="60" fillId="0" borderId="62" applyNumberFormat="0" applyFill="0" applyAlignment="0" applyProtection="0"/>
    <xf numFmtId="0" fontId="9" fillId="0" borderId="64" applyNumberFormat="0" applyFill="0" applyAlignment="0" applyProtection="0"/>
    <xf numFmtId="0" fontId="50" fillId="34" borderId="63" applyNumberFormat="0" applyFont="0" applyAlignment="0" applyProtection="0"/>
    <xf numFmtId="0" fontId="9" fillId="0" borderId="64">
      <alignment horizontal="right" vertical="center"/>
    </xf>
    <xf numFmtId="49" fontId="14" fillId="0" borderId="64" applyNumberFormat="0" applyFill="0" applyBorder="0" applyProtection="0">
      <alignment horizontal="left" vertical="center"/>
    </xf>
    <xf numFmtId="4" fontId="9" fillId="6" borderId="64"/>
    <xf numFmtId="0" fontId="72" fillId="31" borderId="60" applyNumberFormat="0" applyAlignment="0" applyProtection="0"/>
    <xf numFmtId="0" fontId="9" fillId="0" borderId="64">
      <alignment horizontal="right" vertical="center"/>
    </xf>
    <xf numFmtId="4" fontId="13" fillId="2" borderId="64">
      <alignment horizontal="right" vertical="center"/>
    </xf>
    <xf numFmtId="4" fontId="45" fillId="2" borderId="64">
      <alignment horizontal="right" vertical="center"/>
    </xf>
    <xf numFmtId="4" fontId="13" fillId="3" borderId="64">
      <alignment horizontal="right" vertical="center"/>
    </xf>
    <xf numFmtId="4" fontId="13" fillId="3" borderId="64">
      <alignment horizontal="right" vertical="center"/>
    </xf>
    <xf numFmtId="4" fontId="13" fillId="3" borderId="65">
      <alignment horizontal="right" vertical="center"/>
    </xf>
    <xf numFmtId="4" fontId="13" fillId="3" borderId="66">
      <alignment horizontal="right" vertical="center"/>
    </xf>
    <xf numFmtId="0" fontId="45" fillId="2" borderId="64">
      <alignment horizontal="right" vertical="center"/>
    </xf>
    <xf numFmtId="4" fontId="13" fillId="2" borderId="64">
      <alignment horizontal="right" vertical="center"/>
    </xf>
    <xf numFmtId="0" fontId="13" fillId="2" borderId="64">
      <alignment horizontal="right" vertical="center"/>
    </xf>
    <xf numFmtId="0" fontId="75" fillId="0" borderId="62" applyNumberFormat="0" applyFill="0" applyAlignment="0" applyProtection="0"/>
    <xf numFmtId="4" fontId="13" fillId="3" borderId="65">
      <alignment horizontal="right" vertical="center"/>
    </xf>
    <xf numFmtId="4" fontId="13" fillId="3" borderId="64">
      <alignment horizontal="right" vertical="center"/>
    </xf>
    <xf numFmtId="0" fontId="75" fillId="0" borderId="62" applyNumberFormat="0" applyFill="0" applyAlignment="0" applyProtection="0"/>
    <xf numFmtId="0" fontId="9" fillId="3" borderId="67">
      <alignment horizontal="left" vertical="center" wrapText="1" indent="2"/>
    </xf>
    <xf numFmtId="0" fontId="9" fillId="2" borderId="65">
      <alignment horizontal="left" vertical="center"/>
    </xf>
    <xf numFmtId="0" fontId="59" fillId="18" borderId="61" applyNumberFormat="0" applyAlignment="0" applyProtection="0"/>
    <xf numFmtId="0" fontId="50" fillId="34" borderId="63" applyNumberFormat="0" applyFont="0" applyAlignment="0" applyProtection="0"/>
    <xf numFmtId="0" fontId="50" fillId="34" borderId="63" applyNumberFormat="0" applyFont="0" applyAlignment="0" applyProtection="0"/>
    <xf numFmtId="49" fontId="9" fillId="0" borderId="65" applyNumberFormat="0" applyFont="0" applyFill="0" applyBorder="0" applyProtection="0">
      <alignment horizontal="left" vertical="center" indent="5"/>
    </xf>
    <xf numFmtId="4" fontId="9" fillId="0" borderId="64">
      <alignment horizontal="right" vertical="center"/>
    </xf>
    <xf numFmtId="0" fontId="53" fillId="31" borderId="60" applyNumberFormat="0" applyAlignment="0" applyProtection="0"/>
    <xf numFmtId="49" fontId="14" fillId="0" borderId="64" applyNumberFormat="0" applyFill="0" applyBorder="0" applyProtection="0">
      <alignment horizontal="left" vertical="center"/>
    </xf>
    <xf numFmtId="0" fontId="60" fillId="0" borderId="62" applyNumberFormat="0" applyFill="0" applyAlignment="0" applyProtection="0"/>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72" fillId="31" borderId="60" applyNumberFormat="0" applyAlignment="0" applyProtection="0"/>
    <xf numFmtId="182" fontId="9" fillId="5" borderId="64" applyNumberFormat="0" applyFont="0" applyBorder="0" applyAlignment="0" applyProtection="0">
      <alignment horizontal="right" vertical="center"/>
    </xf>
    <xf numFmtId="4" fontId="9" fillId="6" borderId="64"/>
    <xf numFmtId="0" fontId="13" fillId="3" borderId="65">
      <alignment horizontal="right" vertical="center"/>
    </xf>
    <xf numFmtId="0" fontId="13" fillId="3" borderId="64">
      <alignment horizontal="right" vertical="center"/>
    </xf>
    <xf numFmtId="0" fontId="9" fillId="0" borderId="67">
      <alignment horizontal="left" vertical="center" wrapText="1" indent="2"/>
    </xf>
    <xf numFmtId="182" fontId="9" fillId="5" borderId="64" applyNumberFormat="0" applyFont="0" applyBorder="0" applyAlignment="0" applyProtection="0">
      <alignment horizontal="right" vertical="center"/>
    </xf>
    <xf numFmtId="0" fontId="68" fillId="18" borderId="61" applyNumberFormat="0" applyAlignment="0" applyProtection="0"/>
    <xf numFmtId="0" fontId="75" fillId="0" borderId="62" applyNumberFormat="0" applyFill="0" applyAlignment="0" applyProtection="0"/>
    <xf numFmtId="0" fontId="60" fillId="0" borderId="62" applyNumberFormat="0" applyFill="0" applyAlignment="0" applyProtection="0"/>
    <xf numFmtId="4" fontId="9" fillId="0" borderId="64" applyFill="0" applyBorder="0" applyProtection="0">
      <alignment horizontal="right" vertical="center"/>
    </xf>
    <xf numFmtId="0" fontId="9" fillId="0" borderId="64" applyNumberFormat="0" applyFill="0" applyAlignment="0" applyProtection="0"/>
    <xf numFmtId="0" fontId="68" fillId="18" borderId="61" applyNumberFormat="0" applyAlignment="0" applyProtection="0"/>
    <xf numFmtId="0" fontId="9" fillId="6" borderId="64"/>
    <xf numFmtId="0" fontId="59" fillId="18" borderId="61" applyNumberFormat="0" applyAlignment="0" applyProtection="0"/>
    <xf numFmtId="49" fontId="9" fillId="0" borderId="64" applyNumberFormat="0" applyFont="0" applyFill="0" applyBorder="0" applyProtection="0">
      <alignment horizontal="left" vertical="center" indent="2"/>
    </xf>
    <xf numFmtId="0" fontId="43" fillId="34" borderId="63" applyNumberFormat="0" applyFont="0" applyAlignment="0" applyProtection="0"/>
    <xf numFmtId="0" fontId="75" fillId="0" borderId="62" applyNumberFormat="0" applyFill="0" applyAlignment="0" applyProtection="0"/>
    <xf numFmtId="0" fontId="13" fillId="2" borderId="64">
      <alignment horizontal="right" vertical="center"/>
    </xf>
    <xf numFmtId="4" fontId="9" fillId="0" borderId="64">
      <alignment horizontal="right" vertical="center"/>
    </xf>
    <xf numFmtId="0" fontId="56" fillId="31" borderId="61" applyNumberFormat="0" applyAlignment="0" applyProtection="0"/>
    <xf numFmtId="0" fontId="43" fillId="34" borderId="63" applyNumberFormat="0" applyFont="0" applyAlignment="0" applyProtection="0"/>
    <xf numFmtId="0" fontId="9" fillId="2" borderId="65">
      <alignment horizontal="left" vertical="center"/>
    </xf>
    <xf numFmtId="0" fontId="56" fillId="31" borderId="61" applyNumberFormat="0" applyAlignment="0" applyProtection="0"/>
    <xf numFmtId="0" fontId="72" fillId="31" borderId="60" applyNumberFormat="0" applyAlignment="0" applyProtection="0"/>
    <xf numFmtId="49" fontId="9" fillId="0" borderId="65" applyNumberFormat="0" applyFont="0" applyFill="0" applyBorder="0" applyProtection="0">
      <alignment horizontal="left" vertical="center" indent="5"/>
    </xf>
    <xf numFmtId="4" fontId="9" fillId="6" borderId="64"/>
    <xf numFmtId="0" fontId="75" fillId="0" borderId="62" applyNumberFormat="0" applyFill="0" applyAlignment="0" applyProtection="0"/>
    <xf numFmtId="0" fontId="72" fillId="31" borderId="60" applyNumberFormat="0" applyAlignment="0" applyProtection="0"/>
    <xf numFmtId="0" fontId="60" fillId="0" borderId="62" applyNumberFormat="0" applyFill="0" applyAlignment="0" applyProtection="0"/>
    <xf numFmtId="0" fontId="50" fillId="34" borderId="63" applyNumberFormat="0" applyFont="0" applyAlignment="0" applyProtection="0"/>
    <xf numFmtId="0" fontId="53" fillId="31" borderId="60" applyNumberFormat="0" applyAlignment="0" applyProtection="0"/>
    <xf numFmtId="0" fontId="55" fillId="31" borderId="61" applyNumberFormat="0" applyAlignment="0" applyProtection="0"/>
    <xf numFmtId="4" fontId="9" fillId="0" borderId="64" applyFill="0" applyBorder="0" applyProtection="0">
      <alignment horizontal="right" vertical="center"/>
    </xf>
    <xf numFmtId="0" fontId="13" fillId="3" borderId="64">
      <alignment horizontal="right" vertical="center"/>
    </xf>
    <xf numFmtId="0" fontId="9" fillId="3" borderId="67">
      <alignment horizontal="left" vertical="center" wrapText="1" indent="2"/>
    </xf>
    <xf numFmtId="0" fontId="9" fillId="0" borderId="67">
      <alignment horizontal="left" vertical="center" wrapText="1" indent="2"/>
    </xf>
    <xf numFmtId="4" fontId="13" fillId="3" borderId="66">
      <alignment horizontal="right" vertical="center"/>
    </xf>
    <xf numFmtId="0" fontId="56" fillId="31" borderId="61" applyNumberFormat="0" applyAlignment="0" applyProtection="0"/>
    <xf numFmtId="4" fontId="13" fillId="3" borderId="65">
      <alignment horizontal="right" vertical="center"/>
    </xf>
    <xf numFmtId="0" fontId="13" fillId="3" borderId="66">
      <alignment horizontal="right" vertical="center"/>
    </xf>
    <xf numFmtId="4" fontId="13" fillId="3" borderId="64">
      <alignment horizontal="right" vertical="center"/>
    </xf>
    <xf numFmtId="0" fontId="13" fillId="3" borderId="65">
      <alignment horizontal="right" vertical="center"/>
    </xf>
    <xf numFmtId="4" fontId="13" fillId="3" borderId="64">
      <alignment horizontal="right" vertical="center"/>
    </xf>
    <xf numFmtId="0" fontId="13" fillId="3" borderId="64">
      <alignment horizontal="right" vertical="center"/>
    </xf>
    <xf numFmtId="4" fontId="45" fillId="2" borderId="64">
      <alignment horizontal="right" vertical="center"/>
    </xf>
    <xf numFmtId="0" fontId="13" fillId="3" borderId="64">
      <alignment horizontal="right" vertical="center"/>
    </xf>
    <xf numFmtId="0" fontId="53" fillId="31" borderId="60" applyNumberFormat="0" applyAlignment="0" applyProtection="0"/>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4" fontId="13" fillId="3" borderId="66">
      <alignment horizontal="right" vertical="center"/>
    </xf>
    <xf numFmtId="0" fontId="53" fillId="31" borderId="60" applyNumberFormat="0" applyAlignment="0" applyProtection="0"/>
    <xf numFmtId="0" fontId="72" fillId="31" borderId="60" applyNumberFormat="0" applyAlignment="0" applyProtection="0"/>
    <xf numFmtId="4" fontId="13" fillId="3" borderId="66">
      <alignment horizontal="right" vertical="center"/>
    </xf>
    <xf numFmtId="0" fontId="60" fillId="0" borderId="62" applyNumberFormat="0" applyFill="0" applyAlignment="0" applyProtection="0"/>
    <xf numFmtId="0" fontId="59" fillId="18" borderId="61" applyNumberFormat="0" applyAlignment="0" applyProtection="0"/>
    <xf numFmtId="0" fontId="68" fillId="18" borderId="61" applyNumberFormat="0" applyAlignment="0" applyProtection="0"/>
    <xf numFmtId="0" fontId="13" fillId="3" borderId="66">
      <alignment horizontal="right" vertical="center"/>
    </xf>
    <xf numFmtId="4" fontId="13" fillId="3" borderId="65">
      <alignment horizontal="right" vertical="center"/>
    </xf>
    <xf numFmtId="0" fontId="72" fillId="31" borderId="60" applyNumberFormat="0" applyAlignment="0" applyProtection="0"/>
    <xf numFmtId="4" fontId="13" fillId="3" borderId="64">
      <alignment horizontal="right" vertical="center"/>
    </xf>
    <xf numFmtId="0" fontId="60" fillId="0" borderId="62" applyNumberFormat="0" applyFill="0" applyAlignment="0" applyProtection="0"/>
    <xf numFmtId="0" fontId="68" fillId="18" borderId="61" applyNumberFormat="0" applyAlignment="0" applyProtection="0"/>
    <xf numFmtId="0" fontId="60" fillId="0" borderId="62" applyNumberFormat="0" applyFill="0" applyAlignment="0" applyProtection="0"/>
    <xf numFmtId="0" fontId="56" fillId="31"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75" fillId="0" borderId="62" applyNumberFormat="0" applyFill="0" applyAlignment="0" applyProtection="0"/>
    <xf numFmtId="0" fontId="68" fillId="18" borderId="61" applyNumberFormat="0" applyAlignment="0" applyProtection="0"/>
    <xf numFmtId="0" fontId="60" fillId="0" borderId="62" applyNumberFormat="0" applyFill="0" applyAlignment="0" applyProtection="0"/>
    <xf numFmtId="0" fontId="68" fillId="18" borderId="61" applyNumberFormat="0" applyAlignment="0" applyProtection="0"/>
    <xf numFmtId="0" fontId="13" fillId="3" borderId="65">
      <alignment horizontal="right" vertical="center"/>
    </xf>
    <xf numFmtId="4" fontId="13" fillId="3" borderId="64">
      <alignment horizontal="right" vertical="center"/>
    </xf>
    <xf numFmtId="4" fontId="13" fillId="3" borderId="65">
      <alignment horizontal="right" vertical="center"/>
    </xf>
    <xf numFmtId="49" fontId="9" fillId="0" borderId="65" applyNumberFormat="0" applyFont="0" applyFill="0" applyBorder="0" applyProtection="0">
      <alignment horizontal="left" vertical="center" indent="5"/>
    </xf>
    <xf numFmtId="0" fontId="55" fillId="31" borderId="61" applyNumberForma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59"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56" fillId="31" borderId="61" applyNumberFormat="0" applyAlignment="0" applyProtection="0"/>
    <xf numFmtId="0" fontId="55" fillId="31" borderId="61" applyNumberFormat="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56" fillId="31" borderId="61" applyNumberFormat="0" applyAlignment="0" applyProtection="0"/>
    <xf numFmtId="0" fontId="9" fillId="0" borderId="64">
      <alignment horizontal="right" vertical="center"/>
    </xf>
    <xf numFmtId="4" fontId="9" fillId="0" borderId="64">
      <alignment horizontal="right" vertical="center"/>
    </xf>
    <xf numFmtId="0" fontId="75" fillId="0" borderId="62" applyNumberFormat="0" applyFill="0" applyAlignment="0" applyProtection="0"/>
    <xf numFmtId="0" fontId="68" fillId="18" borderId="61" applyNumberFormat="0" applyAlignment="0" applyProtection="0"/>
    <xf numFmtId="0" fontId="68" fillId="18" borderId="61" applyNumberFormat="0" applyAlignment="0" applyProtection="0"/>
    <xf numFmtId="0" fontId="56" fillId="31" borderId="61" applyNumberFormat="0" applyAlignment="0" applyProtection="0"/>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4" applyNumberFormat="0" applyFill="0" applyAlignment="0" applyProtection="0"/>
    <xf numFmtId="182" fontId="9" fillId="5" borderId="64" applyNumberFormat="0" applyFont="0" applyBorder="0" applyAlignment="0" applyProtection="0">
      <alignment horizontal="right" vertical="center"/>
    </xf>
    <xf numFmtId="4" fontId="13" fillId="3" borderId="64">
      <alignment horizontal="right" vertical="center"/>
    </xf>
    <xf numFmtId="0" fontId="9" fillId="6" borderId="64"/>
    <xf numFmtId="4" fontId="9" fillId="6" borderId="64"/>
    <xf numFmtId="0" fontId="50" fillId="34" borderId="63" applyNumberFormat="0" applyFont="0" applyAlignment="0" applyProtection="0"/>
    <xf numFmtId="0" fontId="72" fillId="31" borderId="60" applyNumberFormat="0" applyAlignment="0" applyProtection="0"/>
    <xf numFmtId="0" fontId="50" fillId="34" borderId="63" applyNumberFormat="0" applyFont="0" applyAlignment="0" applyProtection="0"/>
    <xf numFmtId="0" fontId="43" fillId="34" borderId="63" applyNumberFormat="0" applyFon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59" fillId="18" borderId="61" applyNumberFormat="0" applyAlignment="0" applyProtection="0"/>
    <xf numFmtId="0" fontId="72" fillId="31" borderId="60" applyNumberFormat="0" applyAlignment="0" applyProtection="0"/>
    <xf numFmtId="0" fontId="56" fillId="31" borderId="61" applyNumberFormat="0" applyAlignment="0" applyProtection="0"/>
    <xf numFmtId="0" fontId="55" fillId="31" borderId="61" applyNumberFormat="0" applyAlignment="0" applyProtection="0"/>
    <xf numFmtId="0" fontId="75" fillId="0" borderId="62" applyNumberFormat="0" applyFill="0" applyAlignment="0" applyProtection="0"/>
    <xf numFmtId="0" fontId="56" fillId="31" borderId="61" applyNumberFormat="0" applyAlignment="0" applyProtection="0"/>
    <xf numFmtId="182" fontId="9" fillId="5" borderId="64" applyNumberFormat="0" applyFont="0" applyBorder="0" applyAlignment="0" applyProtection="0">
      <alignment horizontal="right" vertical="center"/>
    </xf>
    <xf numFmtId="0" fontId="75" fillId="0" borderId="62" applyNumberFormat="0" applyFill="0" applyAlignment="0" applyProtection="0"/>
    <xf numFmtId="4" fontId="9" fillId="6" borderId="64"/>
    <xf numFmtId="0" fontId="9" fillId="0" borderId="64">
      <alignment horizontal="right" vertical="center"/>
    </xf>
    <xf numFmtId="0" fontId="13" fillId="3" borderId="66">
      <alignment horizontal="right" vertical="center"/>
    </xf>
    <xf numFmtId="0" fontId="50" fillId="34" borderId="63" applyNumberFormat="0" applyFont="0" applyAlignment="0" applyProtection="0"/>
    <xf numFmtId="0" fontId="9" fillId="0" borderId="67">
      <alignment horizontal="left" vertical="center" wrapText="1" indent="2"/>
    </xf>
    <xf numFmtId="0" fontId="13" fillId="3" borderId="65">
      <alignment horizontal="right" vertical="center"/>
    </xf>
    <xf numFmtId="0" fontId="43" fillId="34" borderId="63" applyNumberFormat="0" applyFon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13" fillId="3" borderId="65">
      <alignment horizontal="right" vertical="center"/>
    </xf>
    <xf numFmtId="4" fontId="13" fillId="3" borderId="65">
      <alignment horizontal="right" vertical="center"/>
    </xf>
    <xf numFmtId="0" fontId="9" fillId="0" borderId="67">
      <alignment horizontal="left" vertical="center" wrapText="1" indent="2"/>
    </xf>
    <xf numFmtId="0" fontId="75" fillId="0" borderId="62" applyNumberFormat="0" applyFill="0" applyAlignment="0" applyProtection="0"/>
    <xf numFmtId="0" fontId="9" fillId="2" borderId="65">
      <alignment horizontal="left" vertical="center"/>
    </xf>
    <xf numFmtId="0" fontId="59" fillId="18" borderId="61" applyNumberFormat="0" applyAlignment="0" applyProtection="0"/>
    <xf numFmtId="49" fontId="9" fillId="0" borderId="65" applyNumberFormat="0" applyFont="0" applyFill="0" applyBorder="0" applyProtection="0">
      <alignment horizontal="left" vertical="center" indent="5"/>
    </xf>
    <xf numFmtId="0" fontId="68" fillId="18" borderId="61" applyNumberFormat="0" applyAlignment="0" applyProtection="0"/>
    <xf numFmtId="0" fontId="9" fillId="3" borderId="67">
      <alignment horizontal="left" vertical="center" wrapText="1" indent="2"/>
    </xf>
    <xf numFmtId="0" fontId="43" fillId="34" borderId="63" applyNumberFormat="0" applyFont="0" applyAlignment="0" applyProtection="0"/>
    <xf numFmtId="0" fontId="43" fillId="34" borderId="63" applyNumberFormat="0" applyFont="0" applyAlignment="0" applyProtection="0"/>
    <xf numFmtId="0" fontId="9" fillId="3" borderId="67">
      <alignment horizontal="left" vertical="center" wrapText="1" indent="2"/>
    </xf>
    <xf numFmtId="0" fontId="9" fillId="0" borderId="67">
      <alignment horizontal="left" vertical="center" wrapText="1" indent="2"/>
    </xf>
    <xf numFmtId="0" fontId="59" fillId="18" borderId="61" applyNumberFormat="0" applyAlignment="0" applyProtection="0"/>
    <xf numFmtId="0" fontId="72" fillId="31" borderId="60" applyNumberFormat="0" applyAlignment="0" applyProtection="0"/>
    <xf numFmtId="0" fontId="72" fillId="31" borderId="60" applyNumberFormat="0" applyAlignment="0" applyProtection="0"/>
    <xf numFmtId="0" fontId="56" fillId="31" borderId="61" applyNumberFormat="0" applyAlignment="0" applyProtection="0"/>
    <xf numFmtId="0" fontId="75" fillId="0" borderId="62" applyNumberFormat="0" applyFill="0" applyAlignment="0" applyProtection="0"/>
    <xf numFmtId="0" fontId="55" fillId="31" borderId="61" applyNumberFormat="0" applyAlignment="0" applyProtection="0"/>
    <xf numFmtId="0" fontId="55" fillId="31" borderId="61" applyNumberFormat="0" applyAlignment="0" applyProtection="0"/>
    <xf numFmtId="0" fontId="56" fillId="31" borderId="61" applyNumberFormat="0" applyAlignment="0" applyProtection="0"/>
    <xf numFmtId="0" fontId="45" fillId="2" borderId="64">
      <alignment horizontal="right" vertical="center"/>
    </xf>
    <xf numFmtId="0" fontId="68" fillId="18" borderId="61" applyNumberFormat="0" applyAlignment="0" applyProtection="0"/>
    <xf numFmtId="0" fontId="75" fillId="0" borderId="62" applyNumberFormat="0" applyFill="0" applyAlignment="0" applyProtection="0"/>
    <xf numFmtId="0" fontId="68" fillId="18" borderId="61" applyNumberFormat="0" applyAlignment="0" applyProtection="0"/>
    <xf numFmtId="4" fontId="13" fillId="3" borderId="65">
      <alignment horizontal="right" vertical="center"/>
    </xf>
    <xf numFmtId="4" fontId="45" fillId="2" borderId="64">
      <alignment horizontal="right" vertical="center"/>
    </xf>
    <xf numFmtId="0" fontId="13" fillId="3" borderId="64">
      <alignment horizontal="right" vertical="center"/>
    </xf>
    <xf numFmtId="0" fontId="13" fillId="3" borderId="65">
      <alignment horizontal="right" vertical="center"/>
    </xf>
    <xf numFmtId="0" fontId="55" fillId="31" borderId="61" applyNumberFormat="0" applyAlignment="0" applyProtection="0"/>
    <xf numFmtId="0" fontId="9" fillId="3" borderId="67">
      <alignment horizontal="left" vertical="center" wrapText="1" indent="2"/>
    </xf>
    <xf numFmtId="0" fontId="53" fillId="31" borderId="60" applyNumberFormat="0" applyAlignment="0" applyProtection="0"/>
    <xf numFmtId="0" fontId="72" fillId="31" borderId="60" applyNumberFormat="0" applyAlignment="0" applyProtection="0"/>
    <xf numFmtId="0" fontId="9" fillId="0" borderId="64" applyNumberFormat="0" applyFill="0" applyAlignment="0" applyProtection="0"/>
    <xf numFmtId="0" fontId="9" fillId="2" borderId="65">
      <alignment horizontal="left" vertical="center"/>
    </xf>
    <xf numFmtId="0" fontId="53" fillId="31" borderId="60" applyNumberFormat="0" applyAlignment="0" applyProtection="0"/>
    <xf numFmtId="49" fontId="9" fillId="0" borderId="64" applyNumberFormat="0" applyFont="0" applyFill="0" applyBorder="0" applyProtection="0">
      <alignment horizontal="left" vertical="center" indent="2"/>
    </xf>
    <xf numFmtId="0" fontId="75" fillId="0" borderId="62" applyNumberFormat="0" applyFill="0" applyAlignment="0" applyProtection="0"/>
    <xf numFmtId="0" fontId="68" fillId="18" borderId="61" applyNumberFormat="0" applyAlignment="0" applyProtection="0"/>
    <xf numFmtId="0" fontId="56" fillId="31" borderId="61" applyNumberFormat="0" applyAlignment="0" applyProtection="0"/>
    <xf numFmtId="0" fontId="13" fillId="3" borderId="65">
      <alignment horizontal="right" vertical="center"/>
    </xf>
    <xf numFmtId="0" fontId="55" fillId="31" borderId="61" applyNumberFormat="0" applyAlignment="0" applyProtection="0"/>
    <xf numFmtId="4" fontId="13" fillId="3" borderId="65">
      <alignment horizontal="right" vertical="center"/>
    </xf>
    <xf numFmtId="0" fontId="75" fillId="0" borderId="62" applyNumberFormat="0" applyFill="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60" fillId="0" borderId="62" applyNumberFormat="0" applyFill="0" applyAlignment="0" applyProtection="0"/>
    <xf numFmtId="4" fontId="13" fillId="2" borderId="64">
      <alignment horizontal="right" vertical="center"/>
    </xf>
    <xf numFmtId="4" fontId="45" fillId="2" borderId="64">
      <alignment horizontal="right" vertical="center"/>
    </xf>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9" fillId="3" borderId="67">
      <alignment horizontal="left" vertical="center" wrapText="1" indent="2"/>
    </xf>
    <xf numFmtId="0" fontId="50" fillId="34" borderId="63" applyNumberFormat="0" applyFont="0" applyAlignment="0" applyProtection="0"/>
    <xf numFmtId="4" fontId="9" fillId="0" borderId="64">
      <alignment horizontal="right" vertical="center"/>
    </xf>
    <xf numFmtId="0" fontId="59"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50" fillId="34" borderId="63" applyNumberFormat="0" applyFont="0" applyAlignment="0" applyProtection="0"/>
    <xf numFmtId="0" fontId="53" fillId="31" borderId="60" applyNumberFormat="0" applyAlignment="0" applyProtection="0"/>
    <xf numFmtId="0" fontId="50" fillId="34" borderId="63" applyNumberFormat="0" applyFont="0" applyAlignment="0" applyProtection="0"/>
    <xf numFmtId="0" fontId="9" fillId="0" borderId="67">
      <alignment horizontal="left" vertical="center" wrapText="1" indent="2"/>
    </xf>
    <xf numFmtId="0" fontId="13" fillId="2" borderId="64">
      <alignment horizontal="righ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0" fillId="0" borderId="62" applyNumberFormat="0" applyFill="0" applyAlignment="0" applyProtection="0"/>
    <xf numFmtId="4" fontId="13" fillId="3" borderId="65">
      <alignment horizontal="right" vertical="center"/>
    </xf>
    <xf numFmtId="0" fontId="59" fillId="18" borderId="61" applyNumberFormat="0" applyAlignment="0" applyProtection="0"/>
    <xf numFmtId="0" fontId="60" fillId="0" borderId="62" applyNumberFormat="0" applyFill="0" applyAlignment="0" applyProtection="0"/>
    <xf numFmtId="0" fontId="43" fillId="34" borderId="63" applyNumberFormat="0" applyFont="0" applyAlignment="0" applyProtection="0"/>
    <xf numFmtId="0" fontId="56" fillId="31" borderId="61" applyNumberFormat="0" applyAlignment="0" applyProtection="0"/>
    <xf numFmtId="0" fontId="55" fillId="31" borderId="61" applyNumberFormat="0" applyAlignment="0" applyProtection="0"/>
    <xf numFmtId="0" fontId="75" fillId="0" borderId="62" applyNumberFormat="0" applyFill="0" applyAlignment="0" applyProtection="0"/>
    <xf numFmtId="0" fontId="55" fillId="31" borderId="61" applyNumberFormat="0" applyAlignment="0" applyProtection="0"/>
    <xf numFmtId="0" fontId="75" fillId="0" borderId="62" applyNumberFormat="0" applyFill="0" applyAlignment="0" applyProtection="0"/>
    <xf numFmtId="0" fontId="68" fillId="18" borderId="61" applyNumberFormat="0" applyAlignment="0" applyProtection="0"/>
    <xf numFmtId="0" fontId="68" fillId="18" borderId="61" applyNumberFormat="0" applyAlignment="0" applyProtection="0"/>
    <xf numFmtId="0" fontId="56" fillId="31" borderId="61"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56" fillId="31"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56" fillId="31" borderId="61" applyNumberFormat="0" applyAlignment="0" applyProtection="0"/>
    <xf numFmtId="0" fontId="9" fillId="3" borderId="67">
      <alignment horizontal="left" vertical="center" wrapText="1" indent="2"/>
    </xf>
    <xf numFmtId="4" fontId="9" fillId="0" borderId="64" applyFill="0" applyBorder="0" applyProtection="0">
      <alignment horizontal="right" vertical="center"/>
    </xf>
    <xf numFmtId="49" fontId="9" fillId="0" borderId="64" applyNumberFormat="0" applyFont="0" applyFill="0" applyBorder="0" applyProtection="0">
      <alignment horizontal="left" vertical="center" indent="2"/>
    </xf>
    <xf numFmtId="0" fontId="13" fillId="3" borderId="65">
      <alignment horizontal="right" vertical="center"/>
    </xf>
    <xf numFmtId="0" fontId="68" fillId="18" borderId="61" applyNumberFormat="0" applyAlignment="0" applyProtection="0"/>
    <xf numFmtId="0" fontId="56" fillId="31" borderId="61" applyNumberFormat="0" applyAlignment="0" applyProtection="0"/>
    <xf numFmtId="0" fontId="59" fillId="18" borderId="61" applyNumberFormat="0" applyAlignment="0" applyProtection="0"/>
    <xf numFmtId="0" fontId="59" fillId="18" borderId="61" applyNumberFormat="0" applyAlignment="0" applyProtection="0"/>
    <xf numFmtId="0" fontId="9" fillId="6" borderId="64"/>
    <xf numFmtId="0" fontId="59" fillId="18" borderId="61"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56" fillId="31" borderId="61" applyNumberFormat="0" applyAlignment="0" applyProtection="0"/>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49" fontId="9" fillId="0" borderId="65" applyNumberFormat="0" applyFont="0" applyFill="0" applyBorder="0" applyProtection="0">
      <alignment horizontal="left" vertical="center" indent="5"/>
    </xf>
    <xf numFmtId="0" fontId="68" fillId="18" borderId="61"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59" fillId="18" borderId="61" applyNumberFormat="0" applyAlignment="0" applyProtection="0"/>
    <xf numFmtId="0" fontId="60" fillId="0" borderId="62" applyNumberFormat="0" applyFill="0" applyAlignment="0" applyProtection="0"/>
    <xf numFmtId="0" fontId="56" fillId="31" borderId="61" applyNumberFormat="0" applyAlignment="0" applyProtection="0"/>
    <xf numFmtId="0" fontId="55" fillId="31" borderId="61"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13" fillId="3" borderId="65">
      <alignment horizontal="right" vertical="center"/>
    </xf>
    <xf numFmtId="49" fontId="9" fillId="0" borderId="65" applyNumberFormat="0" applyFont="0" applyFill="0" applyBorder="0" applyProtection="0">
      <alignment horizontal="left" vertical="center" indent="5"/>
    </xf>
    <xf numFmtId="0" fontId="60" fillId="0" borderId="62" applyNumberFormat="0" applyFill="0" applyAlignment="0" applyProtection="0"/>
    <xf numFmtId="0" fontId="55"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56" fillId="31" borderId="61" applyNumberFormat="0" applyAlignment="0" applyProtection="0"/>
    <xf numFmtId="0" fontId="75" fillId="0" borderId="62" applyNumberFormat="0" applyFill="0" applyAlignment="0" applyProtection="0"/>
    <xf numFmtId="0" fontId="50" fillId="34" borderId="63" applyNumberFormat="0" applyFont="0" applyAlignment="0" applyProtection="0"/>
    <xf numFmtId="0" fontId="56" fillId="31" borderId="61" applyNumberFormat="0" applyAlignment="0" applyProtection="0"/>
    <xf numFmtId="0" fontId="9" fillId="2" borderId="65">
      <alignment horizontal="left" vertical="center"/>
    </xf>
    <xf numFmtId="4" fontId="13" fillId="3" borderId="65">
      <alignment horizontal="right" vertical="center"/>
    </xf>
    <xf numFmtId="0" fontId="72" fillId="31" borderId="60" applyNumberFormat="0" applyAlignment="0" applyProtection="0"/>
    <xf numFmtId="0" fontId="60" fillId="0" borderId="62" applyNumberFormat="0" applyFill="0" applyAlignment="0" applyProtection="0"/>
    <xf numFmtId="0" fontId="59" fillId="18" borderId="61" applyNumberFormat="0" applyAlignment="0" applyProtection="0"/>
    <xf numFmtId="0" fontId="68" fillId="18" borderId="61" applyNumberFormat="0" applyAlignment="0" applyProtection="0"/>
    <xf numFmtId="0" fontId="55" fillId="31" borderId="61" applyNumberFormat="0" applyAlignment="0" applyProtection="0"/>
    <xf numFmtId="0" fontId="68" fillId="18" borderId="61" applyNumberFormat="0" applyAlignment="0" applyProtection="0"/>
    <xf numFmtId="0" fontId="68" fillId="18" borderId="61" applyNumberFormat="0" applyAlignment="0" applyProtection="0"/>
    <xf numFmtId="0" fontId="59" fillId="18" borderId="61" applyNumberFormat="0" applyAlignment="0" applyProtection="0"/>
    <xf numFmtId="0" fontId="53" fillId="31" borderId="60" applyNumberFormat="0" applyAlignment="0" applyProtection="0"/>
    <xf numFmtId="0" fontId="72" fillId="31" borderId="60" applyNumberFormat="0" applyAlignment="0" applyProtection="0"/>
    <xf numFmtId="0" fontId="50" fillId="34" borderId="63" applyNumberFormat="0" applyFont="0" applyAlignment="0" applyProtection="0"/>
    <xf numFmtId="0" fontId="75" fillId="0" borderId="62" applyNumberFormat="0" applyFill="0" applyAlignment="0" applyProtection="0"/>
    <xf numFmtId="0" fontId="43" fillId="34" borderId="63" applyNumberFormat="0" applyFont="0" applyAlignment="0" applyProtection="0"/>
    <xf numFmtId="0" fontId="56" fillId="31" borderId="61" applyNumberFormat="0" applyAlignment="0" applyProtection="0"/>
    <xf numFmtId="0" fontId="53" fillId="31" borderId="60"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60" fillId="0" borderId="62" applyNumberFormat="0" applyFill="0" applyAlignment="0" applyProtection="0"/>
    <xf numFmtId="0" fontId="50" fillId="34" borderId="63" applyNumberFormat="0" applyFont="0" applyAlignment="0" applyProtection="0"/>
    <xf numFmtId="0" fontId="75" fillId="0" borderId="62" applyNumberFormat="0" applyFill="0" applyAlignment="0" applyProtection="0"/>
    <xf numFmtId="0" fontId="9" fillId="0" borderId="64">
      <alignment horizontal="right" vertical="center"/>
    </xf>
    <xf numFmtId="0" fontId="55" fillId="31" borderId="61" applyNumberFormat="0" applyAlignment="0" applyProtection="0"/>
    <xf numFmtId="0" fontId="72" fillId="31" borderId="60" applyNumberFormat="0" applyAlignment="0" applyProtection="0"/>
    <xf numFmtId="0" fontId="60" fillId="0" borderId="62" applyNumberFormat="0" applyFill="0" applyAlignment="0" applyProtection="0"/>
    <xf numFmtId="4" fontId="13" fillId="3" borderId="64">
      <alignment horizontal="right" vertical="center"/>
    </xf>
    <xf numFmtId="4" fontId="13" fillId="3" borderId="65">
      <alignment horizontal="right" vertical="center"/>
    </xf>
    <xf numFmtId="0" fontId="56" fillId="31" borderId="61" applyNumberFormat="0" applyAlignment="0" applyProtection="0"/>
    <xf numFmtId="0" fontId="9" fillId="3" borderId="67">
      <alignment horizontal="left" vertical="center" wrapText="1" indent="2"/>
    </xf>
    <xf numFmtId="0" fontId="68" fillId="18" borderId="61" applyNumberFormat="0" applyAlignment="0" applyProtection="0"/>
    <xf numFmtId="4" fontId="13" fillId="2" borderId="64">
      <alignment horizontal="right" vertical="center"/>
    </xf>
    <xf numFmtId="0" fontId="13" fillId="2" borderId="64">
      <alignment horizontal="right" vertical="center"/>
    </xf>
    <xf numFmtId="0" fontId="53" fillId="31" borderId="60" applyNumberFormat="0" applyAlignment="0" applyProtection="0"/>
    <xf numFmtId="0" fontId="13" fillId="3" borderId="65">
      <alignment horizontal="right" vertical="center"/>
    </xf>
    <xf numFmtId="49" fontId="9" fillId="0" borderId="65" applyNumberFormat="0" applyFont="0" applyFill="0" applyBorder="0" applyProtection="0">
      <alignment horizontal="left" vertical="center" indent="5"/>
    </xf>
    <xf numFmtId="0" fontId="55" fillId="31" borderId="61" applyNumberFormat="0" applyAlignment="0" applyProtection="0"/>
    <xf numFmtId="0" fontId="9" fillId="3" borderId="67">
      <alignment horizontal="left" vertical="center" wrapText="1" indent="2"/>
    </xf>
    <xf numFmtId="0" fontId="9" fillId="0" borderId="64">
      <alignment horizontal="right" vertical="center"/>
    </xf>
    <xf numFmtId="4" fontId="9" fillId="0" borderId="64">
      <alignment horizontal="right" vertical="center"/>
    </xf>
    <xf numFmtId="0" fontId="68" fillId="18" borderId="61" applyNumberFormat="0" applyAlignment="0" applyProtection="0"/>
    <xf numFmtId="0" fontId="59" fillId="18" borderId="61" applyNumberFormat="0" applyAlignment="0" applyProtection="0"/>
    <xf numFmtId="0" fontId="59" fillId="18" borderId="61" applyNumberFormat="0" applyAlignment="0" applyProtection="0"/>
    <xf numFmtId="4" fontId="9" fillId="0" borderId="64" applyFill="0" applyBorder="0" applyProtection="0">
      <alignment horizontal="right" vertical="center"/>
    </xf>
    <xf numFmtId="49" fontId="9" fillId="0" borderId="65" applyNumberFormat="0" applyFont="0" applyFill="0" applyBorder="0" applyProtection="0">
      <alignment horizontal="left" vertical="center" indent="5"/>
    </xf>
    <xf numFmtId="0" fontId="75" fillId="0" borderId="62" applyNumberFormat="0" applyFill="0" applyAlignment="0" applyProtection="0"/>
    <xf numFmtId="0" fontId="53" fillId="31" borderId="60" applyNumberFormat="0" applyAlignment="0" applyProtection="0"/>
    <xf numFmtId="0" fontId="9" fillId="6" borderId="64"/>
    <xf numFmtId="4" fontId="13" fillId="3" borderId="64">
      <alignment horizontal="right" vertical="center"/>
    </xf>
    <xf numFmtId="0" fontId="9" fillId="2" borderId="65">
      <alignment horizontal="left" vertical="center"/>
    </xf>
    <xf numFmtId="0" fontId="72" fillId="31" borderId="60" applyNumberFormat="0" applyAlignment="0" applyProtection="0"/>
    <xf numFmtId="0" fontId="53" fillId="31" borderId="60" applyNumberFormat="0" applyAlignment="0" applyProtection="0"/>
    <xf numFmtId="0" fontId="59" fillId="18" borderId="61" applyNumberFormat="0" applyAlignment="0" applyProtection="0"/>
    <xf numFmtId="4" fontId="9" fillId="6" borderId="64"/>
    <xf numFmtId="0" fontId="9" fillId="0" borderId="64" applyNumberFormat="0" applyFill="0" applyAlignment="0" applyProtection="0"/>
    <xf numFmtId="0" fontId="72" fillId="31" borderId="60" applyNumberFormat="0" applyAlignment="0" applyProtection="0"/>
    <xf numFmtId="0" fontId="56" fillId="31" borderId="61" applyNumberFormat="0" applyAlignment="0" applyProtection="0"/>
    <xf numFmtId="0" fontId="13" fillId="3" borderId="65">
      <alignment horizontal="right" vertical="center"/>
    </xf>
    <xf numFmtId="0" fontId="13" fillId="3" borderId="64">
      <alignment horizontal="right" vertical="center"/>
    </xf>
    <xf numFmtId="0" fontId="59" fillId="18" borderId="61" applyNumberFormat="0" applyAlignment="0" applyProtection="0"/>
    <xf numFmtId="0" fontId="13" fillId="3" borderId="66">
      <alignment horizontal="right" vertical="center"/>
    </xf>
    <xf numFmtId="0" fontId="53" fillId="31" borderId="60" applyNumberFormat="0" applyAlignment="0" applyProtection="0"/>
    <xf numFmtId="0" fontId="72" fillId="31" borderId="60" applyNumberFormat="0" applyAlignment="0" applyProtection="0"/>
    <xf numFmtId="0" fontId="53" fillId="31" borderId="60" applyNumberFormat="0" applyAlignment="0" applyProtection="0"/>
    <xf numFmtId="4" fontId="13" fillId="3" borderId="64">
      <alignment horizontal="right" vertical="center"/>
    </xf>
    <xf numFmtId="0" fontId="55" fillId="31" borderId="61" applyNumberFormat="0" applyAlignment="0" applyProtection="0"/>
    <xf numFmtId="0" fontId="56" fillId="31" borderId="61" applyNumberFormat="0" applyAlignment="0" applyProtection="0"/>
    <xf numFmtId="4" fontId="13" fillId="2" borderId="64">
      <alignment horizontal="right" vertical="center"/>
    </xf>
    <xf numFmtId="0" fontId="75" fillId="0" borderId="62" applyNumberFormat="0" applyFill="0" applyAlignment="0" applyProtection="0"/>
    <xf numFmtId="0" fontId="72" fillId="31" borderId="60" applyNumberFormat="0" applyAlignment="0" applyProtection="0"/>
    <xf numFmtId="0" fontId="13" fillId="3"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68" fillId="18" borderId="61" applyNumberFormat="0" applyAlignment="0" applyProtection="0"/>
    <xf numFmtId="0" fontId="13" fillId="3" borderId="65">
      <alignment horizontal="right" vertical="center"/>
    </xf>
    <xf numFmtId="49" fontId="9" fillId="0" borderId="65" applyNumberFormat="0" applyFont="0" applyFill="0" applyBorder="0" applyProtection="0">
      <alignment horizontal="left" vertical="center" indent="5"/>
    </xf>
    <xf numFmtId="4" fontId="13" fillId="3" borderId="64">
      <alignment horizontal="right" vertical="center"/>
    </xf>
    <xf numFmtId="0" fontId="75" fillId="0" borderId="62" applyNumberFormat="0" applyFill="0" applyAlignment="0" applyProtection="0"/>
    <xf numFmtId="49" fontId="9" fillId="0" borderId="64" applyNumberFormat="0" applyFont="0" applyFill="0" applyBorder="0" applyProtection="0">
      <alignment horizontal="left" vertical="center" indent="2"/>
    </xf>
    <xf numFmtId="0" fontId="68" fillId="18" borderId="61" applyNumberFormat="0" applyAlignment="0" applyProtection="0"/>
    <xf numFmtId="0" fontId="13" fillId="3" borderId="64">
      <alignment horizontal="right" vertical="center"/>
    </xf>
    <xf numFmtId="0" fontId="72" fillId="31" borderId="60" applyNumberFormat="0" applyAlignment="0" applyProtection="0"/>
    <xf numFmtId="0" fontId="43" fillId="34" borderId="63" applyNumberFormat="0" applyFont="0" applyAlignment="0" applyProtection="0"/>
    <xf numFmtId="0" fontId="13" fillId="3" borderId="64">
      <alignment horizontal="right" vertical="center"/>
    </xf>
    <xf numFmtId="0" fontId="56" fillId="31"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50" fillId="34" borderId="63" applyNumberFormat="0" applyFont="0" applyAlignment="0" applyProtection="0"/>
    <xf numFmtId="0" fontId="75" fillId="0" borderId="62" applyNumberFormat="0" applyFill="0" applyAlignment="0" applyProtection="0"/>
    <xf numFmtId="4" fontId="9" fillId="0" borderId="64">
      <alignment horizontal="right" vertical="center"/>
    </xf>
    <xf numFmtId="4" fontId="9" fillId="0" borderId="64" applyFill="0" applyBorder="0" applyProtection="0">
      <alignment horizontal="right" vertical="center"/>
    </xf>
    <xf numFmtId="4" fontId="13" fillId="2" borderId="64">
      <alignment horizontal="right" vertical="center"/>
    </xf>
    <xf numFmtId="4" fontId="9" fillId="0" borderId="64" applyFill="0" applyBorder="0" applyProtection="0">
      <alignment horizontal="right" vertical="center"/>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13" fillId="3" borderId="65">
      <alignment horizontal="right" vertical="center"/>
    </xf>
    <xf numFmtId="0" fontId="9" fillId="6" borderId="64"/>
    <xf numFmtId="0" fontId="53" fillId="31" borderId="60" applyNumberFormat="0" applyAlignment="0" applyProtection="0"/>
    <xf numFmtId="0" fontId="75" fillId="0" borderId="62" applyNumberFormat="0" applyFill="0" applyAlignment="0" applyProtection="0"/>
    <xf numFmtId="0" fontId="68" fillId="18" borderId="61" applyNumberFormat="0" applyAlignment="0" applyProtection="0"/>
    <xf numFmtId="4" fontId="13" fillId="2" borderId="64">
      <alignment horizontal="right" vertical="center"/>
    </xf>
    <xf numFmtId="49" fontId="9" fillId="0" borderId="64" applyNumberFormat="0" applyFont="0" applyFill="0" applyBorder="0" applyProtection="0">
      <alignment horizontal="left" vertical="center" indent="2"/>
    </xf>
    <xf numFmtId="0" fontId="43" fillId="34" borderId="63" applyNumberFormat="0" applyFont="0" applyAlignment="0" applyProtection="0"/>
    <xf numFmtId="0" fontId="9" fillId="3" borderId="67">
      <alignment horizontal="left" vertical="center" wrapText="1" indent="2"/>
    </xf>
    <xf numFmtId="0" fontId="13" fillId="3" borderId="64">
      <alignment horizontal="right" vertical="center"/>
    </xf>
    <xf numFmtId="0" fontId="9" fillId="2" borderId="65">
      <alignment horizontal="left" vertical="center"/>
    </xf>
    <xf numFmtId="0" fontId="56" fillId="31" borderId="61" applyNumberFormat="0" applyAlignment="0" applyProtection="0"/>
    <xf numFmtId="0" fontId="56" fillId="31" borderId="61" applyNumberFormat="0" applyAlignment="0" applyProtection="0"/>
    <xf numFmtId="0" fontId="9" fillId="0" borderId="67">
      <alignment horizontal="left" vertical="center" wrapText="1" indent="2"/>
    </xf>
    <xf numFmtId="4" fontId="9" fillId="6" borderId="64"/>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68" fillId="18" borderId="61" applyNumberFormat="0" applyAlignment="0" applyProtection="0"/>
    <xf numFmtId="0" fontId="68" fillId="18" borderId="61" applyNumberFormat="0" applyAlignment="0" applyProtection="0"/>
    <xf numFmtId="0" fontId="60" fillId="0" borderId="62" applyNumberFormat="0" applyFill="0" applyAlignment="0" applyProtection="0"/>
    <xf numFmtId="0" fontId="45" fillId="2" borderId="64">
      <alignment horizontal="right" vertical="center"/>
    </xf>
    <xf numFmtId="49" fontId="14" fillId="0" borderId="64" applyNumberFormat="0" applyFill="0" applyBorder="0" applyProtection="0">
      <alignment horizontal="left" vertical="center"/>
    </xf>
    <xf numFmtId="4" fontId="9" fillId="0" borderId="64" applyFill="0" applyBorder="0" applyProtection="0">
      <alignment horizontal="right" vertical="center"/>
    </xf>
    <xf numFmtId="0" fontId="13" fillId="3" borderId="65">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43" fillId="34" borderId="63" applyNumberFormat="0" applyFont="0" applyAlignment="0" applyProtection="0"/>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9" fillId="3" borderId="67">
      <alignment horizontal="left" vertical="center" wrapText="1" indent="2"/>
    </xf>
    <xf numFmtId="0" fontId="9" fillId="0" borderId="64" applyNumberFormat="0" applyFill="0" applyAlignment="0" applyProtection="0"/>
    <xf numFmtId="0" fontId="9" fillId="0" borderId="64">
      <alignment horizontal="right" vertical="center"/>
    </xf>
    <xf numFmtId="0" fontId="55" fillId="31" borderId="61" applyNumberFormat="0" applyAlignment="0" applyProtection="0"/>
    <xf numFmtId="0" fontId="13" fillId="3" borderId="64">
      <alignment horizontal="right" vertical="center"/>
    </xf>
    <xf numFmtId="0" fontId="13" fillId="3" borderId="64">
      <alignment horizontal="right" vertical="center"/>
    </xf>
    <xf numFmtId="0" fontId="72" fillId="31" borderId="60" applyNumberFormat="0" applyAlignment="0" applyProtection="0"/>
    <xf numFmtId="0" fontId="50" fillId="34" borderId="63" applyNumberFormat="0" applyFon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9" fontId="14" fillId="0" borderId="64" applyNumberFormat="0" applyFill="0" applyBorder="0" applyProtection="0">
      <alignment horizontal="left" vertical="center"/>
    </xf>
    <xf numFmtId="0" fontId="75" fillId="0" borderId="62" applyNumberFormat="0" applyFill="0" applyAlignment="0" applyProtection="0"/>
    <xf numFmtId="0" fontId="56" fillId="31" borderId="61" applyNumberFormat="0" applyAlignment="0" applyProtection="0"/>
    <xf numFmtId="0" fontId="59" fillId="18" borderId="61" applyNumberFormat="0" applyAlignment="0" applyProtection="0"/>
    <xf numFmtId="0" fontId="50" fillId="34" borderId="63" applyNumberFormat="0" applyFont="0" applyAlignment="0" applyProtection="0"/>
    <xf numFmtId="0" fontId="68" fillId="18" borderId="61" applyNumberFormat="0" applyAlignment="0" applyProtection="0"/>
    <xf numFmtId="0" fontId="13" fillId="3" borderId="65">
      <alignment horizontal="right" vertical="center"/>
    </xf>
    <xf numFmtId="0" fontId="56" fillId="31" borderId="61" applyNumberFormat="0" applyAlignment="0" applyProtection="0"/>
    <xf numFmtId="0" fontId="68" fillId="18" borderId="61" applyNumberFormat="0" applyAlignment="0" applyProtection="0"/>
    <xf numFmtId="0" fontId="68" fillId="18" borderId="61" applyNumberFormat="0" applyAlignment="0" applyProtection="0"/>
    <xf numFmtId="0" fontId="60" fillId="0" borderId="62" applyNumberFormat="0" applyFill="0" applyAlignment="0" applyProtection="0"/>
    <xf numFmtId="0" fontId="9" fillId="3" borderId="67">
      <alignment horizontal="left" vertical="center" wrapText="1" indent="2"/>
    </xf>
    <xf numFmtId="0" fontId="13" fillId="3" borderId="64">
      <alignment horizontal="right" vertical="center"/>
    </xf>
    <xf numFmtId="182" fontId="9" fillId="5" borderId="64" applyNumberFormat="0" applyFont="0" applyBorder="0" applyAlignment="0" applyProtection="0">
      <alignment horizontal="right" vertical="center"/>
    </xf>
    <xf numFmtId="4" fontId="9" fillId="0" borderId="64">
      <alignment horizontal="right" vertical="center"/>
    </xf>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182" fontId="9" fillId="5" borderId="64" applyNumberFormat="0" applyFont="0" applyBorder="0" applyAlignment="0" applyProtection="0">
      <alignment horizontal="right" vertical="center"/>
    </xf>
    <xf numFmtId="0" fontId="9" fillId="0" borderId="67">
      <alignment horizontal="left" vertical="center" wrapText="1" indent="2"/>
    </xf>
    <xf numFmtId="4" fontId="9" fillId="6" borderId="64"/>
    <xf numFmtId="0" fontId="55" fillId="31" borderId="61" applyNumberFormat="0" applyAlignment="0" applyProtection="0"/>
    <xf numFmtId="4" fontId="13" fillId="3" borderId="64">
      <alignment horizontal="right" vertical="center"/>
    </xf>
    <xf numFmtId="0" fontId="9" fillId="3" borderId="67">
      <alignment horizontal="left" vertical="center" wrapText="1" indent="2"/>
    </xf>
    <xf numFmtId="0" fontId="9" fillId="3" borderId="67">
      <alignment horizontal="left" vertical="center" wrapText="1"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13" fillId="3" borderId="66">
      <alignment horizontal="right" vertical="center"/>
    </xf>
    <xf numFmtId="0" fontId="60" fillId="0" borderId="62" applyNumberFormat="0" applyFill="0" applyAlignment="0" applyProtection="0"/>
    <xf numFmtId="0" fontId="75" fillId="0" borderId="62" applyNumberFormat="0" applyFill="0" applyAlignment="0" applyProtection="0"/>
    <xf numFmtId="0" fontId="9" fillId="6" borderId="64"/>
    <xf numFmtId="0" fontId="75" fillId="0" borderId="62" applyNumberFormat="0" applyFill="0" applyAlignment="0" applyProtection="0"/>
    <xf numFmtId="0" fontId="72" fillId="31" borderId="60" applyNumberFormat="0" applyAlignment="0" applyProtection="0"/>
    <xf numFmtId="0" fontId="68" fillId="18" borderId="61" applyNumberFormat="0" applyAlignment="0" applyProtection="0"/>
    <xf numFmtId="49" fontId="9" fillId="0" borderId="65" applyNumberFormat="0" applyFont="0" applyFill="0" applyBorder="0" applyProtection="0">
      <alignment horizontal="left" vertical="center" indent="5"/>
    </xf>
    <xf numFmtId="0" fontId="13" fillId="3" borderId="65">
      <alignment horizontal="right" vertical="center"/>
    </xf>
    <xf numFmtId="0" fontId="13" fillId="2"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72" fillId="31" borderId="60" applyNumberFormat="0" applyAlignment="0" applyProtection="0"/>
    <xf numFmtId="0" fontId="9" fillId="0" borderId="67">
      <alignment horizontal="left" vertical="center" wrapText="1" indent="2"/>
    </xf>
    <xf numFmtId="0" fontId="9" fillId="2" borderId="65">
      <alignment horizontal="left" vertical="center"/>
    </xf>
    <xf numFmtId="0" fontId="13" fillId="3" borderId="66">
      <alignment horizontal="right" vertical="center"/>
    </xf>
    <xf numFmtId="4" fontId="13" fillId="3" borderId="66">
      <alignment horizontal="right" vertical="center"/>
    </xf>
    <xf numFmtId="0" fontId="13" fillId="3" borderId="64">
      <alignment horizontal="right" vertical="center"/>
    </xf>
    <xf numFmtId="4" fontId="13" fillId="3" borderId="64">
      <alignment horizontal="right" vertical="center"/>
    </xf>
    <xf numFmtId="0" fontId="45" fillId="2" borderId="64">
      <alignment horizontal="right" vertical="center"/>
    </xf>
    <xf numFmtId="4" fontId="45" fillId="2" borderId="64">
      <alignment horizontal="right" vertical="center"/>
    </xf>
    <xf numFmtId="4" fontId="13" fillId="2" borderId="64">
      <alignment horizontal="right" vertical="center"/>
    </xf>
    <xf numFmtId="0" fontId="56" fillId="31" borderId="61" applyNumberFormat="0" applyAlignment="0" applyProtection="0"/>
    <xf numFmtId="0" fontId="68" fillId="18" borderId="61" applyNumberFormat="0" applyAlignment="0" applyProtection="0"/>
    <xf numFmtId="0" fontId="59" fillId="18" borderId="61" applyNumberFormat="0" applyAlignment="0" applyProtection="0"/>
    <xf numFmtId="4" fontId="13" fillId="3" borderId="66">
      <alignment horizontal="right" vertical="center"/>
    </xf>
    <xf numFmtId="0" fontId="13" fillId="2" borderId="64">
      <alignment horizontal="right" vertical="center"/>
    </xf>
    <xf numFmtId="0" fontId="55" fillId="31" borderId="61" applyNumberFormat="0" applyAlignment="0" applyProtection="0"/>
    <xf numFmtId="49" fontId="9" fillId="0" borderId="65" applyNumberFormat="0" applyFont="0" applyFill="0" applyBorder="0" applyProtection="0">
      <alignment horizontal="left" vertical="center" indent="5"/>
    </xf>
    <xf numFmtId="0" fontId="9" fillId="0" borderId="64" applyNumberFormat="0" applyFill="0" applyAlignment="0" applyProtection="0"/>
    <xf numFmtId="0" fontId="72" fillId="31" borderId="60"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49" fontId="9" fillId="0" borderId="64" applyNumberFormat="0" applyFont="0" applyFill="0" applyBorder="0" applyProtection="0">
      <alignment horizontal="left" vertical="center" indent="2"/>
    </xf>
    <xf numFmtId="0" fontId="13" fillId="3" borderId="64">
      <alignment horizontal="right" vertical="center"/>
    </xf>
    <xf numFmtId="0" fontId="55" fillId="31" borderId="61" applyNumberFormat="0" applyAlignment="0" applyProtection="0"/>
    <xf numFmtId="0" fontId="50" fillId="34" borderId="63" applyNumberFormat="0" applyFont="0" applyAlignment="0" applyProtection="0"/>
    <xf numFmtId="0" fontId="55" fillId="31" borderId="61" applyNumberFormat="0" applyAlignment="0" applyProtection="0"/>
    <xf numFmtId="182" fontId="9" fillId="5" borderId="64" applyNumberFormat="0" applyFont="0" applyBorder="0" applyAlignment="0" applyProtection="0">
      <alignment horizontal="right" vertical="center"/>
    </xf>
    <xf numFmtId="4" fontId="9" fillId="6" borderId="64"/>
    <xf numFmtId="0" fontId="75" fillId="0" borderId="62" applyNumberFormat="0" applyFill="0" applyAlignment="0" applyProtection="0"/>
    <xf numFmtId="0" fontId="9" fillId="0" borderId="64" applyNumberFormat="0" applyFill="0" applyAlignment="0" applyProtection="0"/>
    <xf numFmtId="0" fontId="56" fillId="31" borderId="61" applyNumberFormat="0" applyAlignment="0" applyProtection="0"/>
    <xf numFmtId="0" fontId="53" fillId="31" borderId="60" applyNumberFormat="0" applyAlignment="0" applyProtection="0"/>
    <xf numFmtId="0" fontId="60" fillId="0" borderId="62" applyNumberFormat="0" applyFill="0" applyAlignment="0" applyProtection="0"/>
    <xf numFmtId="0" fontId="75" fillId="0" borderId="62" applyNumberFormat="0" applyFill="0" applyAlignment="0" applyProtection="0"/>
    <xf numFmtId="182" fontId="9" fillId="5" borderId="64" applyNumberFormat="0" applyFont="0" applyBorder="0" applyAlignment="0" applyProtection="0">
      <alignment horizontal="right" vertical="center"/>
    </xf>
    <xf numFmtId="49" fontId="14" fillId="0" borderId="64" applyNumberFormat="0" applyFill="0" applyBorder="0" applyProtection="0">
      <alignment horizontal="left" vertical="center"/>
    </xf>
    <xf numFmtId="4" fontId="13" fillId="3" borderId="64">
      <alignment horizontal="right" vertical="center"/>
    </xf>
    <xf numFmtId="4" fontId="13" fillId="3" borderId="65">
      <alignment horizontal="right" vertical="center"/>
    </xf>
    <xf numFmtId="4" fontId="13" fillId="3" borderId="64">
      <alignment horizontal="right" vertical="center"/>
    </xf>
    <xf numFmtId="0" fontId="13" fillId="3" borderId="65">
      <alignment horizontal="right" vertical="center"/>
    </xf>
    <xf numFmtId="0" fontId="55" fillId="31" borderId="61" applyNumberFormat="0" applyAlignment="0" applyProtection="0"/>
    <xf numFmtId="0" fontId="72" fillId="31" borderId="60" applyNumberFormat="0" applyAlignment="0" applyProtection="0"/>
    <xf numFmtId="4" fontId="9" fillId="0" borderId="64" applyFill="0" applyBorder="0" applyProtection="0">
      <alignment horizontal="right" vertical="center"/>
    </xf>
    <xf numFmtId="0" fontId="72" fillId="31" borderId="60" applyNumberFormat="0" applyAlignment="0" applyProtection="0"/>
    <xf numFmtId="4" fontId="13" fillId="3" borderId="64">
      <alignment horizontal="right" vertical="center"/>
    </xf>
    <xf numFmtId="4" fontId="13" fillId="3" borderId="65">
      <alignment horizontal="right" vertical="center"/>
    </xf>
    <xf numFmtId="0" fontId="60" fillId="0" borderId="62" applyNumberFormat="0" applyFill="0" applyAlignment="0" applyProtection="0"/>
    <xf numFmtId="4" fontId="9" fillId="0" borderId="64" applyFill="0" applyBorder="0" applyProtection="0">
      <alignment horizontal="right" vertical="center"/>
    </xf>
    <xf numFmtId="0" fontId="56" fillId="31" borderId="61" applyNumberFormat="0" applyAlignment="0" applyProtection="0"/>
    <xf numFmtId="0" fontId="9" fillId="6" borderId="64"/>
    <xf numFmtId="0" fontId="9" fillId="0" borderId="67">
      <alignment horizontal="left" vertical="center" wrapText="1" indent="2"/>
    </xf>
    <xf numFmtId="0" fontId="68" fillId="18" borderId="61"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4" fontId="13" fillId="3" borderId="65">
      <alignment horizontal="right" vertical="center"/>
    </xf>
    <xf numFmtId="0" fontId="59" fillId="18" borderId="61" applyNumberFormat="0" applyAlignment="0" applyProtection="0"/>
    <xf numFmtId="0" fontId="9" fillId="2" borderId="65">
      <alignment horizontal="left" vertical="center"/>
    </xf>
    <xf numFmtId="0" fontId="59" fillId="18" borderId="61" applyNumberFormat="0" applyAlignment="0" applyProtection="0"/>
    <xf numFmtId="0" fontId="9" fillId="2" borderId="65">
      <alignment horizontal="left" vertical="center"/>
    </xf>
    <xf numFmtId="0" fontId="56" fillId="31" borderId="61" applyNumberFormat="0" applyAlignment="0" applyProtection="0"/>
    <xf numFmtId="4" fontId="45" fillId="2" borderId="64">
      <alignment horizontal="right" vertical="center"/>
    </xf>
    <xf numFmtId="0" fontId="9" fillId="0" borderId="64" applyNumberFormat="0" applyFill="0" applyAlignment="0" applyProtection="0"/>
    <xf numFmtId="0" fontId="9" fillId="3" borderId="67">
      <alignment horizontal="left" vertical="center" wrapText="1" indent="2"/>
    </xf>
    <xf numFmtId="0" fontId="9" fillId="0" borderId="67">
      <alignment horizontal="left" vertical="center" wrapText="1" indent="2"/>
    </xf>
    <xf numFmtId="0" fontId="75" fillId="0" borderId="62" applyNumberFormat="0" applyFill="0" applyAlignment="0" applyProtection="0"/>
    <xf numFmtId="0" fontId="45" fillId="2" borderId="64">
      <alignment horizontal="right" vertical="center"/>
    </xf>
    <xf numFmtId="0" fontId="50" fillId="34" borderId="63" applyNumberFormat="0" applyFont="0" applyAlignment="0" applyProtection="0"/>
    <xf numFmtId="4" fontId="9" fillId="0" borderId="64">
      <alignment horizontal="right" vertical="center"/>
    </xf>
    <xf numFmtId="0" fontId="72" fillId="31" borderId="60" applyNumberFormat="0" applyAlignment="0" applyProtection="0"/>
    <xf numFmtId="49" fontId="14" fillId="0" borderId="64" applyNumberFormat="0" applyFill="0" applyBorder="0" applyProtection="0">
      <alignment horizontal="left" vertical="center"/>
    </xf>
    <xf numFmtId="0" fontId="9" fillId="0" borderId="64" applyNumberFormat="0" applyFill="0" applyAlignment="0" applyProtection="0"/>
    <xf numFmtId="0" fontId="59" fillId="18" borderId="61" applyNumberFormat="0" applyAlignment="0" applyProtection="0"/>
    <xf numFmtId="0" fontId="60" fillId="0" borderId="62" applyNumberFormat="0" applyFill="0" applyAlignment="0" applyProtection="0"/>
    <xf numFmtId="0" fontId="9" fillId="0" borderId="64">
      <alignment horizontal="right" vertical="center"/>
    </xf>
    <xf numFmtId="0" fontId="56" fillId="31" borderId="61" applyNumberFormat="0" applyAlignment="0" applyProtection="0"/>
    <xf numFmtId="0" fontId="55" fillId="31" borderId="61" applyNumberFormat="0" applyAlignment="0" applyProtection="0"/>
    <xf numFmtId="0" fontId="72" fillId="31" borderId="60" applyNumberFormat="0" applyAlignment="0" applyProtection="0"/>
    <xf numFmtId="0" fontId="53" fillId="31" borderId="60" applyNumberFormat="0" applyAlignment="0" applyProtection="0"/>
    <xf numFmtId="0" fontId="53" fillId="31" borderId="60" applyNumberFormat="0" applyAlignment="0" applyProtection="0"/>
    <xf numFmtId="0" fontId="9" fillId="2" borderId="65">
      <alignment horizontal="left" vertical="center"/>
    </xf>
    <xf numFmtId="0" fontId="13" fillId="3" borderId="65">
      <alignment horizontal="right" vertical="center"/>
    </xf>
    <xf numFmtId="49" fontId="9" fillId="0" borderId="64" applyNumberFormat="0" applyFont="0" applyFill="0" applyBorder="0" applyProtection="0">
      <alignment horizontal="left" vertical="center" indent="2"/>
    </xf>
    <xf numFmtId="0" fontId="60" fillId="0" borderId="62" applyNumberFormat="0" applyFill="0" applyAlignment="0" applyProtection="0"/>
    <xf numFmtId="4" fontId="13" fillId="3" borderId="66">
      <alignment horizontal="right" vertical="center"/>
    </xf>
    <xf numFmtId="0" fontId="59" fillId="18" borderId="61" applyNumberFormat="0" applyAlignment="0" applyProtection="0"/>
    <xf numFmtId="0" fontId="9" fillId="3" borderId="67">
      <alignment horizontal="left" vertical="center" wrapText="1" indent="2"/>
    </xf>
    <xf numFmtId="182" fontId="9" fillId="5" borderId="64" applyNumberFormat="0" applyFont="0" applyBorder="0" applyAlignment="0" applyProtection="0">
      <alignment horizontal="right" vertical="center"/>
    </xf>
    <xf numFmtId="0" fontId="45" fillId="2" borderId="64">
      <alignment horizontal="right" vertical="center"/>
    </xf>
    <xf numFmtId="0" fontId="50" fillId="34" borderId="63" applyNumberFormat="0" applyFont="0" applyAlignment="0" applyProtection="0"/>
    <xf numFmtId="4" fontId="45" fillId="2" borderId="64">
      <alignment horizontal="right" vertical="center"/>
    </xf>
    <xf numFmtId="4" fontId="45" fillId="2" borderId="64">
      <alignment horizontal="right" vertical="center"/>
    </xf>
    <xf numFmtId="0" fontId="45" fillId="2" borderId="64">
      <alignment horizontal="right" vertical="center"/>
    </xf>
    <xf numFmtId="0" fontId="75" fillId="0" borderId="62" applyNumberFormat="0" applyFill="0" applyAlignment="0" applyProtection="0"/>
    <xf numFmtId="0" fontId="56" fillId="31" borderId="61" applyNumberFormat="0" applyAlignment="0" applyProtection="0"/>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4" fontId="13" fillId="3" borderId="66">
      <alignment horizontal="right" vertical="center"/>
    </xf>
    <xf numFmtId="0" fontId="9" fillId="6" borderId="64"/>
    <xf numFmtId="0" fontId="50" fillId="34" borderId="63" applyNumberFormat="0" applyFont="0" applyAlignment="0" applyProtection="0"/>
    <xf numFmtId="0" fontId="55" fillId="31" borderId="61" applyNumberFormat="0" applyAlignment="0" applyProtection="0"/>
    <xf numFmtId="49" fontId="9" fillId="0" borderId="64" applyNumberFormat="0" applyFont="0" applyFill="0" applyBorder="0" applyProtection="0">
      <alignment horizontal="left" vertical="center" indent="2"/>
    </xf>
    <xf numFmtId="0" fontId="13" fillId="2" borderId="64">
      <alignment horizontal="right" vertical="center"/>
    </xf>
    <xf numFmtId="0" fontId="56" fillId="31" borderId="61" applyNumberFormat="0" applyAlignment="0" applyProtection="0"/>
    <xf numFmtId="0" fontId="59" fillId="18" borderId="61" applyNumberFormat="0" applyAlignment="0" applyProtection="0"/>
    <xf numFmtId="0" fontId="60" fillId="0" borderId="62" applyNumberFormat="0" applyFill="0" applyAlignment="0" applyProtection="0"/>
    <xf numFmtId="4" fontId="13" fillId="3" borderId="65">
      <alignment horizontal="right" vertical="center"/>
    </xf>
    <xf numFmtId="0" fontId="53" fillId="31" borderId="60" applyNumberFormat="0" applyAlignment="0" applyProtection="0"/>
    <xf numFmtId="0" fontId="13" fillId="2" borderId="64">
      <alignment horizontal="right" vertical="center"/>
    </xf>
    <xf numFmtId="0" fontId="56" fillId="31" borderId="61" applyNumberFormat="0" applyAlignment="0" applyProtection="0"/>
    <xf numFmtId="4" fontId="45" fillId="2" borderId="64">
      <alignment horizontal="right" vertical="center"/>
    </xf>
    <xf numFmtId="4" fontId="13" fillId="3" borderId="64">
      <alignment horizontal="right" vertical="center"/>
    </xf>
    <xf numFmtId="0" fontId="13" fillId="3" borderId="64">
      <alignment horizontal="right" vertical="center"/>
    </xf>
    <xf numFmtId="4" fontId="13" fillId="3" borderId="65">
      <alignment horizontal="right" vertical="center"/>
    </xf>
    <xf numFmtId="0" fontId="9" fillId="0" borderId="67">
      <alignment horizontal="left" vertical="center" wrapText="1" indent="2"/>
    </xf>
    <xf numFmtId="49" fontId="9" fillId="0" borderId="65" applyNumberFormat="0" applyFont="0" applyFill="0" applyBorder="0" applyProtection="0">
      <alignment horizontal="left" vertical="center" indent="5"/>
    </xf>
    <xf numFmtId="4" fontId="13" fillId="3" borderId="66">
      <alignment horizontal="right" vertical="center"/>
    </xf>
    <xf numFmtId="49" fontId="14" fillId="0" borderId="64" applyNumberFormat="0" applyFill="0" applyBorder="0" applyProtection="0">
      <alignment horizontal="left" vertical="center"/>
    </xf>
    <xf numFmtId="0" fontId="13" fillId="3" borderId="66">
      <alignment horizontal="right" vertical="center"/>
    </xf>
    <xf numFmtId="4" fontId="9" fillId="0" borderId="64">
      <alignment horizontal="right" vertical="center"/>
    </xf>
    <xf numFmtId="4" fontId="13" fillId="2" borderId="64">
      <alignment horizontal="right" vertical="center"/>
    </xf>
    <xf numFmtId="0" fontId="9" fillId="2" borderId="65">
      <alignment horizontal="left" vertical="center"/>
    </xf>
    <xf numFmtId="0" fontId="13" fillId="3" borderId="66">
      <alignment horizontal="righ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4" fontId="9" fillId="6" borderId="64"/>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45" fillId="2" borderId="64">
      <alignment horizontal="right" vertical="center"/>
    </xf>
    <xf numFmtId="0" fontId="9" fillId="0" borderId="64">
      <alignment horizontal="right" vertical="center"/>
    </xf>
    <xf numFmtId="0" fontId="9" fillId="0" borderId="67">
      <alignment horizontal="left" vertical="center" wrapText="1" indent="2"/>
    </xf>
    <xf numFmtId="0" fontId="9" fillId="0" borderId="67">
      <alignment horizontal="left" vertical="center" wrapText="1" indent="2"/>
    </xf>
    <xf numFmtId="0" fontId="9" fillId="2" borderId="65">
      <alignment horizontal="lef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9" fillId="0"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13" fillId="2" borderId="64">
      <alignment horizontal="right" vertical="center"/>
    </xf>
    <xf numFmtId="0" fontId="9" fillId="6" borderId="64"/>
    <xf numFmtId="0" fontId="9" fillId="3" borderId="67">
      <alignment horizontal="left" vertical="center" wrapText="1" indent="2"/>
    </xf>
    <xf numFmtId="0" fontId="9" fillId="0" borderId="67">
      <alignment horizontal="left" vertical="center" wrapText="1" indent="2"/>
    </xf>
    <xf numFmtId="0" fontId="50" fillId="34" borderId="63" applyNumberFormat="0" applyFont="0" applyAlignment="0" applyProtection="0"/>
    <xf numFmtId="0" fontId="75" fillId="0" borderId="62" applyNumberFormat="0" applyFill="0" applyAlignment="0" applyProtection="0"/>
    <xf numFmtId="4" fontId="9" fillId="6" borderId="64"/>
    <xf numFmtId="182" fontId="9" fillId="5" borderId="64" applyNumberFormat="0" applyFont="0" applyBorder="0" applyAlignment="0" applyProtection="0">
      <alignment horizontal="right" vertical="center"/>
    </xf>
    <xf numFmtId="0" fontId="43" fillId="34" borderId="63" applyNumberFormat="0" applyFont="0" applyAlignment="0" applyProtection="0"/>
    <xf numFmtId="49" fontId="14" fillId="0" borderId="64" applyNumberFormat="0" applyFill="0" applyBorder="0" applyProtection="0">
      <alignment horizontal="left" vertical="center"/>
    </xf>
    <xf numFmtId="0" fontId="56" fillId="31" borderId="61" applyNumberFormat="0" applyAlignment="0" applyProtection="0"/>
    <xf numFmtId="0" fontId="53" fillId="31" borderId="60" applyNumberFormat="0" applyAlignment="0" applyProtection="0"/>
    <xf numFmtId="4" fontId="45" fillId="2" borderId="64">
      <alignment horizontal="right" vertical="center"/>
    </xf>
    <xf numFmtId="4" fontId="13" fillId="3" borderId="65">
      <alignment horizontal="right" vertical="center"/>
    </xf>
    <xf numFmtId="4" fontId="13" fillId="3" borderId="66">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0" fontId="9" fillId="0" borderId="67">
      <alignment horizontal="left" vertical="center" wrapText="1" indent="2"/>
    </xf>
    <xf numFmtId="0" fontId="13" fillId="3" borderId="66">
      <alignment horizontal="right" vertical="center"/>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4" fontId="13" fillId="3" borderId="64">
      <alignment horizontal="right" vertical="center"/>
    </xf>
    <xf numFmtId="0" fontId="9" fillId="6" borderId="64"/>
    <xf numFmtId="0" fontId="55" fillId="31" borderId="61" applyNumberFormat="0" applyAlignment="0" applyProtection="0"/>
    <xf numFmtId="0" fontId="13" fillId="2" borderId="64">
      <alignment horizontal="right" vertical="center"/>
    </xf>
    <xf numFmtId="0" fontId="9" fillId="0" borderId="64">
      <alignment horizontal="right" vertical="center"/>
    </xf>
    <xf numFmtId="0" fontId="75" fillId="0" borderId="62" applyNumberFormat="0" applyFill="0" applyAlignment="0" applyProtection="0"/>
    <xf numFmtId="0" fontId="9" fillId="2" borderId="65">
      <alignment horizontal="left" vertical="center"/>
    </xf>
    <xf numFmtId="0" fontId="68" fillId="18" borderId="61" applyNumberFormat="0" applyAlignment="0" applyProtection="0"/>
    <xf numFmtId="182" fontId="9" fillId="5" borderId="64" applyNumberFormat="0" applyFont="0" applyBorder="0" applyAlignment="0" applyProtection="0">
      <alignment horizontal="right" vertical="center"/>
    </xf>
    <xf numFmtId="0" fontId="50" fillId="34" borderId="63" applyNumberFormat="0" applyFont="0" applyAlignment="0" applyProtection="0"/>
    <xf numFmtId="0" fontId="9" fillId="0" borderId="67">
      <alignment horizontal="left" vertical="center" wrapText="1" indent="2"/>
    </xf>
    <xf numFmtId="4" fontId="9" fillId="6" borderId="64"/>
    <xf numFmtId="49" fontId="14" fillId="0" borderId="64" applyNumberFormat="0" applyFill="0" applyBorder="0" applyProtection="0">
      <alignment horizontal="left" vertical="center"/>
    </xf>
    <xf numFmtId="0" fontId="9" fillId="0" borderId="64">
      <alignment horizontal="right" vertical="center"/>
    </xf>
    <xf numFmtId="4" fontId="13" fillId="3" borderId="66">
      <alignment horizontal="right" vertical="center"/>
    </xf>
    <xf numFmtId="4" fontId="13" fillId="3" borderId="64">
      <alignment horizontal="right" vertical="center"/>
    </xf>
    <xf numFmtId="4" fontId="13" fillId="3" borderId="64">
      <alignment horizontal="right" vertical="center"/>
    </xf>
    <xf numFmtId="0" fontId="45" fillId="2" borderId="64">
      <alignment horizontal="right" vertical="center"/>
    </xf>
    <xf numFmtId="0" fontId="13" fillId="2" borderId="64">
      <alignment horizontal="right" vertical="center"/>
    </xf>
    <xf numFmtId="49" fontId="9" fillId="0" borderId="64" applyNumberFormat="0" applyFont="0" applyFill="0" applyBorder="0" applyProtection="0">
      <alignment horizontal="left" vertical="center" indent="2"/>
    </xf>
    <xf numFmtId="0" fontId="68" fillId="18" borderId="61" applyNumberFormat="0" applyAlignment="0" applyProtection="0"/>
    <xf numFmtId="0" fontId="53" fillId="31" borderId="60" applyNumberFormat="0" applyAlignment="0" applyProtection="0"/>
    <xf numFmtId="49" fontId="9" fillId="0" borderId="64" applyNumberFormat="0" applyFont="0" applyFill="0" applyBorder="0" applyProtection="0">
      <alignment horizontal="left" vertical="center" indent="2"/>
    </xf>
    <xf numFmtId="0" fontId="59" fillId="18" borderId="61" applyNumberFormat="0" applyAlignment="0" applyProtection="0"/>
    <xf numFmtId="4" fontId="9" fillId="0" borderId="64" applyFill="0" applyBorder="0" applyProtection="0">
      <alignment horizontal="right" vertical="center"/>
    </xf>
    <xf numFmtId="0" fontId="56" fillId="31" borderId="61" applyNumberFormat="0" applyAlignment="0" applyProtection="0"/>
    <xf numFmtId="0" fontId="75" fillId="0" borderId="62" applyNumberFormat="0" applyFill="0" applyAlignment="0" applyProtection="0"/>
    <xf numFmtId="0" fontId="72" fillId="31" borderId="60" applyNumberFormat="0" applyAlignment="0" applyProtection="0"/>
    <xf numFmtId="0" fontId="9" fillId="0" borderId="64" applyNumberFormat="0" applyFill="0" applyAlignment="0" applyProtection="0"/>
    <xf numFmtId="4" fontId="9" fillId="0" borderId="64">
      <alignment horizontal="right" vertical="center"/>
    </xf>
    <xf numFmtId="0" fontId="9" fillId="0" borderId="64">
      <alignment horizontal="right" vertical="center"/>
    </xf>
    <xf numFmtId="0" fontId="68" fillId="18" borderId="61" applyNumberFormat="0" applyAlignment="0" applyProtection="0"/>
    <xf numFmtId="0" fontId="53" fillId="31" borderId="60" applyNumberFormat="0" applyAlignment="0" applyProtection="0"/>
    <xf numFmtId="0" fontId="55" fillId="31" borderId="61" applyNumberFormat="0" applyAlignment="0" applyProtection="0"/>
    <xf numFmtId="0" fontId="9" fillId="3" borderId="67">
      <alignment horizontal="left" vertical="center" wrapText="1" indent="2"/>
    </xf>
    <xf numFmtId="0" fontId="56" fillId="31" borderId="61" applyNumberFormat="0" applyAlignment="0" applyProtection="0"/>
    <xf numFmtId="0" fontId="56" fillId="31" borderId="61" applyNumberFormat="0" applyAlignment="0" applyProtection="0"/>
    <xf numFmtId="4" fontId="13" fillId="3" borderId="65">
      <alignment horizontal="right" vertical="center"/>
    </xf>
    <xf numFmtId="0" fontId="13" fillId="3" borderId="65">
      <alignment horizontal="right" vertical="center"/>
    </xf>
    <xf numFmtId="0" fontId="13" fillId="3" borderId="64">
      <alignment horizontal="right" vertical="center"/>
    </xf>
    <xf numFmtId="4" fontId="45" fillId="2" borderId="64">
      <alignment horizontal="right" vertical="center"/>
    </xf>
    <xf numFmtId="0" fontId="59" fillId="18" borderId="61" applyNumberFormat="0" applyAlignment="0" applyProtection="0"/>
    <xf numFmtId="0" fontId="60" fillId="0" borderId="62" applyNumberFormat="0" applyFill="0" applyAlignment="0" applyProtection="0"/>
    <xf numFmtId="0" fontId="75" fillId="0" borderId="62" applyNumberFormat="0" applyFill="0" applyAlignment="0" applyProtection="0"/>
    <xf numFmtId="0" fontId="50" fillId="34" borderId="63" applyNumberFormat="0" applyFont="0" applyAlignment="0" applyProtection="0"/>
    <xf numFmtId="0" fontId="68" fillId="18" borderId="61" applyNumberFormat="0" applyAlignment="0" applyProtection="0"/>
    <xf numFmtId="49" fontId="14" fillId="0" borderId="64" applyNumberFormat="0" applyFill="0" applyBorder="0" applyProtection="0">
      <alignment horizontal="left" vertical="center"/>
    </xf>
    <xf numFmtId="0" fontId="9" fillId="3" borderId="67">
      <alignment horizontal="left" vertical="center" wrapText="1" indent="2"/>
    </xf>
    <xf numFmtId="0" fontId="56" fillId="31" borderId="61" applyNumberFormat="0" applyAlignment="0" applyProtection="0"/>
    <xf numFmtId="0" fontId="9" fillId="0" borderId="67">
      <alignment horizontal="left" vertical="center" wrapText="1" indent="2"/>
    </xf>
    <xf numFmtId="0" fontId="50" fillId="34" borderId="63" applyNumberFormat="0" applyFont="0" applyAlignment="0" applyProtection="0"/>
    <xf numFmtId="0" fontId="43"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4" fontId="9" fillId="6" borderId="64"/>
    <xf numFmtId="0" fontId="13" fillId="3" borderId="64">
      <alignment horizontal="right" vertical="center"/>
    </xf>
    <xf numFmtId="0" fontId="75" fillId="0" borderId="62" applyNumberFormat="0" applyFill="0" applyAlignment="0" applyProtection="0"/>
    <xf numFmtId="4" fontId="13" fillId="3" borderId="66">
      <alignment horizontal="right" vertical="center"/>
    </xf>
    <xf numFmtId="0" fontId="55" fillId="31" borderId="61" applyNumberFormat="0" applyAlignment="0" applyProtection="0"/>
    <xf numFmtId="0" fontId="13" fillId="3" borderId="65">
      <alignment horizontal="right" vertical="center"/>
    </xf>
    <xf numFmtId="0" fontId="56" fillId="31" borderId="61" applyNumberFormat="0" applyAlignment="0" applyProtection="0"/>
    <xf numFmtId="0" fontId="60" fillId="0" borderId="62" applyNumberFormat="0" applyFill="0" applyAlignment="0" applyProtection="0"/>
    <xf numFmtId="0" fontId="50" fillId="34" borderId="63" applyNumberFormat="0" applyFont="0" applyAlignment="0" applyProtection="0"/>
    <xf numFmtId="4" fontId="13" fillId="3" borderId="65">
      <alignment horizontal="right" vertical="center"/>
    </xf>
    <xf numFmtId="0" fontId="9" fillId="3" borderId="67">
      <alignment horizontal="left" vertical="center" wrapText="1" indent="2"/>
    </xf>
    <xf numFmtId="0" fontId="9" fillId="6" borderId="64"/>
    <xf numFmtId="182" fontId="9" fillId="5" borderId="64" applyNumberFormat="0" applyFont="0" applyBorder="0" applyAlignment="0" applyProtection="0">
      <alignment horizontal="right" vertical="center"/>
    </xf>
    <xf numFmtId="0" fontId="9" fillId="0" borderId="64" applyNumberFormat="0" applyFill="0" applyAlignment="0" applyProtection="0"/>
    <xf numFmtId="4" fontId="9" fillId="0" borderId="64" applyFill="0" applyBorder="0" applyProtection="0">
      <alignment horizontal="right" vertical="center"/>
    </xf>
    <xf numFmtId="4" fontId="13" fillId="2" borderId="64">
      <alignment horizontal="right" vertical="center"/>
    </xf>
    <xf numFmtId="0" fontId="60" fillId="0" borderId="62" applyNumberFormat="0" applyFill="0" applyAlignment="0" applyProtection="0"/>
    <xf numFmtId="49" fontId="14" fillId="0" borderId="64" applyNumberFormat="0" applyFill="0" applyBorder="0" applyProtection="0">
      <alignment horizontal="left" vertical="center"/>
    </xf>
    <xf numFmtId="49" fontId="9" fillId="0" borderId="65" applyNumberFormat="0" applyFont="0" applyFill="0" applyBorder="0" applyProtection="0">
      <alignment horizontal="left" vertical="center" indent="5"/>
    </xf>
    <xf numFmtId="0" fontId="9" fillId="2" borderId="65">
      <alignment horizontal="left" vertical="center"/>
    </xf>
    <xf numFmtId="0" fontId="56" fillId="31" borderId="61" applyNumberFormat="0" applyAlignment="0" applyProtection="0"/>
    <xf numFmtId="4" fontId="13" fillId="3" borderId="66">
      <alignment horizontal="right" vertical="center"/>
    </xf>
    <xf numFmtId="0" fontId="68" fillId="18" borderId="61" applyNumberFormat="0" applyAlignment="0" applyProtection="0"/>
    <xf numFmtId="0" fontId="68" fillId="18" borderId="61" applyNumberFormat="0" applyAlignment="0" applyProtection="0"/>
    <xf numFmtId="0" fontId="50" fillId="34" borderId="63" applyNumberFormat="0" applyFont="0" applyAlignment="0" applyProtection="0"/>
    <xf numFmtId="0" fontId="72" fillId="31" borderId="60" applyNumberFormat="0" applyAlignment="0" applyProtection="0"/>
    <xf numFmtId="0" fontId="75" fillId="0" borderId="62" applyNumberFormat="0" applyFill="0" applyAlignment="0" applyProtection="0"/>
    <xf numFmtId="0" fontId="13" fillId="3" borderId="64">
      <alignment horizontal="right" vertical="center"/>
    </xf>
    <xf numFmtId="0" fontId="43" fillId="34" borderId="63" applyNumberFormat="0" applyFont="0" applyAlignment="0" applyProtection="0"/>
    <xf numFmtId="4" fontId="9" fillId="0" borderId="64">
      <alignment horizontal="right" vertical="center"/>
    </xf>
    <xf numFmtId="0" fontId="75" fillId="0" borderId="62" applyNumberFormat="0" applyFill="0" applyAlignment="0" applyProtection="0"/>
    <xf numFmtId="0" fontId="13" fillId="3" borderId="64">
      <alignment horizontal="right" vertical="center"/>
    </xf>
    <xf numFmtId="0" fontId="13" fillId="3" borderId="64">
      <alignment horizontal="right" vertical="center"/>
    </xf>
    <xf numFmtId="4" fontId="45" fillId="2" borderId="64">
      <alignment horizontal="right" vertical="center"/>
    </xf>
    <xf numFmtId="0" fontId="13" fillId="2" borderId="64">
      <alignment horizontal="right" vertical="center"/>
    </xf>
    <xf numFmtId="4" fontId="13" fillId="2" borderId="64">
      <alignment horizontal="right" vertical="center"/>
    </xf>
    <xf numFmtId="0" fontId="45" fillId="2" borderId="64">
      <alignment horizontal="right" vertical="center"/>
    </xf>
    <xf numFmtId="4" fontId="45" fillId="2" borderId="64">
      <alignment horizontal="right" vertical="center"/>
    </xf>
    <xf numFmtId="0" fontId="13" fillId="3" borderId="64">
      <alignment horizontal="right" vertical="center"/>
    </xf>
    <xf numFmtId="4" fontId="13" fillId="3" borderId="64">
      <alignment horizontal="right" vertical="center"/>
    </xf>
    <xf numFmtId="0" fontId="13" fillId="3" borderId="64">
      <alignment horizontal="right" vertical="center"/>
    </xf>
    <xf numFmtId="4" fontId="13" fillId="3" borderId="64">
      <alignment horizontal="right" vertical="center"/>
    </xf>
    <xf numFmtId="0" fontId="13" fillId="3" borderId="65">
      <alignment horizontal="right" vertical="center"/>
    </xf>
    <xf numFmtId="4" fontId="13" fillId="3" borderId="65">
      <alignment horizontal="right" vertical="center"/>
    </xf>
    <xf numFmtId="0" fontId="13" fillId="3" borderId="66">
      <alignment horizontal="right" vertical="center"/>
    </xf>
    <xf numFmtId="4" fontId="13" fillId="3" borderId="66">
      <alignment horizontal="right" vertical="center"/>
    </xf>
    <xf numFmtId="0" fontId="56"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65">
      <alignment horizontal="left" vertical="center"/>
    </xf>
    <xf numFmtId="0" fontId="68" fillId="18" borderId="61" applyNumberFormat="0" applyAlignment="0" applyProtection="0"/>
    <xf numFmtId="0" fontId="9" fillId="0" borderId="64">
      <alignment horizontal="right" vertical="center"/>
    </xf>
    <xf numFmtId="4" fontId="9" fillId="0" borderId="64">
      <alignment horizontal="right" vertical="center"/>
    </xf>
    <xf numFmtId="0" fontId="9" fillId="0" borderId="64" applyNumberFormat="0" applyFill="0" applyAlignment="0" applyProtection="0"/>
    <xf numFmtId="0" fontId="72" fillId="31" borderId="60" applyNumberFormat="0" applyAlignment="0" applyProtection="0"/>
    <xf numFmtId="182" fontId="9" fillId="5" borderId="64" applyNumberFormat="0" applyFont="0" applyBorder="0" applyAlignment="0" applyProtection="0">
      <alignment horizontal="right" vertical="center"/>
    </xf>
    <xf numFmtId="0" fontId="9" fillId="6" borderId="64"/>
    <xf numFmtId="4" fontId="9" fillId="6" borderId="64"/>
    <xf numFmtId="0" fontId="75" fillId="0" borderId="62" applyNumberFormat="0" applyFill="0" applyAlignment="0" applyProtection="0"/>
    <xf numFmtId="0" fontId="43" fillId="34" borderId="63" applyNumberFormat="0" applyFont="0" applyAlignment="0" applyProtection="0"/>
    <xf numFmtId="0" fontId="50" fillId="34" borderId="63" applyNumberFormat="0" applyFont="0" applyAlignment="0" applyProtection="0"/>
    <xf numFmtId="0" fontId="9" fillId="0" borderId="64" applyNumberFormat="0" applyFill="0" applyAlignment="0" applyProtection="0"/>
    <xf numFmtId="0" fontId="60" fillId="0" borderId="62" applyNumberFormat="0" applyFill="0" applyAlignment="0" applyProtection="0"/>
    <xf numFmtId="0" fontId="75" fillId="0" borderId="62" applyNumberFormat="0" applyFill="0" applyAlignment="0" applyProtection="0"/>
    <xf numFmtId="0" fontId="59" fillId="18" borderId="61" applyNumberFormat="0" applyAlignment="0" applyProtection="0"/>
    <xf numFmtId="0" fontId="56" fillId="31" borderId="61" applyNumberFormat="0" applyAlignment="0" applyProtection="0"/>
    <xf numFmtId="4" fontId="45" fillId="2" borderId="64">
      <alignment horizontal="right" vertical="center"/>
    </xf>
    <xf numFmtId="0" fontId="13" fillId="2" borderId="64">
      <alignment horizontal="right" vertical="center"/>
    </xf>
    <xf numFmtId="182" fontId="9" fillId="5" borderId="64" applyNumberFormat="0" applyFont="0" applyBorder="0" applyAlignment="0" applyProtection="0">
      <alignment horizontal="right" vertical="center"/>
    </xf>
    <xf numFmtId="0" fontId="60" fillId="0" borderId="62" applyNumberFormat="0" applyFill="0" applyAlignment="0" applyProtection="0"/>
    <xf numFmtId="49" fontId="9" fillId="0" borderId="64" applyNumberFormat="0" applyFont="0" applyFill="0" applyBorder="0" applyProtection="0">
      <alignment horizontal="left" vertical="center" indent="2"/>
    </xf>
    <xf numFmtId="49" fontId="9" fillId="0" borderId="65" applyNumberFormat="0" applyFont="0" applyFill="0" applyBorder="0" applyProtection="0">
      <alignment horizontal="left" vertical="center" indent="5"/>
    </xf>
    <xf numFmtId="49" fontId="9" fillId="0" borderId="64" applyNumberFormat="0" applyFont="0" applyFill="0" applyBorder="0" applyProtection="0">
      <alignment horizontal="left" vertical="center" indent="2"/>
    </xf>
    <xf numFmtId="4" fontId="9" fillId="0" borderId="64" applyFill="0" applyBorder="0" applyProtection="0">
      <alignment horizontal="right" vertical="center"/>
    </xf>
    <xf numFmtId="49" fontId="14" fillId="0" borderId="64" applyNumberFormat="0" applyFill="0" applyBorder="0" applyProtection="0">
      <alignment horizontal="left" vertical="center"/>
    </xf>
    <xf numFmtId="0" fontId="9" fillId="0" borderId="67">
      <alignment horizontal="left" vertical="center" wrapText="1" indent="2"/>
    </xf>
    <xf numFmtId="0" fontId="72" fillId="31" borderId="60" applyNumberFormat="0" applyAlignment="0" applyProtection="0"/>
    <xf numFmtId="0" fontId="13" fillId="3" borderId="66">
      <alignment horizontal="right" vertical="center"/>
    </xf>
    <xf numFmtId="0" fontId="59" fillId="18" borderId="61" applyNumberFormat="0" applyAlignment="0" applyProtection="0"/>
    <xf numFmtId="0" fontId="13" fillId="3" borderId="66">
      <alignment horizontal="right" vertical="center"/>
    </xf>
    <xf numFmtId="4" fontId="13" fillId="3" borderId="64">
      <alignment horizontal="right" vertical="center"/>
    </xf>
    <xf numFmtId="0" fontId="13" fillId="3" borderId="64">
      <alignment horizontal="right" vertical="center"/>
    </xf>
    <xf numFmtId="0" fontId="53" fillId="31" borderId="60" applyNumberFormat="0" applyAlignment="0" applyProtection="0"/>
    <xf numFmtId="0" fontId="55" fillId="31" borderId="61" applyNumberFormat="0" applyAlignment="0" applyProtection="0"/>
    <xf numFmtId="0" fontId="60" fillId="0" borderId="62" applyNumberFormat="0" applyFill="0" applyAlignment="0" applyProtection="0"/>
    <xf numFmtId="0" fontId="9" fillId="6" borderId="64"/>
    <xf numFmtId="4" fontId="9" fillId="6" borderId="64"/>
    <xf numFmtId="4" fontId="13" fillId="3" borderId="64">
      <alignment horizontal="right" vertical="center"/>
    </xf>
    <xf numFmtId="0" fontId="45" fillId="2" borderId="64">
      <alignment horizontal="right" vertical="center"/>
    </xf>
    <xf numFmtId="0" fontId="59" fillId="18" borderId="61" applyNumberFormat="0" applyAlignment="0" applyProtection="0"/>
    <xf numFmtId="0" fontId="56" fillId="31" borderId="61" applyNumberFormat="0" applyAlignment="0" applyProtection="0"/>
    <xf numFmtId="4" fontId="9" fillId="0" borderId="64">
      <alignment horizontal="right" vertical="center"/>
    </xf>
    <xf numFmtId="0" fontId="9" fillId="3" borderId="67">
      <alignment horizontal="left" vertical="center" wrapText="1" indent="2"/>
    </xf>
    <xf numFmtId="0" fontId="9" fillId="0" borderId="67">
      <alignment horizontal="left" vertical="center" wrapText="1" indent="2"/>
    </xf>
    <xf numFmtId="0" fontId="72" fillId="31" borderId="60" applyNumberFormat="0" applyAlignment="0" applyProtection="0"/>
    <xf numFmtId="0" fontId="68" fillId="18" borderId="61" applyNumberFormat="0" applyAlignment="0" applyProtection="0"/>
    <xf numFmtId="0" fontId="55" fillId="31" borderId="61" applyNumberFormat="0" applyAlignment="0" applyProtection="0"/>
    <xf numFmtId="0" fontId="53" fillId="31" borderId="60" applyNumberFormat="0" applyAlignment="0" applyProtection="0"/>
    <xf numFmtId="0" fontId="13" fillId="3" borderId="66">
      <alignment horizontal="right" vertical="center"/>
    </xf>
    <xf numFmtId="0" fontId="45" fillId="2" borderId="64">
      <alignment horizontal="right" vertical="center"/>
    </xf>
    <xf numFmtId="4" fontId="13" fillId="2" borderId="64">
      <alignment horizontal="right" vertical="center"/>
    </xf>
    <xf numFmtId="4" fontId="13" fillId="3" borderId="64">
      <alignment horizontal="right" vertical="center"/>
    </xf>
    <xf numFmtId="49" fontId="9" fillId="0" borderId="65" applyNumberFormat="0" applyFont="0" applyFill="0" applyBorder="0" applyProtection="0">
      <alignment horizontal="left" vertical="center" indent="5"/>
    </xf>
    <xf numFmtId="4" fontId="9" fillId="0" borderId="64" applyFill="0" applyBorder="0" applyProtection="0">
      <alignment horizontal="right" vertical="center"/>
    </xf>
    <xf numFmtId="4" fontId="13" fillId="2" borderId="64">
      <alignment horizontal="right" vertical="center"/>
    </xf>
    <xf numFmtId="0" fontId="68" fillId="18" borderId="61" applyNumberFormat="0" applyAlignment="0" applyProtection="0"/>
    <xf numFmtId="0" fontId="59" fillId="18" borderId="61" applyNumberFormat="0" applyAlignment="0" applyProtection="0"/>
    <xf numFmtId="0" fontId="55" fillId="31" borderId="61"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3" borderId="67">
      <alignment horizontal="left" vertical="center" wrapText="1" indent="2"/>
    </xf>
    <xf numFmtId="0" fontId="9" fillId="0" borderId="67">
      <alignment horizontal="left" vertical="center" wrapText="1" indent="2"/>
    </xf>
    <xf numFmtId="0" fontId="9" fillId="2" borderId="73">
      <alignment horizontal="left" vertical="center"/>
    </xf>
    <xf numFmtId="0" fontId="55" fillId="31" borderId="69" applyNumberFormat="0" applyAlignment="0" applyProtection="0"/>
    <xf numFmtId="0" fontId="59" fillId="18" borderId="69" applyNumberFormat="0" applyAlignment="0" applyProtection="0"/>
    <xf numFmtId="0" fontId="75" fillId="0" borderId="70" applyNumberFormat="0" applyFill="0" applyAlignment="0" applyProtection="0"/>
    <xf numFmtId="0" fontId="9" fillId="3" borderId="75">
      <alignment horizontal="left" vertical="center" wrapText="1" indent="2"/>
    </xf>
    <xf numFmtId="0" fontId="60" fillId="0" borderId="70" applyNumberFormat="0" applyFill="0" applyAlignment="0" applyProtection="0"/>
    <xf numFmtId="0" fontId="55" fillId="31" borderId="69" applyNumberFormat="0" applyAlignment="0" applyProtection="0"/>
    <xf numFmtId="0" fontId="75" fillId="0" borderId="70" applyNumberFormat="0" applyFill="0" applyAlignment="0" applyProtection="0"/>
    <xf numFmtId="0" fontId="53" fillId="31" borderId="68" applyNumberFormat="0" applyAlignment="0" applyProtection="0"/>
    <xf numFmtId="0" fontId="55" fillId="31" borderId="69" applyNumberFormat="0" applyAlignment="0" applyProtection="0"/>
    <xf numFmtId="0" fontId="56" fillId="31" borderId="69" applyNumberFormat="0" applyAlignment="0" applyProtection="0"/>
    <xf numFmtId="0" fontId="59" fillId="18" borderId="69" applyNumberFormat="0" applyAlignment="0" applyProtection="0"/>
    <xf numFmtId="0" fontId="60" fillId="0" borderId="70" applyNumberFormat="0" applyFill="0" applyAlignment="0" applyProtection="0"/>
    <xf numFmtId="0" fontId="68" fillId="18" borderId="69" applyNumberFormat="0" applyAlignment="0" applyProtection="0"/>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45" fillId="2" borderId="72">
      <alignment horizontal="right" vertical="center"/>
    </xf>
    <xf numFmtId="0" fontId="75" fillId="0" borderId="70" applyNumberFormat="0" applyFill="0" applyAlignment="0" applyProtection="0"/>
    <xf numFmtId="4" fontId="13" fillId="3" borderId="73">
      <alignment horizontal="right" vertical="center"/>
    </xf>
    <xf numFmtId="0" fontId="13" fillId="3" borderId="74">
      <alignment horizontal="right" vertical="center"/>
    </xf>
    <xf numFmtId="0" fontId="56" fillId="31"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59" fillId="18" borderId="69" applyNumberFormat="0" applyAlignment="0" applyProtection="0"/>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60" fillId="0" borderId="70" applyNumberFormat="0" applyFill="0" applyAlignment="0" applyProtection="0"/>
    <xf numFmtId="0" fontId="13" fillId="3" borderId="73">
      <alignment horizontal="right" vertical="center"/>
    </xf>
    <xf numFmtId="0" fontId="9" fillId="0" borderId="72">
      <alignment horizontal="right" vertical="center"/>
    </xf>
    <xf numFmtId="4" fontId="9" fillId="6" borderId="72"/>
    <xf numFmtId="0" fontId="59" fillId="18" borderId="69" applyNumberFormat="0" applyAlignment="0" applyProtection="0"/>
    <xf numFmtId="0" fontId="9" fillId="6" borderId="72"/>
    <xf numFmtId="0" fontId="45" fillId="2" borderId="72">
      <alignment horizontal="right" vertical="center"/>
    </xf>
    <xf numFmtId="182" fontId="9" fillId="5" borderId="72" applyNumberFormat="0" applyFont="0" applyBorder="0" applyAlignment="0" applyProtection="0">
      <alignment horizontal="right" vertical="center"/>
    </xf>
    <xf numFmtId="0" fontId="53" fillId="31" borderId="68" applyNumberFormat="0" applyAlignment="0" applyProtection="0"/>
    <xf numFmtId="4" fontId="45" fillId="2" borderId="72">
      <alignment horizontal="right" vertical="center"/>
    </xf>
    <xf numFmtId="0" fontId="9" fillId="0" borderId="72" applyNumberFormat="0" applyFill="0" applyAlignment="0" applyProtection="0"/>
    <xf numFmtId="4" fontId="13" fillId="2" borderId="72">
      <alignment horizontal="right" vertical="center"/>
    </xf>
    <xf numFmtId="4" fontId="9" fillId="0" borderId="72">
      <alignment horizontal="right" vertical="center"/>
    </xf>
    <xf numFmtId="0" fontId="68" fillId="18" borderId="69" applyNumberFormat="0" applyAlignment="0" applyProtection="0"/>
    <xf numFmtId="0" fontId="13" fillId="3" borderId="72">
      <alignment horizontal="right" vertical="center"/>
    </xf>
    <xf numFmtId="0" fontId="9" fillId="3" borderId="75">
      <alignment horizontal="left" vertical="center" wrapText="1" indent="2"/>
    </xf>
    <xf numFmtId="0" fontId="13" fillId="3" borderId="73">
      <alignment horizontal="right" vertical="center"/>
    </xf>
    <xf numFmtId="49" fontId="9" fillId="0" borderId="73" applyNumberFormat="0" applyFont="0" applyFill="0" applyBorder="0" applyProtection="0">
      <alignment horizontal="left" vertical="center" indent="5"/>
    </xf>
    <xf numFmtId="0" fontId="56" fillId="31" borderId="69" applyNumberFormat="0" applyAlignment="0" applyProtection="0"/>
    <xf numFmtId="4" fontId="13" fillId="3" borderId="72">
      <alignment horizontal="right" vertical="center"/>
    </xf>
    <xf numFmtId="4" fontId="13" fillId="3" borderId="73">
      <alignment horizontal="right" vertical="center"/>
    </xf>
    <xf numFmtId="0" fontId="68" fillId="18" borderId="69" applyNumberFormat="0" applyAlignment="0" applyProtection="0"/>
    <xf numFmtId="49" fontId="9" fillId="0" borderId="72" applyNumberFormat="0" applyFont="0" applyFill="0" applyBorder="0" applyProtection="0">
      <alignment horizontal="left" vertical="center" indent="2"/>
    </xf>
    <xf numFmtId="0" fontId="55" fillId="31" borderId="69" applyNumberFormat="0" applyAlignment="0" applyProtection="0"/>
    <xf numFmtId="4" fontId="9" fillId="0" borderId="72" applyFill="0" applyBorder="0" applyProtection="0">
      <alignment horizontal="right" vertical="center"/>
    </xf>
    <xf numFmtId="4" fontId="13" fillId="3" borderId="72">
      <alignment horizontal="right" vertical="center"/>
    </xf>
    <xf numFmtId="0" fontId="60" fillId="0" borderId="70" applyNumberFormat="0" applyFill="0" applyAlignment="0" applyProtection="0"/>
    <xf numFmtId="4" fontId="13" fillId="3" borderId="72">
      <alignment horizontal="right" vertical="center"/>
    </xf>
    <xf numFmtId="0" fontId="60" fillId="0" borderId="70" applyNumberFormat="0" applyFill="0" applyAlignment="0" applyProtection="0"/>
    <xf numFmtId="0" fontId="9" fillId="0" borderId="72">
      <alignment horizontal="right" vertical="center"/>
    </xf>
    <xf numFmtId="4" fontId="45" fillId="2" borderId="72">
      <alignment horizontal="right" vertical="center"/>
    </xf>
    <xf numFmtId="49" fontId="14" fillId="0" borderId="72" applyNumberFormat="0" applyFill="0" applyBorder="0" applyProtection="0">
      <alignment horizontal="left" vertical="center"/>
    </xf>
    <xf numFmtId="0" fontId="68" fillId="18" borderId="69" applyNumberFormat="0" applyAlignment="0" applyProtection="0"/>
    <xf numFmtId="49" fontId="9" fillId="0" borderId="72" applyNumberFormat="0" applyFont="0" applyFill="0" applyBorder="0" applyProtection="0">
      <alignment horizontal="left" vertical="center" indent="2"/>
    </xf>
    <xf numFmtId="0" fontId="9" fillId="0" borderId="75">
      <alignment horizontal="left" vertical="center" wrapText="1" indent="2"/>
    </xf>
    <xf numFmtId="0" fontId="50" fillId="34" borderId="71" applyNumberFormat="0" applyFont="0" applyAlignment="0" applyProtection="0"/>
    <xf numFmtId="4" fontId="9" fillId="6" borderId="72"/>
    <xf numFmtId="49" fontId="9" fillId="0" borderId="72" applyNumberFormat="0" applyFont="0" applyFill="0" applyBorder="0" applyProtection="0">
      <alignment horizontal="left" vertical="center" indent="2"/>
    </xf>
    <xf numFmtId="0" fontId="9" fillId="2" borderId="73">
      <alignment horizontal="left" vertical="center"/>
    </xf>
    <xf numFmtId="182" fontId="9" fillId="5" borderId="72" applyNumberFormat="0" applyFont="0" applyBorder="0" applyAlignment="0" applyProtection="0">
      <alignment horizontal="right" vertical="center"/>
    </xf>
    <xf numFmtId="0" fontId="43" fillId="34" borderId="71" applyNumberFormat="0" applyFont="0" applyAlignment="0" applyProtection="0"/>
    <xf numFmtId="0" fontId="75" fillId="0" borderId="70" applyNumberFormat="0" applyFill="0" applyAlignment="0" applyProtection="0"/>
    <xf numFmtId="0" fontId="60" fillId="0" borderId="70" applyNumberFormat="0" applyFill="0" applyAlignment="0" applyProtection="0"/>
    <xf numFmtId="182" fontId="9" fillId="5" borderId="72" applyNumberFormat="0" applyFont="0" applyBorder="0" applyAlignment="0" applyProtection="0">
      <alignment horizontal="right" vertical="center"/>
    </xf>
    <xf numFmtId="4" fontId="9" fillId="0" borderId="72">
      <alignment horizontal="right" vertical="center"/>
    </xf>
    <xf numFmtId="0" fontId="9" fillId="2" borderId="73">
      <alignment horizontal="left" vertical="center"/>
    </xf>
    <xf numFmtId="0" fontId="9" fillId="0" borderId="75">
      <alignment horizontal="left" vertical="center" wrapText="1" indent="2"/>
    </xf>
    <xf numFmtId="0" fontId="9" fillId="3" borderId="75">
      <alignment horizontal="left" vertical="center" wrapText="1" indent="2"/>
    </xf>
    <xf numFmtId="0" fontId="56" fillId="31" borderId="69" applyNumberFormat="0" applyAlignment="0" applyProtection="0"/>
    <xf numFmtId="4" fontId="13" fillId="3" borderId="74">
      <alignment horizontal="right" vertical="center"/>
    </xf>
    <xf numFmtId="0" fontId="13" fillId="3" borderId="74">
      <alignment horizontal="right" vertical="center"/>
    </xf>
    <xf numFmtId="0" fontId="53" fillId="31" borderId="68" applyNumberFormat="0" applyAlignment="0" applyProtection="0"/>
    <xf numFmtId="4" fontId="13" fillId="3" borderId="73">
      <alignment horizontal="right" vertical="center"/>
    </xf>
    <xf numFmtId="0" fontId="55" fillId="31" borderId="69" applyNumberFormat="0" applyAlignment="0" applyProtection="0"/>
    <xf numFmtId="0" fontId="13" fillId="3" borderId="72">
      <alignment horizontal="right" vertical="center"/>
    </xf>
    <xf numFmtId="0" fontId="56" fillId="31" borderId="69" applyNumberFormat="0" applyAlignment="0" applyProtection="0"/>
    <xf numFmtId="4" fontId="13" fillId="3" borderId="72">
      <alignment horizontal="right" vertical="center"/>
    </xf>
    <xf numFmtId="0" fontId="45" fillId="2" borderId="72">
      <alignment horizontal="right" vertical="center"/>
    </xf>
    <xf numFmtId="4" fontId="13" fillId="2" borderId="72">
      <alignment horizontal="right" vertical="center"/>
    </xf>
    <xf numFmtId="182" fontId="9" fillId="5" borderId="72" applyNumberFormat="0" applyFont="0" applyBorder="0" applyAlignment="0" applyProtection="0">
      <alignment horizontal="right" vertical="center"/>
    </xf>
    <xf numFmtId="0" fontId="59" fillId="18" borderId="69" applyNumberFormat="0" applyAlignment="0" applyProtection="0"/>
    <xf numFmtId="0" fontId="60" fillId="0" borderId="70" applyNumberFormat="0" applyFill="0" applyAlignment="0" applyProtection="0"/>
    <xf numFmtId="0" fontId="72" fillId="31" borderId="68" applyNumberFormat="0" applyAlignment="0" applyProtection="0"/>
    <xf numFmtId="0" fontId="9" fillId="2" borderId="73">
      <alignment horizontal="left" vertical="center"/>
    </xf>
    <xf numFmtId="0" fontId="75" fillId="0" borderId="70" applyNumberFormat="0" applyFill="0" applyAlignment="0" applyProtection="0"/>
    <xf numFmtId="0" fontId="50" fillId="34" borderId="71" applyNumberFormat="0" applyFont="0" applyAlignment="0" applyProtection="0"/>
    <xf numFmtId="0" fontId="9" fillId="3" borderId="75">
      <alignment horizontal="left" vertical="center" wrapText="1" indent="2"/>
    </xf>
    <xf numFmtId="0" fontId="68" fillId="18" borderId="69" applyNumberFormat="0" applyAlignment="0" applyProtection="0"/>
    <xf numFmtId="0" fontId="68" fillId="18" borderId="69" applyNumberFormat="0" applyAlignment="0" applyProtection="0"/>
    <xf numFmtId="0" fontId="9" fillId="0" borderId="72" applyNumberFormat="0" applyFill="0" applyAlignment="0" applyProtection="0"/>
    <xf numFmtId="0" fontId="9" fillId="2" borderId="73">
      <alignment horizontal="left" vertical="center"/>
    </xf>
    <xf numFmtId="0" fontId="13" fillId="2" borderId="72">
      <alignment horizontal="right" vertical="center"/>
    </xf>
    <xf numFmtId="0" fontId="13" fillId="3" borderId="72">
      <alignment horizontal="right" vertical="center"/>
    </xf>
    <xf numFmtId="0" fontId="13" fillId="3" borderId="72">
      <alignment horizontal="right" vertical="center"/>
    </xf>
    <xf numFmtId="0" fontId="43" fillId="34" borderId="71" applyNumberFormat="0" applyFont="0" applyAlignment="0" applyProtection="0"/>
    <xf numFmtId="182" fontId="9" fillId="5" borderId="72" applyNumberFormat="0" applyFont="0" applyBorder="0" applyAlignment="0" applyProtection="0">
      <alignment horizontal="right" vertical="center"/>
    </xf>
    <xf numFmtId="4" fontId="9" fillId="0" borderId="72" applyFill="0" applyBorder="0" applyProtection="0">
      <alignment horizontal="right" vertical="center"/>
    </xf>
    <xf numFmtId="0" fontId="50" fillId="34" borderId="71" applyNumberFormat="0" applyFont="0" applyAlignment="0" applyProtection="0"/>
    <xf numFmtId="0" fontId="55" fillId="31" borderId="69" applyNumberFormat="0" applyAlignment="0" applyProtection="0"/>
    <xf numFmtId="0" fontId="9" fillId="2" borderId="73">
      <alignment horizontal="left" vertical="center"/>
    </xf>
    <xf numFmtId="4" fontId="9" fillId="0" borderId="72">
      <alignment horizontal="right" vertical="center"/>
    </xf>
    <xf numFmtId="0" fontId="60" fillId="0" borderId="70" applyNumberFormat="0" applyFill="0" applyAlignment="0" applyProtection="0"/>
    <xf numFmtId="0" fontId="13" fillId="3" borderId="73">
      <alignment horizontal="right" vertical="center"/>
    </xf>
    <xf numFmtId="0" fontId="56" fillId="31" borderId="69" applyNumberFormat="0" applyAlignment="0" applyProtection="0"/>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9" fillId="0" borderId="75">
      <alignment horizontal="left" vertical="center" wrapText="1" indent="2"/>
    </xf>
    <xf numFmtId="49" fontId="9" fillId="0" borderId="73" applyNumberFormat="0" applyFont="0" applyFill="0" applyBorder="0" applyProtection="0">
      <alignment horizontal="left" vertical="center" indent="5"/>
    </xf>
    <xf numFmtId="0" fontId="59" fillId="18" borderId="69" applyNumberFormat="0" applyAlignment="0" applyProtection="0"/>
    <xf numFmtId="0" fontId="53" fillId="31" borderId="68" applyNumberFormat="0" applyAlignment="0" applyProtection="0"/>
    <xf numFmtId="49" fontId="14" fillId="0" borderId="72" applyNumberFormat="0" applyFill="0" applyBorder="0" applyProtection="0">
      <alignment horizontal="left" vertical="center"/>
    </xf>
    <xf numFmtId="0" fontId="13" fillId="3" borderId="74">
      <alignment horizontal="right" vertical="center"/>
    </xf>
    <xf numFmtId="0" fontId="72" fillId="31" borderId="68" applyNumberFormat="0" applyAlignment="0" applyProtection="0"/>
    <xf numFmtId="49" fontId="9" fillId="0" borderId="72" applyNumberFormat="0" applyFont="0" applyFill="0" applyBorder="0" applyProtection="0">
      <alignment horizontal="left" vertical="center" indent="2"/>
    </xf>
    <xf numFmtId="0" fontId="75" fillId="0" borderId="70" applyNumberFormat="0" applyFill="0" applyAlignment="0" applyProtection="0"/>
    <xf numFmtId="0" fontId="9" fillId="0" borderId="75">
      <alignment horizontal="left" vertical="center" wrapText="1" indent="2"/>
    </xf>
    <xf numFmtId="4" fontId="13" fillId="3" borderId="74">
      <alignment horizontal="right" vertical="center"/>
    </xf>
    <xf numFmtId="0" fontId="13" fillId="2" borderId="72">
      <alignment horizontal="right" vertical="center"/>
    </xf>
    <xf numFmtId="0" fontId="72" fillId="31" borderId="68" applyNumberFormat="0" applyAlignment="0" applyProtection="0"/>
    <xf numFmtId="4" fontId="9" fillId="6" borderId="72"/>
    <xf numFmtId="0" fontId="9" fillId="0" borderId="72">
      <alignment horizontal="right" vertical="center"/>
    </xf>
    <xf numFmtId="0" fontId="59" fillId="18" borderId="69" applyNumberFormat="0" applyAlignment="0" applyProtection="0"/>
    <xf numFmtId="0" fontId="60" fillId="0" borderId="70" applyNumberFormat="0" applyFill="0" applyAlignment="0" applyProtection="0"/>
    <xf numFmtId="0" fontId="53" fillId="31" borderId="68" applyNumberFormat="0" applyAlignment="0" applyProtection="0"/>
    <xf numFmtId="4" fontId="13" fillId="3" borderId="74">
      <alignment horizontal="right" vertical="center"/>
    </xf>
    <xf numFmtId="0" fontId="75" fillId="0" borderId="70" applyNumberFormat="0" applyFill="0" applyAlignment="0" applyProtection="0"/>
    <xf numFmtId="49" fontId="9" fillId="0" borderId="73" applyNumberFormat="0" applyFont="0" applyFill="0" applyBorder="0" applyProtection="0">
      <alignment horizontal="left" vertical="center" indent="5"/>
    </xf>
    <xf numFmtId="4" fontId="45" fillId="2" borderId="72">
      <alignment horizontal="right" vertical="center"/>
    </xf>
    <xf numFmtId="0" fontId="56" fillId="31" borderId="69" applyNumberFormat="0" applyAlignment="0" applyProtection="0"/>
    <xf numFmtId="4" fontId="13" fillId="3" borderId="72">
      <alignment horizontal="right" vertical="center"/>
    </xf>
    <xf numFmtId="0" fontId="13" fillId="3" borderId="73">
      <alignment horizontal="right" vertical="center"/>
    </xf>
    <xf numFmtId="0" fontId="56" fillId="31" borderId="69" applyNumberFormat="0" applyAlignment="0" applyProtection="0"/>
    <xf numFmtId="0" fontId="13" fillId="3" borderId="72">
      <alignment horizontal="right" vertical="center"/>
    </xf>
    <xf numFmtId="0" fontId="9" fillId="2" borderId="73">
      <alignment horizontal="left" vertical="center"/>
    </xf>
    <xf numFmtId="0" fontId="9" fillId="0" borderId="72">
      <alignment horizontal="right" vertical="center"/>
    </xf>
    <xf numFmtId="0" fontId="68" fillId="18" borderId="69" applyNumberFormat="0" applyAlignment="0" applyProtection="0"/>
    <xf numFmtId="4" fontId="13" fillId="3" borderId="73">
      <alignment horizontal="right" vertical="center"/>
    </xf>
    <xf numFmtId="0" fontId="45" fillId="2" borderId="72">
      <alignment horizontal="right" vertical="center"/>
    </xf>
    <xf numFmtId="4" fontId="13" fillId="2" borderId="72">
      <alignment horizontal="right" vertical="center"/>
    </xf>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3">
      <alignment horizontal="right" vertical="center"/>
    </xf>
    <xf numFmtId="0" fontId="68" fillId="18" borderId="69" applyNumberFormat="0" applyAlignment="0" applyProtection="0"/>
    <xf numFmtId="4" fontId="13" fillId="3" borderId="73">
      <alignment horizontal="right" vertical="center"/>
    </xf>
    <xf numFmtId="0" fontId="59" fillId="18" borderId="69" applyNumberFormat="0" applyAlignment="0" applyProtection="0"/>
    <xf numFmtId="0" fontId="9" fillId="0" borderId="75">
      <alignment horizontal="left" vertical="center" wrapText="1" indent="2"/>
    </xf>
    <xf numFmtId="0" fontId="13" fillId="3" borderId="73">
      <alignment horizontal="right" vertical="center"/>
    </xf>
    <xf numFmtId="49" fontId="9" fillId="0" borderId="73" applyNumberFormat="0" applyFont="0" applyFill="0" applyBorder="0" applyProtection="0">
      <alignment horizontal="left" vertical="center" indent="5"/>
    </xf>
    <xf numFmtId="0" fontId="13" fillId="3" borderId="72">
      <alignment horizontal="right" vertical="center"/>
    </xf>
    <xf numFmtId="0" fontId="59" fillId="18" borderId="69" applyNumberFormat="0" applyAlignment="0" applyProtection="0"/>
    <xf numFmtId="0" fontId="53" fillId="31" borderId="68" applyNumberFormat="0" applyAlignment="0" applyProtection="0"/>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49" fontId="9" fillId="0" borderId="73" applyNumberFormat="0" applyFont="0" applyFill="0" applyBorder="0" applyProtection="0">
      <alignment horizontal="left" vertical="center" indent="5"/>
    </xf>
    <xf numFmtId="49" fontId="14" fillId="0" borderId="72" applyNumberFormat="0" applyFill="0" applyBorder="0" applyProtection="0">
      <alignment horizontal="lef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0" fontId="75" fillId="0" borderId="70" applyNumberFormat="0" applyFill="0" applyAlignment="0" applyProtection="0"/>
    <xf numFmtId="4" fontId="9" fillId="0" borderId="72" applyFill="0" applyBorder="0" applyProtection="0">
      <alignment horizontal="right" vertical="center"/>
    </xf>
    <xf numFmtId="0" fontId="56" fillId="31" borderId="69" applyNumberFormat="0" applyAlignment="0" applyProtection="0"/>
    <xf numFmtId="0" fontId="13" fillId="3" borderId="72">
      <alignment horizontal="right" vertical="center"/>
    </xf>
    <xf numFmtId="0" fontId="56" fillId="31" borderId="69" applyNumberFormat="0" applyAlignment="0" applyProtection="0"/>
    <xf numFmtId="0" fontId="56" fillId="31" borderId="69" applyNumberFormat="0" applyAlignment="0" applyProtection="0"/>
    <xf numFmtId="0" fontId="53" fillId="31" borderId="68" applyNumberFormat="0" applyAlignment="0" applyProtection="0"/>
    <xf numFmtId="0" fontId="68" fillId="18" borderId="69" applyNumberFormat="0" applyAlignment="0" applyProtection="0"/>
    <xf numFmtId="0" fontId="75" fillId="0" borderId="70" applyNumberFormat="0" applyFill="0" applyAlignment="0" applyProtection="0"/>
    <xf numFmtId="0" fontId="9" fillId="0" borderId="72" applyNumberFormat="0" applyFill="0" applyAlignment="0" applyProtection="0"/>
    <xf numFmtId="0" fontId="9" fillId="0" borderId="72">
      <alignment horizontal="right" vertical="center"/>
    </xf>
    <xf numFmtId="0" fontId="9" fillId="0" borderId="75">
      <alignment horizontal="left" vertical="center" wrapText="1" indent="2"/>
    </xf>
    <xf numFmtId="0" fontId="72" fillId="31" borderId="68" applyNumberFormat="0" applyAlignment="0" applyProtection="0"/>
    <xf numFmtId="49" fontId="9" fillId="0" borderId="72" applyNumberFormat="0" applyFont="0" applyFill="0" applyBorder="0" applyProtection="0">
      <alignment horizontal="left" vertical="center" indent="2"/>
    </xf>
    <xf numFmtId="0" fontId="9" fillId="6" borderId="72"/>
    <xf numFmtId="0" fontId="56" fillId="31" borderId="69" applyNumberFormat="0" applyAlignment="0" applyProtection="0"/>
    <xf numFmtId="0" fontId="59" fillId="18" borderId="69" applyNumberFormat="0" applyAlignment="0" applyProtection="0"/>
    <xf numFmtId="0" fontId="50" fillId="34" borderId="71" applyNumberFormat="0" applyFont="0" applyAlignment="0" applyProtection="0"/>
    <xf numFmtId="0" fontId="75" fillId="0" borderId="70" applyNumberFormat="0" applyFill="0" applyAlignment="0" applyProtection="0"/>
    <xf numFmtId="0" fontId="56" fillId="31" borderId="69" applyNumberFormat="0" applyAlignment="0" applyProtection="0"/>
    <xf numFmtId="0" fontId="75" fillId="0" borderId="70" applyNumberFormat="0" applyFill="0" applyAlignment="0" applyProtection="0"/>
    <xf numFmtId="0" fontId="9" fillId="2" borderId="73">
      <alignment horizontal="left" vertical="center"/>
    </xf>
    <xf numFmtId="0" fontId="72" fillId="31" borderId="68" applyNumberFormat="0" applyAlignment="0" applyProtection="0"/>
    <xf numFmtId="4" fontId="13" fillId="3" borderId="72">
      <alignment horizontal="right" vertical="center"/>
    </xf>
    <xf numFmtId="0" fontId="56" fillId="31" borderId="69" applyNumberFormat="0" applyAlignment="0" applyProtection="0"/>
    <xf numFmtId="4" fontId="13" fillId="3" borderId="72">
      <alignment horizontal="right" vertical="center"/>
    </xf>
    <xf numFmtId="4" fontId="9" fillId="0" borderId="72" applyFill="0" applyBorder="0" applyProtection="0">
      <alignment horizontal="right" vertical="center"/>
    </xf>
    <xf numFmtId="4" fontId="9" fillId="0" borderId="72" applyFill="0" applyBorder="0" applyProtection="0">
      <alignment horizontal="right" vertical="center"/>
    </xf>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0" fontId="68" fillId="18" borderId="69" applyNumberFormat="0" applyAlignment="0" applyProtection="0"/>
    <xf numFmtId="4" fontId="13" fillId="2" borderId="72">
      <alignment horizontal="right" vertical="center"/>
    </xf>
    <xf numFmtId="0" fontId="72" fillId="31" borderId="68" applyNumberFormat="0" applyAlignment="0" applyProtection="0"/>
    <xf numFmtId="0" fontId="72" fillId="31" borderId="68" applyNumberFormat="0" applyAlignment="0" applyProtection="0"/>
    <xf numFmtId="4" fontId="9" fillId="6" borderId="72"/>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4" fontId="13" fillId="3" borderId="72">
      <alignment horizontal="right" vertical="center"/>
    </xf>
    <xf numFmtId="0" fontId="13" fillId="3" borderId="73">
      <alignment horizontal="right" vertical="center"/>
    </xf>
    <xf numFmtId="0" fontId="13" fillId="3" borderId="73">
      <alignment horizontal="right" vertical="center"/>
    </xf>
    <xf numFmtId="0" fontId="56" fillId="31" borderId="69" applyNumberFormat="0" applyAlignment="0" applyProtection="0"/>
    <xf numFmtId="49" fontId="9" fillId="0" borderId="72" applyNumberFormat="0" applyFont="0" applyFill="0" applyBorder="0" applyProtection="0">
      <alignment horizontal="left" vertical="center" indent="2"/>
    </xf>
    <xf numFmtId="4" fontId="45" fillId="2" borderId="72">
      <alignment horizontal="right" vertical="center"/>
    </xf>
    <xf numFmtId="0" fontId="75" fillId="0" borderId="70" applyNumberFormat="0" applyFill="0" applyAlignment="0" applyProtection="0"/>
    <xf numFmtId="0" fontId="13" fillId="3" borderId="73">
      <alignment horizontal="right" vertical="center"/>
    </xf>
    <xf numFmtId="0" fontId="13" fillId="3" borderId="74">
      <alignment horizontal="right" vertical="center"/>
    </xf>
    <xf numFmtId="0" fontId="75" fillId="0" borderId="70" applyNumberFormat="0" applyFill="0" applyAlignment="0" applyProtection="0"/>
    <xf numFmtId="4" fontId="13" fillId="3" borderId="73">
      <alignment horizontal="right" vertical="center"/>
    </xf>
    <xf numFmtId="0" fontId="56" fillId="31" borderId="69" applyNumberFormat="0" applyAlignment="0" applyProtection="0"/>
    <xf numFmtId="4" fontId="9" fillId="0" borderId="72" applyFill="0" applyBorder="0" applyProtection="0">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0" fontId="68" fillId="18" borderId="69" applyNumberFormat="0" applyAlignment="0" applyProtection="0"/>
    <xf numFmtId="0" fontId="9" fillId="6" borderId="72"/>
    <xf numFmtId="4" fontId="13" fillId="3" borderId="72">
      <alignment horizontal="right" vertical="center"/>
    </xf>
    <xf numFmtId="4" fontId="13" fillId="3" borderId="74">
      <alignment horizontal="right" vertical="center"/>
    </xf>
    <xf numFmtId="4" fontId="13" fillId="3" borderId="73">
      <alignment horizontal="right" vertical="center"/>
    </xf>
    <xf numFmtId="0" fontId="75" fillId="0" borderId="70" applyNumberFormat="0" applyFill="0" applyAlignment="0" applyProtection="0"/>
    <xf numFmtId="0" fontId="9" fillId="0" borderId="72" applyNumberFormat="0" applyFill="0" applyAlignment="0" applyProtection="0"/>
    <xf numFmtId="0" fontId="72" fillId="31" borderId="68" applyNumberFormat="0" applyAlignment="0" applyProtection="0"/>
    <xf numFmtId="0" fontId="68" fillId="18" borderId="69" applyNumberFormat="0" applyAlignment="0" applyProtection="0"/>
    <xf numFmtId="0" fontId="9" fillId="0" borderId="72">
      <alignment horizontal="right" vertical="center"/>
    </xf>
    <xf numFmtId="0" fontId="13" fillId="2" borderId="72">
      <alignment horizontal="right" vertical="center"/>
    </xf>
    <xf numFmtId="0" fontId="72" fillId="31" borderId="68" applyNumberFormat="0" applyAlignment="0" applyProtection="0"/>
    <xf numFmtId="0" fontId="59" fillId="18" borderId="69" applyNumberFormat="0" applyAlignment="0" applyProtection="0"/>
    <xf numFmtId="0" fontId="13" fillId="3" borderId="74">
      <alignment horizontal="right" vertical="center"/>
    </xf>
    <xf numFmtId="49" fontId="9" fillId="0" borderId="72" applyNumberFormat="0" applyFont="0" applyFill="0" applyBorder="0" applyProtection="0">
      <alignment horizontal="left" vertical="center" indent="2"/>
    </xf>
    <xf numFmtId="0" fontId="56" fillId="31" borderId="69" applyNumberFormat="0" applyAlignment="0" applyProtection="0"/>
    <xf numFmtId="4" fontId="13" fillId="3" borderId="73">
      <alignment horizontal="right" vertical="center"/>
    </xf>
    <xf numFmtId="0" fontId="43" fillId="34" borderId="71" applyNumberFormat="0" applyFont="0" applyAlignment="0" applyProtection="0"/>
    <xf numFmtId="4" fontId="13" fillId="3" borderId="72">
      <alignment horizontal="right" vertical="center"/>
    </xf>
    <xf numFmtId="4" fontId="45" fillId="2" borderId="72">
      <alignment horizontal="right" vertical="center"/>
    </xf>
    <xf numFmtId="0" fontId="9" fillId="3" borderId="75">
      <alignment horizontal="left" vertical="center" wrapText="1" indent="2"/>
    </xf>
    <xf numFmtId="0" fontId="9" fillId="0" borderId="75">
      <alignment horizontal="left" vertical="center" wrapText="1" indent="2"/>
    </xf>
    <xf numFmtId="0" fontId="13" fillId="3" borderId="73">
      <alignment horizontal="right" vertical="center"/>
    </xf>
    <xf numFmtId="0" fontId="9" fillId="0" borderId="72">
      <alignment horizontal="right" vertical="center"/>
    </xf>
    <xf numFmtId="0" fontId="13" fillId="2" borderId="72">
      <alignment horizontal="right" vertical="center"/>
    </xf>
    <xf numFmtId="0" fontId="13" fillId="3" borderId="72">
      <alignment horizontal="right" vertical="center"/>
    </xf>
    <xf numFmtId="0" fontId="50" fillId="34" borderId="71" applyNumberFormat="0" applyFont="0" applyAlignment="0" applyProtection="0"/>
    <xf numFmtId="0" fontId="13" fillId="3" borderId="74">
      <alignment horizontal="right" vertical="center"/>
    </xf>
    <xf numFmtId="0" fontId="72" fillId="31" borderId="68" applyNumberFormat="0" applyAlignment="0" applyProtection="0"/>
    <xf numFmtId="0" fontId="50" fillId="34" borderId="71" applyNumberFormat="0" applyFont="0" applyAlignment="0" applyProtection="0"/>
    <xf numFmtId="0" fontId="43" fillId="34" borderId="71" applyNumberFormat="0" applyFont="0" applyAlignment="0" applyProtection="0"/>
    <xf numFmtId="0" fontId="68" fillId="18" borderId="69" applyNumberFormat="0" applyAlignment="0" applyProtection="0"/>
    <xf numFmtId="0" fontId="56" fillId="31" borderId="69" applyNumberFormat="0" applyAlignment="0" applyProtection="0"/>
    <xf numFmtId="0" fontId="55" fillId="31" borderId="69" applyNumberFormat="0" applyAlignment="0" applyProtection="0"/>
    <xf numFmtId="49" fontId="9" fillId="0" borderId="73" applyNumberFormat="0" applyFont="0" applyFill="0" applyBorder="0" applyProtection="0">
      <alignment horizontal="left" vertical="center" indent="5"/>
    </xf>
    <xf numFmtId="0" fontId="60" fillId="0" borderId="70" applyNumberFormat="0" applyFill="0" applyAlignment="0" applyProtection="0"/>
    <xf numFmtId="0" fontId="75" fillId="0" borderId="70" applyNumberFormat="0" applyFill="0" applyAlignment="0" applyProtection="0"/>
    <xf numFmtId="0" fontId="13" fillId="3" borderId="73">
      <alignment horizontal="right" vertical="center"/>
    </xf>
    <xf numFmtId="0" fontId="9" fillId="2" borderId="73">
      <alignment horizontal="left" vertical="center"/>
    </xf>
    <xf numFmtId="49" fontId="9" fillId="0" borderId="73" applyNumberFormat="0" applyFont="0" applyFill="0" applyBorder="0" applyProtection="0">
      <alignment horizontal="left" vertical="center" indent="5"/>
    </xf>
    <xf numFmtId="0" fontId="68" fillId="18" borderId="69" applyNumberFormat="0" applyAlignment="0" applyProtection="0"/>
    <xf numFmtId="4" fontId="45" fillId="2" borderId="72">
      <alignment horizontal="right" vertical="center"/>
    </xf>
    <xf numFmtId="0" fontId="75"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4" fontId="13" fillId="3" borderId="73">
      <alignment horizontal="right" vertical="center"/>
    </xf>
    <xf numFmtId="0" fontId="75" fillId="0" borderId="70" applyNumberFormat="0" applyFill="0" applyAlignment="0" applyProtection="0"/>
    <xf numFmtId="0" fontId="68" fillId="18" borderId="69" applyNumberFormat="0" applyAlignment="0" applyProtection="0"/>
    <xf numFmtId="0" fontId="72" fillId="31" borderId="68" applyNumberFormat="0" applyAlignment="0" applyProtection="0"/>
    <xf numFmtId="4" fontId="13" fillId="3" borderId="73">
      <alignment horizontal="right" vertical="center"/>
    </xf>
    <xf numFmtId="49" fontId="9" fillId="0" borderId="73" applyNumberFormat="0" applyFont="0" applyFill="0" applyBorder="0" applyProtection="0">
      <alignment horizontal="left" vertical="center" indent="5"/>
    </xf>
    <xf numFmtId="4" fontId="13" fillId="3" borderId="73">
      <alignment horizontal="righ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45" fillId="2" borderId="72">
      <alignment horizontal="right" vertical="center"/>
    </xf>
    <xf numFmtId="0" fontId="50" fillId="34" borderId="71" applyNumberFormat="0" applyFont="0" applyAlignment="0" applyProtection="0"/>
    <xf numFmtId="0" fontId="13" fillId="3" borderId="72">
      <alignment horizontal="right" vertical="center"/>
    </xf>
    <xf numFmtId="49" fontId="14" fillId="0" borderId="72" applyNumberFormat="0" applyFill="0" applyBorder="0" applyProtection="0">
      <alignment horizontal="left" vertical="center"/>
    </xf>
    <xf numFmtId="4" fontId="13" fillId="3" borderId="74">
      <alignment horizontal="right" vertical="center"/>
    </xf>
    <xf numFmtId="0" fontId="50" fillId="34" borderId="71" applyNumberFormat="0" applyFont="0" applyAlignment="0" applyProtection="0"/>
    <xf numFmtId="0" fontId="45" fillId="2" borderId="72">
      <alignment horizontal="right" vertical="center"/>
    </xf>
    <xf numFmtId="4" fontId="13" fillId="3" borderId="72">
      <alignment horizontal="right" vertical="center"/>
    </xf>
    <xf numFmtId="0" fontId="59" fillId="18" borderId="69" applyNumberFormat="0" applyAlignment="0" applyProtection="0"/>
    <xf numFmtId="0" fontId="60" fillId="0" borderId="70" applyNumberFormat="0" applyFill="0" applyAlignment="0" applyProtection="0"/>
    <xf numFmtId="0" fontId="9" fillId="3" borderId="75">
      <alignment horizontal="left" vertical="center" wrapText="1" indent="2"/>
    </xf>
    <xf numFmtId="0" fontId="56" fillId="31" borderId="69" applyNumberFormat="0" applyAlignment="0" applyProtection="0"/>
    <xf numFmtId="4" fontId="9" fillId="6" borderId="72"/>
    <xf numFmtId="0" fontId="55" fillId="31" borderId="69" applyNumberFormat="0" applyAlignment="0" applyProtection="0"/>
    <xf numFmtId="4" fontId="13" fillId="3" borderId="74">
      <alignment horizontal="right" vertical="center"/>
    </xf>
    <xf numFmtId="4" fontId="45" fillId="2" borderId="72">
      <alignment horizontal="right" vertical="center"/>
    </xf>
    <xf numFmtId="4" fontId="13" fillId="3" borderId="72">
      <alignment horizontal="right" vertical="center"/>
    </xf>
    <xf numFmtId="4" fontId="13" fillId="3" borderId="72">
      <alignment horizontal="right" vertical="center"/>
    </xf>
    <xf numFmtId="0" fontId="13" fillId="2" borderId="72">
      <alignment horizontal="right" vertical="center"/>
    </xf>
    <xf numFmtId="4" fontId="9" fillId="0" borderId="72" applyFill="0" applyBorder="0" applyProtection="0">
      <alignment horizontal="right" vertical="center"/>
    </xf>
    <xf numFmtId="49" fontId="9" fillId="0" borderId="73" applyNumberFormat="0" applyFont="0" applyFill="0" applyBorder="0" applyProtection="0">
      <alignment horizontal="left" vertical="center" indent="5"/>
    </xf>
    <xf numFmtId="0" fontId="72" fillId="31" borderId="68" applyNumberFormat="0" applyAlignment="0" applyProtection="0"/>
    <xf numFmtId="0" fontId="9" fillId="0" borderId="72" applyNumberFormat="0" applyFill="0" applyAlignment="0" applyProtection="0"/>
    <xf numFmtId="0" fontId="13" fillId="3" borderId="72">
      <alignment horizontal="right" vertical="center"/>
    </xf>
    <xf numFmtId="0" fontId="72" fillId="31" borderId="68"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9" fillId="0" borderId="72" applyNumberFormat="0" applyFill="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53" fillId="31" borderId="68" applyNumberFormat="0" applyAlignment="0" applyProtection="0"/>
    <xf numFmtId="0" fontId="9" fillId="0" borderId="75">
      <alignment horizontal="left" vertical="center" wrapText="1" indent="2"/>
    </xf>
    <xf numFmtId="0" fontId="13" fillId="3" borderId="72">
      <alignment horizontal="right" vertical="center"/>
    </xf>
    <xf numFmtId="0" fontId="59" fillId="18" borderId="69" applyNumberFormat="0" applyAlignment="0" applyProtection="0"/>
    <xf numFmtId="0" fontId="68" fillId="18" borderId="69" applyNumberFormat="0" applyAlignment="0" applyProtection="0"/>
    <xf numFmtId="0" fontId="75" fillId="0" borderId="70" applyNumberFormat="0" applyFill="0" applyAlignment="0" applyProtection="0"/>
    <xf numFmtId="0" fontId="60" fillId="0" borderId="70" applyNumberFormat="0" applyFill="0" applyAlignment="0" applyProtection="0"/>
    <xf numFmtId="0" fontId="56" fillId="31" borderId="69" applyNumberFormat="0" applyAlignment="0" applyProtection="0"/>
    <xf numFmtId="0" fontId="53" fillId="31" borderId="68" applyNumberFormat="0" applyAlignment="0" applyProtection="0"/>
    <xf numFmtId="0" fontId="55" fillId="31" borderId="69" applyNumberFormat="0" applyAlignment="0" applyProtection="0"/>
    <xf numFmtId="4" fontId="13" fillId="3" borderId="73">
      <alignment horizontal="right" vertical="center"/>
    </xf>
    <xf numFmtId="0" fontId="13" fillId="3" borderId="72">
      <alignment horizontal="right" vertical="center"/>
    </xf>
    <xf numFmtId="0" fontId="75" fillId="0" borderId="70" applyNumberFormat="0" applyFill="0" applyAlignment="0" applyProtection="0"/>
    <xf numFmtId="4" fontId="13" fillId="2" borderId="72">
      <alignment horizontal="right" vertical="center"/>
    </xf>
    <xf numFmtId="0" fontId="9" fillId="0" borderId="75">
      <alignment horizontal="left" vertical="center" wrapText="1" indent="2"/>
    </xf>
    <xf numFmtId="0" fontId="9" fillId="3" borderId="75">
      <alignment horizontal="left" vertical="center" wrapText="1" indent="2"/>
    </xf>
    <xf numFmtId="4" fontId="9" fillId="0" borderId="72">
      <alignment horizontal="right" vertical="center"/>
    </xf>
    <xf numFmtId="49" fontId="9" fillId="0" borderId="73" applyNumberFormat="0" applyFont="0" applyFill="0" applyBorder="0" applyProtection="0">
      <alignment horizontal="left" vertical="center" indent="5"/>
    </xf>
    <xf numFmtId="0" fontId="9" fillId="6" borderId="72"/>
    <xf numFmtId="0" fontId="50" fillId="34" borderId="71" applyNumberFormat="0" applyFont="0" applyAlignment="0" applyProtection="0"/>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4" fontId="9" fillId="0" borderId="72">
      <alignment horizontal="right" vertical="center"/>
    </xf>
    <xf numFmtId="0" fontId="53" fillId="31" borderId="68" applyNumberFormat="0" applyAlignment="0" applyProtection="0"/>
    <xf numFmtId="0" fontId="43" fillId="34" borderId="71" applyNumberFormat="0" applyFont="0" applyAlignment="0" applyProtection="0"/>
    <xf numFmtId="0" fontId="75" fillId="0" borderId="70" applyNumberFormat="0" applyFill="0" applyAlignment="0" applyProtection="0"/>
    <xf numFmtId="0" fontId="56" fillId="31" borderId="69" applyNumberFormat="0" applyAlignment="0" applyProtection="0"/>
    <xf numFmtId="0" fontId="13" fillId="2" borderId="72">
      <alignment horizontal="right" vertical="center"/>
    </xf>
    <xf numFmtId="49" fontId="9" fillId="0" borderId="73" applyNumberFormat="0" applyFont="0" applyFill="0" applyBorder="0" applyProtection="0">
      <alignment horizontal="left" vertical="center" indent="5"/>
    </xf>
    <xf numFmtId="0" fontId="50" fillId="34" borderId="71" applyNumberFormat="0" applyFont="0" applyAlignment="0" applyProtection="0"/>
    <xf numFmtId="0" fontId="13" fillId="3" borderId="72">
      <alignment horizontal="right" vertical="center"/>
    </xf>
    <xf numFmtId="0" fontId="9" fillId="3" borderId="75">
      <alignment horizontal="left" vertical="center" wrapText="1" indent="2"/>
    </xf>
    <xf numFmtId="0" fontId="72" fillId="31" borderId="68" applyNumberFormat="0" applyAlignment="0" applyProtection="0"/>
    <xf numFmtId="0" fontId="56" fillId="31" borderId="69" applyNumberFormat="0" applyAlignment="0" applyProtection="0"/>
    <xf numFmtId="4" fontId="9" fillId="0" borderId="72">
      <alignment horizontal="right" vertical="center"/>
    </xf>
    <xf numFmtId="0" fontId="72" fillId="31" borderId="68" applyNumberFormat="0" applyAlignment="0" applyProtection="0"/>
    <xf numFmtId="0" fontId="68" fillId="18" borderId="69" applyNumberFormat="0" applyAlignment="0" applyProtection="0"/>
    <xf numFmtId="0" fontId="53" fillId="31" borderId="68" applyNumberFormat="0" applyAlignment="0" applyProtection="0"/>
    <xf numFmtId="0" fontId="72" fillId="31" borderId="68" applyNumberFormat="0" applyAlignment="0" applyProtection="0"/>
    <xf numFmtId="0" fontId="13" fillId="3" borderId="72">
      <alignment horizontal="right" vertical="center"/>
    </xf>
    <xf numFmtId="0" fontId="9" fillId="3" borderId="75">
      <alignment horizontal="left" vertical="center" wrapText="1" indent="2"/>
    </xf>
    <xf numFmtId="4" fontId="13" fillId="2" borderId="72">
      <alignment horizontal="right" vertical="center"/>
    </xf>
    <xf numFmtId="0" fontId="9" fillId="3" borderId="75">
      <alignment horizontal="left" vertical="center" wrapText="1" indent="2"/>
    </xf>
    <xf numFmtId="0" fontId="13" fillId="3" borderId="74">
      <alignment horizontal="right" vertical="center"/>
    </xf>
    <xf numFmtId="0" fontId="68" fillId="18" borderId="69" applyNumberFormat="0" applyAlignment="0" applyProtection="0"/>
    <xf numFmtId="4" fontId="9" fillId="0" borderId="72">
      <alignment horizontal="right" vertical="center"/>
    </xf>
    <xf numFmtId="0" fontId="9" fillId="0" borderId="72" applyNumberFormat="0" applyFill="0" applyAlignment="0" applyProtection="0"/>
    <xf numFmtId="4" fontId="13" fillId="3" borderId="74">
      <alignment horizontal="right" vertical="center"/>
    </xf>
    <xf numFmtId="0" fontId="68" fillId="18" borderId="69" applyNumberFormat="0" applyAlignment="0" applyProtection="0"/>
    <xf numFmtId="0" fontId="60" fillId="0" borderId="70" applyNumberFormat="0" applyFill="0" applyAlignment="0" applyProtection="0"/>
    <xf numFmtId="0" fontId="43" fillId="34" borderId="71" applyNumberFormat="0" applyFont="0" applyAlignment="0" applyProtection="0"/>
    <xf numFmtId="0" fontId="59" fillId="18" borderId="69" applyNumberFormat="0" applyAlignment="0" applyProtection="0"/>
    <xf numFmtId="0" fontId="55" fillId="31" borderId="69" applyNumberFormat="0" applyAlignment="0" applyProtection="0"/>
    <xf numFmtId="0" fontId="9" fillId="2" borderId="73">
      <alignment horizontal="left" vertical="center"/>
    </xf>
    <xf numFmtId="49" fontId="14" fillId="0" borderId="72" applyNumberFormat="0" applyFill="0" applyBorder="0" applyProtection="0">
      <alignment horizontal="left" vertical="center"/>
    </xf>
    <xf numFmtId="0" fontId="56" fillId="31" borderId="69" applyNumberFormat="0" applyAlignment="0" applyProtection="0"/>
    <xf numFmtId="0" fontId="45" fillId="2" borderId="72">
      <alignment horizontal="righ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55" fillId="31" borderId="69" applyNumberFormat="0" applyAlignment="0" applyProtection="0"/>
    <xf numFmtId="0" fontId="9" fillId="0" borderId="75">
      <alignment horizontal="left" vertical="center" wrapText="1" indent="2"/>
    </xf>
    <xf numFmtId="4" fontId="13" fillId="3" borderId="72">
      <alignment horizontal="right" vertical="center"/>
    </xf>
    <xf numFmtId="0" fontId="53" fillId="31" borderId="68" applyNumberFormat="0" applyAlignment="0" applyProtection="0"/>
    <xf numFmtId="0" fontId="9" fillId="2" borderId="73">
      <alignment horizontal="left" vertical="center"/>
    </xf>
    <xf numFmtId="0" fontId="59" fillId="18" borderId="69" applyNumberFormat="0" applyAlignment="0" applyProtection="0"/>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9" fillId="0" borderId="75">
      <alignment horizontal="left" vertical="center" wrapText="1" indent="2"/>
    </xf>
    <xf numFmtId="0" fontId="13" fillId="3" borderId="73">
      <alignment horizontal="right" vertical="center"/>
    </xf>
    <xf numFmtId="0" fontId="50" fillId="34" borderId="71" applyNumberFormat="0" applyFont="0" applyAlignment="0" applyProtection="0"/>
    <xf numFmtId="0" fontId="43" fillId="34" borderId="71" applyNumberFormat="0" applyFont="0" applyAlignment="0" applyProtection="0"/>
    <xf numFmtId="4" fontId="13" fillId="2" borderId="72">
      <alignment horizontal="right" vertical="center"/>
    </xf>
    <xf numFmtId="0" fontId="9" fillId="6" borderId="72"/>
    <xf numFmtId="0" fontId="50" fillId="34" borderId="71" applyNumberFormat="0" applyFont="0" applyAlignment="0" applyProtection="0"/>
    <xf numFmtId="0" fontId="55" fillId="31" borderId="69" applyNumberFormat="0" applyAlignment="0" applyProtection="0"/>
    <xf numFmtId="0" fontId="68" fillId="18" borderId="69" applyNumberFormat="0" applyAlignment="0" applyProtection="0"/>
    <xf numFmtId="0" fontId="55" fillId="31"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68" fillId="18" borderId="69" applyNumberFormat="0" applyAlignment="0" applyProtection="0"/>
    <xf numFmtId="0" fontId="50" fillId="34" borderId="71" applyNumberFormat="0" applyFont="0" applyAlignment="0" applyProtection="0"/>
    <xf numFmtId="182" fontId="9" fillId="5" borderId="72" applyNumberFormat="0" applyFont="0" applyBorder="0" applyAlignment="0" applyProtection="0">
      <alignment horizontal="right" vertical="center"/>
    </xf>
    <xf numFmtId="0" fontId="55" fillId="31" borderId="69" applyNumberFormat="0" applyAlignment="0" applyProtection="0"/>
    <xf numFmtId="0" fontId="53" fillId="31" borderId="68" applyNumberFormat="0" applyAlignment="0" applyProtection="0"/>
    <xf numFmtId="0" fontId="72" fillId="31" borderId="68" applyNumberFormat="0" applyAlignment="0" applyProtection="0"/>
    <xf numFmtId="4" fontId="9" fillId="6" borderId="72"/>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56" fillId="31" borderId="69" applyNumberFormat="0" applyAlignment="0" applyProtection="0"/>
    <xf numFmtId="0" fontId="68" fillId="18" borderId="69" applyNumberFormat="0" applyAlignment="0" applyProtection="0"/>
    <xf numFmtId="0" fontId="72" fillId="31" borderId="68" applyNumberFormat="0" applyAlignment="0" applyProtection="0"/>
    <xf numFmtId="0" fontId="50" fillId="34" borderId="71" applyNumberFormat="0" applyFont="0" applyAlignment="0" applyProtection="0"/>
    <xf numFmtId="0" fontId="68" fillId="18" borderId="69" applyNumberFormat="0" applyAlignment="0" applyProtection="0"/>
    <xf numFmtId="0" fontId="56" fillId="31" borderId="69"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49" fontId="14" fillId="0" borderId="72" applyNumberFormat="0" applyFill="0" applyBorder="0" applyProtection="0">
      <alignment horizontal="left" vertical="center"/>
    </xf>
    <xf numFmtId="0" fontId="60" fillId="0" borderId="70" applyNumberFormat="0" applyFill="0" applyAlignment="0" applyProtection="0"/>
    <xf numFmtId="49" fontId="9" fillId="0" borderId="73" applyNumberFormat="0" applyFont="0" applyFill="0" applyBorder="0" applyProtection="0">
      <alignment horizontal="left" vertical="center" indent="5"/>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9" fillId="3" borderId="75">
      <alignment horizontal="left" vertical="center" wrapText="1" indent="2"/>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59"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2" borderId="72">
      <alignment horizontal="righ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75" fillId="0" borderId="70" applyNumberFormat="0" applyFill="0" applyAlignment="0" applyProtection="0"/>
    <xf numFmtId="0" fontId="56" fillId="31" borderId="69" applyNumberFormat="0" applyAlignment="0" applyProtection="0"/>
    <xf numFmtId="0" fontId="13" fillId="3" borderId="74">
      <alignment horizontal="right" vertical="center"/>
    </xf>
    <xf numFmtId="0" fontId="56" fillId="31" borderId="69" applyNumberFormat="0" applyAlignment="0" applyProtection="0"/>
    <xf numFmtId="0" fontId="45" fillId="2" borderId="72">
      <alignment horizontal="right" vertical="center"/>
    </xf>
    <xf numFmtId="0" fontId="72" fillId="31" borderId="68" applyNumberFormat="0" applyAlignment="0" applyProtection="0"/>
    <xf numFmtId="4" fontId="13" fillId="3" borderId="73">
      <alignment horizontal="right" vertical="center"/>
    </xf>
    <xf numFmtId="0" fontId="13" fillId="2" borderId="72">
      <alignment horizontal="right" vertical="center"/>
    </xf>
    <xf numFmtId="0" fontId="56" fillId="31" borderId="69" applyNumberFormat="0" applyAlignment="0" applyProtection="0"/>
    <xf numFmtId="0" fontId="9" fillId="2" borderId="73">
      <alignment horizontal="left" vertical="center"/>
    </xf>
    <xf numFmtId="4" fontId="13" fillId="3" borderId="73">
      <alignment horizontal="right" vertical="center"/>
    </xf>
    <xf numFmtId="0" fontId="13" fillId="3" borderId="72">
      <alignment horizontal="right" vertical="center"/>
    </xf>
    <xf numFmtId="0" fontId="68" fillId="18" borderId="69" applyNumberFormat="0" applyAlignment="0" applyProtection="0"/>
    <xf numFmtId="49" fontId="9" fillId="0" borderId="72" applyNumberFormat="0" applyFont="0" applyFill="0" applyBorder="0" applyProtection="0">
      <alignment horizontal="left" vertical="center" indent="2"/>
    </xf>
    <xf numFmtId="0" fontId="9" fillId="6" borderId="72"/>
    <xf numFmtId="0" fontId="55" fillId="31" borderId="69" applyNumberFormat="0" applyAlignment="0" applyProtection="0"/>
    <xf numFmtId="0" fontId="60" fillId="0" borderId="70" applyNumberFormat="0" applyFill="0" applyAlignment="0" applyProtection="0"/>
    <xf numFmtId="0" fontId="60" fillId="0" borderId="70" applyNumberFormat="0" applyFill="0" applyAlignment="0" applyProtection="0"/>
    <xf numFmtId="0" fontId="13" fillId="3" borderId="72">
      <alignment horizontal="right" vertical="center"/>
    </xf>
    <xf numFmtId="0" fontId="9" fillId="3" borderId="75">
      <alignment horizontal="left" vertical="center" wrapText="1" indent="2"/>
    </xf>
    <xf numFmtId="0" fontId="75" fillId="0" borderId="70" applyNumberFormat="0" applyFill="0" applyAlignment="0" applyProtection="0"/>
    <xf numFmtId="0" fontId="53" fillId="31" borderId="68" applyNumberFormat="0" applyAlignment="0" applyProtection="0"/>
    <xf numFmtId="0" fontId="50" fillId="34" borderId="71" applyNumberFormat="0" applyFont="0" applyAlignment="0" applyProtection="0"/>
    <xf numFmtId="0" fontId="68" fillId="18" borderId="69" applyNumberFormat="0" applyAlignment="0" applyProtection="0"/>
    <xf numFmtId="49" fontId="9" fillId="0" borderId="72" applyNumberFormat="0" applyFont="0" applyFill="0" applyBorder="0" applyProtection="0">
      <alignment horizontal="left" vertical="center" indent="2"/>
    </xf>
    <xf numFmtId="0" fontId="9" fillId="0" borderId="72">
      <alignment horizontal="right" vertical="center"/>
    </xf>
    <xf numFmtId="0" fontId="75" fillId="0" borderId="70" applyNumberFormat="0" applyFill="0" applyAlignment="0" applyProtection="0"/>
    <xf numFmtId="0" fontId="56" fillId="31" borderId="69" applyNumberFormat="0" applyAlignment="0" applyProtection="0"/>
    <xf numFmtId="0" fontId="55" fillId="31" borderId="69" applyNumberFormat="0" applyAlignment="0" applyProtection="0"/>
    <xf numFmtId="0" fontId="75" fillId="0" borderId="70" applyNumberFormat="0" applyFill="0" applyAlignment="0" applyProtection="0"/>
    <xf numFmtId="0" fontId="13" fillId="3" borderId="72">
      <alignment horizontal="right" vertical="center"/>
    </xf>
    <xf numFmtId="0" fontId="72" fillId="31" borderId="68" applyNumberFormat="0" applyAlignment="0" applyProtection="0"/>
    <xf numFmtId="0" fontId="9" fillId="2" borderId="73">
      <alignment horizontal="left" vertical="center"/>
    </xf>
    <xf numFmtId="4" fontId="13" fillId="3" borderId="72">
      <alignment horizontal="right" vertical="center"/>
    </xf>
    <xf numFmtId="0" fontId="68" fillId="18" borderId="69" applyNumberFormat="0" applyAlignment="0" applyProtection="0"/>
    <xf numFmtId="0" fontId="75" fillId="0" borderId="70" applyNumberFormat="0" applyFill="0" applyAlignment="0" applyProtection="0"/>
    <xf numFmtId="49" fontId="14" fillId="0" borderId="72" applyNumberFormat="0" applyFill="0" applyBorder="0" applyProtection="0">
      <alignment horizontal="left" vertical="center"/>
    </xf>
    <xf numFmtId="0" fontId="43" fillId="34" borderId="71" applyNumberFormat="0" applyFont="0" applyAlignment="0" applyProtection="0"/>
    <xf numFmtId="4" fontId="9" fillId="6" borderId="72"/>
    <xf numFmtId="0" fontId="43" fillId="34" borderId="71" applyNumberFormat="0" applyFont="0" applyAlignment="0" applyProtection="0"/>
    <xf numFmtId="0" fontId="59" fillId="18" borderId="69" applyNumberFormat="0" applyAlignment="0" applyProtection="0"/>
    <xf numFmtId="0" fontId="68" fillId="18" borderId="69" applyNumberFormat="0" applyAlignment="0" applyProtection="0"/>
    <xf numFmtId="4" fontId="9" fillId="0" borderId="72">
      <alignment horizontal="right" vertical="center"/>
    </xf>
    <xf numFmtId="0" fontId="72" fillId="31" borderId="68" applyNumberFormat="0" applyAlignment="0" applyProtection="0"/>
    <xf numFmtId="0" fontId="13" fillId="3" borderId="72">
      <alignment horizontal="right" vertical="center"/>
    </xf>
    <xf numFmtId="0" fontId="53" fillId="31" borderId="68" applyNumberFormat="0" applyAlignment="0" applyProtection="0"/>
    <xf numFmtId="0" fontId="56" fillId="31" borderId="69" applyNumberFormat="0" applyAlignment="0" applyProtection="0"/>
    <xf numFmtId="0" fontId="55" fillId="31" borderId="69" applyNumberFormat="0" applyAlignment="0" applyProtection="0"/>
    <xf numFmtId="0" fontId="72" fillId="31" borderId="68" applyNumberFormat="0" applyAlignment="0" applyProtection="0"/>
    <xf numFmtId="0" fontId="56" fillId="31" borderId="69" applyNumberFormat="0" applyAlignment="0" applyProtection="0"/>
    <xf numFmtId="0" fontId="50" fillId="34" borderId="71" applyNumberFormat="0" applyFont="0" applyAlignment="0" applyProtection="0"/>
    <xf numFmtId="0" fontId="68" fillId="18" borderId="69" applyNumberFormat="0" applyAlignment="0" applyProtection="0"/>
    <xf numFmtId="0" fontId="72" fillId="31" borderId="68" applyNumberFormat="0" applyAlignment="0" applyProtection="0"/>
    <xf numFmtId="0" fontId="9" fillId="0" borderId="72" applyNumberFormat="0" applyFill="0" applyAlignment="0" applyProtection="0"/>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4" fontId="9" fillId="6" borderId="72"/>
    <xf numFmtId="49" fontId="9" fillId="0" borderId="73" applyNumberFormat="0" applyFont="0" applyFill="0" applyBorder="0" applyProtection="0">
      <alignment horizontal="left" vertical="center" indent="5"/>
    </xf>
    <xf numFmtId="0" fontId="68" fillId="18" borderId="69" applyNumberFormat="0" applyAlignment="0" applyProtection="0"/>
    <xf numFmtId="0" fontId="43" fillId="34" borderId="71" applyNumberFormat="0" applyFont="0" applyAlignment="0" applyProtection="0"/>
    <xf numFmtId="0" fontId="72" fillId="31" borderId="68" applyNumberFormat="0" applyAlignment="0" applyProtection="0"/>
    <xf numFmtId="0" fontId="60" fillId="0" borderId="70" applyNumberFormat="0" applyFill="0" applyAlignment="0" applyProtection="0"/>
    <xf numFmtId="0" fontId="9" fillId="0" borderId="72" applyNumberFormat="0" applyFill="0" applyAlignment="0" applyProtection="0"/>
    <xf numFmtId="0" fontId="72" fillId="31" borderId="68" applyNumberFormat="0" applyAlignment="0" applyProtection="0"/>
    <xf numFmtId="0" fontId="13" fillId="3" borderId="72">
      <alignment horizontal="right" vertical="center"/>
    </xf>
    <xf numFmtId="0" fontId="13" fillId="3" borderId="74">
      <alignment horizontal="right" vertical="center"/>
    </xf>
    <xf numFmtId="0" fontId="13" fillId="2" borderId="72">
      <alignment horizontal="right" vertical="center"/>
    </xf>
    <xf numFmtId="0" fontId="50" fillId="34" borderId="71" applyNumberFormat="0" applyFont="0" applyAlignment="0" applyProtection="0"/>
    <xf numFmtId="0" fontId="75" fillId="0" borderId="70" applyNumberFormat="0" applyFill="0" applyAlignment="0" applyProtection="0"/>
    <xf numFmtId="0" fontId="13" fillId="3" borderId="73">
      <alignment horizontal="right" vertical="center"/>
    </xf>
    <xf numFmtId="0" fontId="43" fillId="34" borderId="71" applyNumberFormat="0" applyFont="0" applyAlignment="0" applyProtection="0"/>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55" fillId="31" borderId="69" applyNumberFormat="0" applyAlignment="0" applyProtection="0"/>
    <xf numFmtId="0" fontId="9" fillId="6" borderId="72"/>
    <xf numFmtId="0" fontId="55" fillId="31" borderId="69" applyNumberFormat="0" applyAlignment="0" applyProtection="0"/>
    <xf numFmtId="0" fontId="75" fillId="0" borderId="70" applyNumberFormat="0" applyFill="0" applyAlignment="0" applyProtection="0"/>
    <xf numFmtId="0" fontId="13" fillId="3" borderId="74">
      <alignment horizontal="right" vertical="center"/>
    </xf>
    <xf numFmtId="4" fontId="13" fillId="2" borderId="72">
      <alignment horizontal="right" vertical="center"/>
    </xf>
    <xf numFmtId="0" fontId="56" fillId="31" borderId="69" applyNumberFormat="0" applyAlignment="0" applyProtection="0"/>
    <xf numFmtId="0" fontId="50" fillId="34" borderId="71" applyNumberFormat="0" applyFont="0" applyAlignment="0" applyProtection="0"/>
    <xf numFmtId="4" fontId="13" fillId="3" borderId="72">
      <alignment horizontal="right" vertical="center"/>
    </xf>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0" fontId="60" fillId="0" borderId="70" applyNumberFormat="0" applyFill="0" applyAlignment="0" applyProtection="0"/>
    <xf numFmtId="182" fontId="9" fillId="5" borderId="72" applyNumberFormat="0" applyFont="0" applyBorder="0" applyAlignment="0" applyProtection="0">
      <alignment horizontal="right" vertical="center"/>
    </xf>
    <xf numFmtId="0" fontId="72" fillId="31" borderId="68" applyNumberFormat="0" applyAlignment="0" applyProtection="0"/>
    <xf numFmtId="0" fontId="9" fillId="0" borderId="75">
      <alignment horizontal="left" vertical="center" wrapText="1" indent="2"/>
    </xf>
    <xf numFmtId="0" fontId="75" fillId="0" borderId="70" applyNumberFormat="0" applyFill="0" applyAlignment="0" applyProtection="0"/>
    <xf numFmtId="0" fontId="9" fillId="0" borderId="75">
      <alignment horizontal="left" vertical="center" wrapText="1" indent="2"/>
    </xf>
    <xf numFmtId="0" fontId="59" fillId="18" borderId="69" applyNumberFormat="0" applyAlignment="0" applyProtection="0"/>
    <xf numFmtId="0" fontId="68" fillId="18" borderId="69" applyNumberFormat="0" applyAlignment="0" applyProtection="0"/>
    <xf numFmtId="4" fontId="13" fillId="3" borderId="74">
      <alignment horizontal="right" vertical="center"/>
    </xf>
    <xf numFmtId="0" fontId="75" fillId="0" borderId="70" applyNumberFormat="0" applyFill="0" applyAlignment="0" applyProtection="0"/>
    <xf numFmtId="0" fontId="50" fillId="34" borderId="71" applyNumberFormat="0" applyFont="0" applyAlignment="0" applyProtection="0"/>
    <xf numFmtId="4" fontId="9" fillId="0" borderId="72" applyFill="0" applyBorder="0" applyProtection="0">
      <alignment horizontal="right" vertical="center"/>
    </xf>
    <xf numFmtId="0" fontId="68" fillId="18" borderId="69" applyNumberFormat="0" applyAlignment="0" applyProtection="0"/>
    <xf numFmtId="0" fontId="56" fillId="31" borderId="69" applyNumberFormat="0" applyAlignment="0" applyProtection="0"/>
    <xf numFmtId="0" fontId="43" fillId="34" borderId="71" applyNumberFormat="0" applyFont="0" applyAlignment="0" applyProtection="0"/>
    <xf numFmtId="182" fontId="9" fillId="5" borderId="72" applyNumberFormat="0" applyFont="0" applyBorder="0" applyAlignment="0" applyProtection="0">
      <alignment horizontal="right" vertical="center"/>
    </xf>
    <xf numFmtId="0" fontId="9" fillId="3" borderId="75">
      <alignment horizontal="left" vertical="center" wrapText="1" indent="2"/>
    </xf>
    <xf numFmtId="0" fontId="75" fillId="0" borderId="70" applyNumberFormat="0" applyFill="0" applyAlignment="0" applyProtection="0"/>
    <xf numFmtId="0" fontId="75" fillId="0" borderId="70" applyNumberFormat="0" applyFill="0" applyAlignment="0" applyProtection="0"/>
    <xf numFmtId="0" fontId="56" fillId="31" borderId="69" applyNumberFormat="0" applyAlignment="0" applyProtection="0"/>
    <xf numFmtId="0" fontId="60" fillId="0" borderId="70" applyNumberFormat="0" applyFill="0" applyAlignment="0" applyProtection="0"/>
    <xf numFmtId="49" fontId="9" fillId="0" borderId="73" applyNumberFormat="0" applyFont="0" applyFill="0" applyBorder="0" applyProtection="0">
      <alignment horizontal="left" vertical="center" indent="5"/>
    </xf>
    <xf numFmtId="49" fontId="14" fillId="0" borderId="72" applyNumberFormat="0" applyFill="0" applyBorder="0" applyProtection="0">
      <alignment horizontal="left" vertical="center"/>
    </xf>
    <xf numFmtId="4" fontId="9" fillId="6" borderId="72"/>
    <xf numFmtId="0" fontId="68" fillId="18" borderId="69" applyNumberFormat="0" applyAlignment="0" applyProtection="0"/>
    <xf numFmtId="0" fontId="68" fillId="18" borderId="69" applyNumberFormat="0" applyAlignment="0" applyProtection="0"/>
    <xf numFmtId="0" fontId="72" fillId="31" borderId="68" applyNumberFormat="0" applyAlignment="0" applyProtection="0"/>
    <xf numFmtId="0" fontId="50" fillId="34" borderId="71" applyNumberFormat="0" applyFont="0" applyAlignment="0" applyProtection="0"/>
    <xf numFmtId="0" fontId="72" fillId="31" borderId="68" applyNumberFormat="0" applyAlignment="0" applyProtection="0"/>
    <xf numFmtId="0" fontId="53" fillId="31" borderId="68" applyNumberFormat="0" applyAlignment="0" applyProtection="0"/>
    <xf numFmtId="0" fontId="75" fillId="0" borderId="70" applyNumberFormat="0" applyFill="0" applyAlignment="0" applyProtection="0"/>
    <xf numFmtId="0" fontId="72" fillId="31" borderId="68" applyNumberFormat="0" applyAlignment="0" applyProtection="0"/>
    <xf numFmtId="0" fontId="53" fillId="31" borderId="68" applyNumberFormat="0" applyAlignment="0" applyProtection="0"/>
    <xf numFmtId="0" fontId="13" fillId="3" borderId="74">
      <alignment horizontal="right" vertical="center"/>
    </xf>
    <xf numFmtId="4" fontId="13" fillId="3" borderId="73">
      <alignment horizontal="right" vertical="center"/>
    </xf>
    <xf numFmtId="0" fontId="59" fillId="18" borderId="69" applyNumberFormat="0" applyAlignment="0" applyProtection="0"/>
    <xf numFmtId="0" fontId="9" fillId="3" borderId="75">
      <alignment horizontal="left" vertical="center" wrapText="1" indent="2"/>
    </xf>
    <xf numFmtId="0" fontId="50" fillId="34" borderId="71" applyNumberFormat="0" applyFont="0" applyAlignment="0" applyProtection="0"/>
    <xf numFmtId="4" fontId="9" fillId="6" borderId="72"/>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49" fontId="14" fillId="0" borderId="72" applyNumberFormat="0" applyFill="0" applyBorder="0" applyProtection="0">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60" fillId="0" borderId="70" applyNumberFormat="0" applyFill="0" applyAlignment="0" applyProtection="0"/>
    <xf numFmtId="0" fontId="13" fillId="2" borderId="72">
      <alignment horizontal="right" vertical="center"/>
    </xf>
    <xf numFmtId="0" fontId="72" fillId="31" borderId="68" applyNumberFormat="0" applyAlignment="0" applyProtection="0"/>
    <xf numFmtId="0" fontId="59" fillId="18" borderId="69" applyNumberFormat="0" applyAlignment="0" applyProtection="0"/>
    <xf numFmtId="0" fontId="45" fillId="2" borderId="72">
      <alignment horizontal="right" vertical="center"/>
    </xf>
    <xf numFmtId="182" fontId="9" fillId="5" borderId="72" applyNumberFormat="0" applyFont="0" applyBorder="0" applyAlignment="0" applyProtection="0">
      <alignment horizontal="right" vertical="center"/>
    </xf>
    <xf numFmtId="0" fontId="9" fillId="3" borderId="75">
      <alignment horizontal="left" vertical="center" wrapText="1" indent="2"/>
    </xf>
    <xf numFmtId="0" fontId="68" fillId="18" borderId="69" applyNumberFormat="0" applyAlignment="0" applyProtection="0"/>
    <xf numFmtId="0" fontId="13" fillId="3" borderId="73">
      <alignment horizontal="right" vertical="center"/>
    </xf>
    <xf numFmtId="4" fontId="13" fillId="3" borderId="72">
      <alignment horizontal="right" vertical="center"/>
    </xf>
    <xf numFmtId="0" fontId="68" fillId="18" borderId="69" applyNumberFormat="0" applyAlignment="0" applyProtection="0"/>
    <xf numFmtId="0" fontId="75" fillId="0" borderId="70" applyNumberFormat="0" applyFill="0" applyAlignment="0" applyProtection="0"/>
    <xf numFmtId="0" fontId="60" fillId="0" borderId="70" applyNumberFormat="0" applyFill="0" applyAlignment="0" applyProtection="0"/>
    <xf numFmtId="0" fontId="68" fillId="18" borderId="69" applyNumberFormat="0" applyAlignment="0" applyProtection="0"/>
    <xf numFmtId="4" fontId="13" fillId="3" borderId="73">
      <alignment horizontal="right" vertical="center"/>
    </xf>
    <xf numFmtId="4" fontId="45" fillId="2" borderId="72">
      <alignment horizontal="right" vertical="center"/>
    </xf>
    <xf numFmtId="0" fontId="55" fillId="31" borderId="69" applyNumberFormat="0" applyAlignment="0" applyProtection="0"/>
    <xf numFmtId="4" fontId="13" fillId="3" borderId="73">
      <alignment horizontal="right" vertical="center"/>
    </xf>
    <xf numFmtId="182" fontId="9" fillId="5" borderId="72" applyNumberFormat="0" applyFont="0" applyBorder="0" applyAlignment="0" applyProtection="0">
      <alignment horizontal="right" vertical="center"/>
    </xf>
    <xf numFmtId="0" fontId="9" fillId="0" borderId="72">
      <alignment horizontal="right" vertical="center"/>
    </xf>
    <xf numFmtId="0" fontId="13" fillId="3" borderId="73">
      <alignment horizontal="right" vertical="center"/>
    </xf>
    <xf numFmtId="0" fontId="9" fillId="2" borderId="73">
      <alignment horizontal="left" vertical="center"/>
    </xf>
    <xf numFmtId="0" fontId="75"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0" fontId="72" fillId="31" borderId="68" applyNumberFormat="0" applyAlignment="0" applyProtection="0"/>
    <xf numFmtId="0" fontId="60" fillId="0" borderId="70" applyNumberFormat="0" applyFill="0" applyAlignment="0" applyProtection="0"/>
    <xf numFmtId="0" fontId="68" fillId="18" borderId="69" applyNumberFormat="0" applyAlignment="0" applyProtection="0"/>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2">
      <alignment horizontal="right" vertical="center"/>
    </xf>
    <xf numFmtId="4" fontId="13" fillId="2" borderId="72">
      <alignment horizontal="right" vertical="center"/>
    </xf>
    <xf numFmtId="0" fontId="72" fillId="31" borderId="68" applyNumberFormat="0" applyAlignment="0" applyProtection="0"/>
    <xf numFmtId="0" fontId="9" fillId="0" borderId="75">
      <alignment horizontal="left" vertical="center" wrapText="1" indent="2"/>
    </xf>
    <xf numFmtId="0" fontId="13" fillId="3" borderId="73">
      <alignment horizontal="right" vertical="center"/>
    </xf>
    <xf numFmtId="0" fontId="60" fillId="0" borderId="70" applyNumberFormat="0" applyFill="0" applyAlignment="0" applyProtection="0"/>
    <xf numFmtId="0" fontId="50" fillId="34" borderId="71" applyNumberFormat="0" applyFont="0" applyAlignment="0" applyProtection="0"/>
    <xf numFmtId="49" fontId="9" fillId="0" borderId="73" applyNumberFormat="0" applyFont="0" applyFill="0" applyBorder="0" applyProtection="0">
      <alignment horizontal="left" vertical="center" indent="5"/>
    </xf>
    <xf numFmtId="4" fontId="13" fillId="2" borderId="72">
      <alignment horizontal="right" vertical="center"/>
    </xf>
    <xf numFmtId="4" fontId="13" fillId="3" borderId="72">
      <alignment horizontal="right" vertical="center"/>
    </xf>
    <xf numFmtId="0" fontId="55" fillId="31" borderId="69" applyNumberFormat="0" applyAlignment="0" applyProtection="0"/>
    <xf numFmtId="0" fontId="59" fillId="18" borderId="69" applyNumberFormat="0" applyAlignment="0" applyProtection="0"/>
    <xf numFmtId="4" fontId="13" fillId="3" borderId="72">
      <alignment horizontal="right" vertical="center"/>
    </xf>
    <xf numFmtId="0" fontId="9" fillId="0" borderId="75">
      <alignment horizontal="left" vertical="center" wrapText="1" indent="2"/>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49" fontId="14" fillId="0" borderId="72" applyNumberFormat="0" applyFill="0" applyBorder="0" applyProtection="0">
      <alignment horizontal="left" vertical="center"/>
    </xf>
    <xf numFmtId="0" fontId="53" fillId="31" borderId="68" applyNumberFormat="0" applyAlignment="0" applyProtection="0"/>
    <xf numFmtId="4" fontId="45" fillId="2" borderId="72">
      <alignment horizontal="right" vertical="center"/>
    </xf>
    <xf numFmtId="0" fontId="9" fillId="3" borderId="75">
      <alignment horizontal="left" vertical="center" wrapText="1" indent="2"/>
    </xf>
    <xf numFmtId="0" fontId="53" fillId="31" borderId="68" applyNumberFormat="0" applyAlignment="0" applyProtection="0"/>
    <xf numFmtId="49" fontId="9" fillId="0" borderId="73" applyNumberFormat="0" applyFont="0" applyFill="0" applyBorder="0" applyProtection="0">
      <alignment horizontal="left" vertical="center" indent="5"/>
    </xf>
    <xf numFmtId="0" fontId="9" fillId="2" borderId="73">
      <alignment horizontal="left" vertical="center"/>
    </xf>
    <xf numFmtId="0" fontId="9" fillId="0" borderId="72" applyNumberFormat="0" applyFill="0" applyAlignment="0" applyProtection="0"/>
    <xf numFmtId="0" fontId="13" fillId="3" borderId="72">
      <alignment horizontal="right" vertical="center"/>
    </xf>
    <xf numFmtId="4" fontId="45" fillId="2" borderId="72">
      <alignment horizontal="right" vertical="center"/>
    </xf>
    <xf numFmtId="0" fontId="13" fillId="3" borderId="73">
      <alignment horizontal="right" vertical="center"/>
    </xf>
    <xf numFmtId="4" fontId="13" fillId="3" borderId="73">
      <alignment horizontal="right" vertical="center"/>
    </xf>
    <xf numFmtId="0" fontId="43" fillId="34" borderId="71" applyNumberFormat="0" applyFont="0" applyAlignment="0" applyProtection="0"/>
    <xf numFmtId="0" fontId="9" fillId="2" borderId="73">
      <alignment horizontal="left" vertical="center"/>
    </xf>
    <xf numFmtId="0" fontId="9" fillId="2" borderId="73">
      <alignment horizontal="left" vertical="center"/>
    </xf>
    <xf numFmtId="0" fontId="59" fillId="18" borderId="69" applyNumberFormat="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9" fillId="3" borderId="75">
      <alignment horizontal="left" vertical="center" wrapText="1" indent="2"/>
    </xf>
    <xf numFmtId="0" fontId="50" fillId="34" borderId="71" applyNumberFormat="0" applyFont="0" applyAlignment="0" applyProtection="0"/>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60" fillId="0" borderId="70" applyNumberFormat="0" applyFill="0" applyAlignment="0" applyProtection="0"/>
    <xf numFmtId="0" fontId="50" fillId="34" borderId="71" applyNumberFormat="0" applyFont="0" applyAlignment="0" applyProtection="0"/>
    <xf numFmtId="0" fontId="50" fillId="34" borderId="71" applyNumberFormat="0" applyFont="0" applyAlignment="0" applyProtection="0"/>
    <xf numFmtId="4" fontId="13" fillId="3" borderId="72">
      <alignment horizontal="right" vertical="center"/>
    </xf>
    <xf numFmtId="0" fontId="56" fillId="31" borderId="69" applyNumberFormat="0" applyAlignment="0" applyProtection="0"/>
    <xf numFmtId="4" fontId="45" fillId="2" borderId="72">
      <alignment horizontal="right" vertical="center"/>
    </xf>
    <xf numFmtId="0" fontId="56" fillId="31" borderId="69" applyNumberFormat="0" applyAlignment="0" applyProtection="0"/>
    <xf numFmtId="0" fontId="43" fillId="34" borderId="71" applyNumberFormat="0" applyFont="0" applyAlignment="0" applyProtection="0"/>
    <xf numFmtId="0" fontId="9" fillId="2" borderId="73">
      <alignment horizontal="left" vertical="center"/>
    </xf>
    <xf numFmtId="0" fontId="55" fillId="31" borderId="69" applyNumberFormat="0" applyAlignment="0" applyProtection="0"/>
    <xf numFmtId="0" fontId="9" fillId="0" borderId="75">
      <alignment horizontal="left" vertical="center" wrapText="1" indent="2"/>
    </xf>
    <xf numFmtId="0" fontId="9" fillId="0" borderId="72" applyNumberFormat="0" applyFill="0" applyAlignment="0" applyProtection="0"/>
    <xf numFmtId="0" fontId="56" fillId="31" borderId="69" applyNumberFormat="0" applyAlignment="0" applyProtection="0"/>
    <xf numFmtId="0" fontId="13" fillId="3" borderId="73">
      <alignment horizontal="right" vertical="center"/>
    </xf>
    <xf numFmtId="0" fontId="13" fillId="3" borderId="72">
      <alignment horizontal="right" vertical="center"/>
    </xf>
    <xf numFmtId="0" fontId="56" fillId="31" borderId="69" applyNumberFormat="0" applyAlignment="0" applyProtection="0"/>
    <xf numFmtId="0" fontId="53" fillId="31" borderId="68" applyNumberFormat="0" applyAlignment="0" applyProtection="0"/>
    <xf numFmtId="0" fontId="9" fillId="0" borderId="72">
      <alignment horizontal="right" vertical="center"/>
    </xf>
    <xf numFmtId="4" fontId="9" fillId="6" borderId="72"/>
    <xf numFmtId="0" fontId="72" fillId="31" borderId="68" applyNumberFormat="0" applyAlignment="0" applyProtection="0"/>
    <xf numFmtId="0" fontId="60" fillId="0" borderId="70" applyNumberFormat="0" applyFill="0" applyAlignment="0" applyProtection="0"/>
    <xf numFmtId="49" fontId="9" fillId="0" borderId="73" applyNumberFormat="0" applyFont="0" applyFill="0" applyBorder="0" applyProtection="0">
      <alignment horizontal="left" vertical="center" indent="5"/>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0" fontId="9" fillId="6" borderId="72"/>
    <xf numFmtId="4" fontId="9" fillId="0" borderId="72">
      <alignment horizontal="right" vertical="center"/>
    </xf>
    <xf numFmtId="4" fontId="9" fillId="0" borderId="72" applyFill="0" applyBorder="0" applyProtection="0">
      <alignment horizontal="right" vertical="center"/>
    </xf>
    <xf numFmtId="0" fontId="55" fillId="31" borderId="69" applyNumberFormat="0" applyAlignment="0" applyProtection="0"/>
    <xf numFmtId="0" fontId="9" fillId="0" borderId="75">
      <alignment horizontal="left" vertical="center" wrapText="1" indent="2"/>
    </xf>
    <xf numFmtId="4" fontId="13" fillId="3" borderId="74">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0" fontId="9" fillId="6" borderId="72"/>
    <xf numFmtId="49" fontId="9" fillId="0" borderId="73" applyNumberFormat="0" applyFont="0" applyFill="0" applyBorder="0" applyProtection="0">
      <alignment horizontal="left" vertical="center" indent="5"/>
    </xf>
    <xf numFmtId="0" fontId="60" fillId="0" borderId="70" applyNumberFormat="0" applyFill="0" applyAlignment="0" applyProtection="0"/>
    <xf numFmtId="0" fontId="59" fillId="18" borderId="69" applyNumberFormat="0" applyAlignment="0" applyProtection="0"/>
    <xf numFmtId="0" fontId="68" fillId="18" borderId="69" applyNumberFormat="0" applyAlignment="0" applyProtection="0"/>
    <xf numFmtId="4" fontId="13" fillId="3" borderId="74">
      <alignment horizontal="right" vertical="center"/>
    </xf>
    <xf numFmtId="0" fontId="68" fillId="18" borderId="69"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50" fillId="34" borderId="71" applyNumberFormat="0" applyFont="0" applyAlignment="0" applyProtection="0"/>
    <xf numFmtId="0" fontId="55" fillId="31" borderId="69" applyNumberFormat="0" applyAlignment="0" applyProtection="0"/>
    <xf numFmtId="0" fontId="68" fillId="18" borderId="69" applyNumberFormat="0" applyAlignment="0" applyProtection="0"/>
    <xf numFmtId="0" fontId="13" fillId="3" borderId="73">
      <alignment horizontal="right" vertical="center"/>
    </xf>
    <xf numFmtId="4" fontId="13" fillId="3" borderId="73">
      <alignment horizontal="right" vertical="center"/>
    </xf>
    <xf numFmtId="0" fontId="9" fillId="6" borderId="72"/>
    <xf numFmtId="0" fontId="75" fillId="0" borderId="70" applyNumberFormat="0" applyFill="0" applyAlignment="0" applyProtection="0"/>
    <xf numFmtId="4" fontId="13" fillId="3" borderId="72">
      <alignment horizontal="right" vertical="center"/>
    </xf>
    <xf numFmtId="0" fontId="45" fillId="2" borderId="72">
      <alignment horizontal="right" vertical="center"/>
    </xf>
    <xf numFmtId="0" fontId="9" fillId="2" borderId="73">
      <alignment horizontal="left" vertical="center"/>
    </xf>
    <xf numFmtId="0" fontId="59" fillId="18" borderId="69" applyNumberFormat="0" applyAlignment="0" applyProtection="0"/>
    <xf numFmtId="0" fontId="55" fillId="31" borderId="69" applyNumberFormat="0" applyAlignment="0" applyProtection="0"/>
    <xf numFmtId="4" fontId="9" fillId="0" borderId="72" applyFill="0" applyBorder="0" applyProtection="0">
      <alignment horizontal="right" vertical="center"/>
    </xf>
    <xf numFmtId="49" fontId="9" fillId="0" borderId="72" applyNumberFormat="0" applyFont="0" applyFill="0" applyBorder="0" applyProtection="0">
      <alignment horizontal="left" vertical="center" indent="2"/>
    </xf>
    <xf numFmtId="0" fontId="9" fillId="2" borderId="73">
      <alignment horizontal="left" vertical="center"/>
    </xf>
    <xf numFmtId="4" fontId="13" fillId="2" borderId="72">
      <alignment horizontal="right" vertical="center"/>
    </xf>
    <xf numFmtId="0" fontId="75" fillId="0" borderId="70" applyNumberFormat="0" applyFill="0" applyAlignment="0" applyProtection="0"/>
    <xf numFmtId="0" fontId="68" fillId="18" borderId="69" applyNumberFormat="0" applyAlignment="0" applyProtection="0"/>
    <xf numFmtId="0" fontId="9" fillId="0"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68" fillId="18" borderId="69" applyNumberFormat="0" applyAlignment="0" applyProtection="0"/>
    <xf numFmtId="0" fontId="72" fillId="31" borderId="68" applyNumberFormat="0" applyAlignment="0" applyProtection="0"/>
    <xf numFmtId="0" fontId="56" fillId="31" borderId="69" applyNumberFormat="0" applyAlignment="0" applyProtection="0"/>
    <xf numFmtId="4" fontId="9" fillId="6" borderId="72"/>
    <xf numFmtId="182" fontId="9" fillId="5" borderId="72" applyNumberFormat="0" applyFont="0" applyBorder="0" applyAlignment="0" applyProtection="0">
      <alignment horizontal="right" vertical="center"/>
    </xf>
    <xf numFmtId="0" fontId="59" fillId="18" borderId="69" applyNumberFormat="0" applyAlignment="0" applyProtection="0"/>
    <xf numFmtId="0" fontId="59" fillId="18" borderId="69" applyNumberFormat="0" applyAlignment="0" applyProtection="0"/>
    <xf numFmtId="0" fontId="9" fillId="3" borderId="75">
      <alignment horizontal="left" vertical="center" wrapText="1" indent="2"/>
    </xf>
    <xf numFmtId="4" fontId="9" fillId="0" borderId="72">
      <alignment horizontal="right" vertical="center"/>
    </xf>
    <xf numFmtId="0" fontId="75" fillId="0" borderId="70" applyNumberFormat="0" applyFill="0" applyAlignment="0" applyProtection="0"/>
    <xf numFmtId="0" fontId="68" fillId="18" borderId="69" applyNumberFormat="0" applyAlignment="0" applyProtection="0"/>
    <xf numFmtId="4" fontId="9" fillId="0" borderId="72" applyFill="0" applyBorder="0" applyProtection="0">
      <alignment horizontal="right" vertical="center"/>
    </xf>
    <xf numFmtId="0" fontId="9" fillId="2" borderId="73">
      <alignment horizontal="left" vertical="center"/>
    </xf>
    <xf numFmtId="0" fontId="59" fillId="18" borderId="69" applyNumberFormat="0" applyAlignment="0" applyProtection="0"/>
    <xf numFmtId="0" fontId="13" fillId="3" borderId="72">
      <alignment horizontal="right" vertical="center"/>
    </xf>
    <xf numFmtId="0" fontId="55" fillId="31" borderId="69" applyNumberFormat="0" applyAlignment="0" applyProtection="0"/>
    <xf numFmtId="0" fontId="60" fillId="0" borderId="70" applyNumberFormat="0" applyFill="0" applyAlignment="0" applyProtection="0"/>
    <xf numFmtId="0" fontId="53" fillId="31" borderId="68" applyNumberFormat="0" applyAlignment="0" applyProtection="0"/>
    <xf numFmtId="4" fontId="13" fillId="3" borderId="74">
      <alignment horizontal="right" vertical="center"/>
    </xf>
    <xf numFmtId="4" fontId="13" fillId="3" borderId="72">
      <alignment horizontal="right" vertical="center"/>
    </xf>
    <xf numFmtId="4" fontId="45" fillId="2" borderId="72">
      <alignment horizontal="right" vertical="center"/>
    </xf>
    <xf numFmtId="49" fontId="14" fillId="0" borderId="72" applyNumberFormat="0" applyFill="0" applyBorder="0" applyProtection="0">
      <alignment horizontal="left" vertical="center"/>
    </xf>
    <xf numFmtId="0" fontId="72" fillId="31" borderId="68" applyNumberFormat="0" applyAlignment="0" applyProtection="0"/>
    <xf numFmtId="0" fontId="68" fillId="18" borderId="69" applyNumberFormat="0" applyAlignment="0" applyProtection="0"/>
    <xf numFmtId="0" fontId="75" fillId="0" borderId="70" applyNumberFormat="0" applyFill="0" applyAlignment="0" applyProtection="0"/>
    <xf numFmtId="49" fontId="14" fillId="0" borderId="72" applyNumberFormat="0" applyFill="0" applyBorder="0" applyProtection="0">
      <alignment horizontal="left" vertical="center"/>
    </xf>
    <xf numFmtId="0" fontId="75" fillId="0" borderId="70" applyNumberFormat="0" applyFill="0" applyAlignment="0" applyProtection="0"/>
    <xf numFmtId="0" fontId="50" fillId="34" borderId="71" applyNumberFormat="0" applyFont="0" applyAlignment="0" applyProtection="0"/>
    <xf numFmtId="49" fontId="9" fillId="0" borderId="73" applyNumberFormat="0" applyFont="0" applyFill="0" applyBorder="0" applyProtection="0">
      <alignment horizontal="left" vertical="center" indent="5"/>
    </xf>
    <xf numFmtId="0" fontId="13" fillId="3" borderId="73">
      <alignment horizontal="right" vertical="center"/>
    </xf>
    <xf numFmtId="0" fontId="9" fillId="3" borderId="75">
      <alignment horizontal="left" vertical="center" wrapText="1" indent="2"/>
    </xf>
    <xf numFmtId="0" fontId="75" fillId="0" borderId="70" applyNumberFormat="0" applyFill="0" applyAlignment="0" applyProtection="0"/>
    <xf numFmtId="0" fontId="13" fillId="2" borderId="72">
      <alignment horizontal="righ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56" fillId="31" borderId="69" applyNumberFormat="0" applyAlignment="0" applyProtection="0"/>
    <xf numFmtId="4" fontId="13" fillId="3" borderId="73">
      <alignment horizontal="right" vertical="center"/>
    </xf>
    <xf numFmtId="0" fontId="59" fillId="18" borderId="69" applyNumberFormat="0" applyAlignment="0" applyProtection="0"/>
    <xf numFmtId="0" fontId="13" fillId="3" borderId="72">
      <alignment horizontal="right" vertical="center"/>
    </xf>
    <xf numFmtId="4" fontId="13" fillId="3" borderId="73">
      <alignment horizontal="right" vertical="center"/>
    </xf>
    <xf numFmtId="0" fontId="68" fillId="18" borderId="69" applyNumberFormat="0" applyAlignment="0" applyProtection="0"/>
    <xf numFmtId="0" fontId="53" fillId="31" borderId="68" applyNumberFormat="0" applyAlignment="0" applyProtection="0"/>
    <xf numFmtId="4" fontId="9" fillId="0" borderId="72">
      <alignment horizontal="right" vertical="center"/>
    </xf>
    <xf numFmtId="4" fontId="13" fillId="3" borderId="72">
      <alignment horizontal="right" vertical="center"/>
    </xf>
    <xf numFmtId="0" fontId="75" fillId="0" borderId="70" applyNumberFormat="0" applyFill="0" applyAlignment="0" applyProtection="0"/>
    <xf numFmtId="0" fontId="59" fillId="18" borderId="69" applyNumberFormat="0" applyAlignment="0" applyProtection="0"/>
    <xf numFmtId="0" fontId="75" fillId="0" borderId="70" applyNumberFormat="0" applyFill="0" applyAlignment="0" applyProtection="0"/>
    <xf numFmtId="0" fontId="50" fillId="34" borderId="71" applyNumberFormat="0" applyFont="0" applyAlignment="0" applyProtection="0"/>
    <xf numFmtId="0" fontId="53" fillId="31" borderId="68" applyNumberFormat="0" applyAlignment="0" applyProtection="0"/>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43" fillId="34" borderId="71" applyNumberFormat="0" applyFont="0" applyAlignment="0" applyProtection="0"/>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49" fontId="9" fillId="0" borderId="73" applyNumberFormat="0" applyFont="0" applyFill="0" applyBorder="0" applyProtection="0">
      <alignment horizontal="left" vertical="center" indent="5"/>
    </xf>
    <xf numFmtId="0" fontId="50" fillId="34" borderId="71" applyNumberFormat="0" applyFont="0" applyAlignment="0" applyProtection="0"/>
    <xf numFmtId="0" fontId="13" fillId="3" borderId="73">
      <alignment horizontal="right" vertical="center"/>
    </xf>
    <xf numFmtId="4" fontId="13" fillId="3" borderId="73">
      <alignment horizontal="right" vertical="center"/>
    </xf>
    <xf numFmtId="0" fontId="9" fillId="6" borderId="72"/>
    <xf numFmtId="0" fontId="75" fillId="0" borderId="70" applyNumberFormat="0" applyFill="0" applyAlignment="0" applyProtection="0"/>
    <xf numFmtId="4" fontId="13" fillId="3" borderId="72">
      <alignment horizontal="right" vertical="center"/>
    </xf>
    <xf numFmtId="0" fontId="45" fillId="2" borderId="72">
      <alignment horizontal="right" vertical="center"/>
    </xf>
    <xf numFmtId="0" fontId="9" fillId="2" borderId="73">
      <alignment horizontal="left" vertical="center"/>
    </xf>
    <xf numFmtId="0" fontId="59" fillId="18" borderId="69" applyNumberFormat="0" applyAlignment="0" applyProtection="0"/>
    <xf numFmtId="0" fontId="56" fillId="31" borderId="69" applyNumberFormat="0" applyAlignment="0" applyProtection="0"/>
    <xf numFmtId="49" fontId="9" fillId="0" borderId="73" applyNumberFormat="0" applyFont="0" applyFill="0" applyBorder="0" applyProtection="0">
      <alignment horizontal="left" vertical="center" indent="5"/>
    </xf>
    <xf numFmtId="0" fontId="50" fillId="34" borderId="71" applyNumberFormat="0" applyFont="0" applyAlignment="0" applyProtection="0"/>
    <xf numFmtId="4" fontId="13" fillId="3" borderId="73">
      <alignment horizontal="right" vertical="center"/>
    </xf>
    <xf numFmtId="0" fontId="60" fillId="0" borderId="70" applyNumberFormat="0" applyFill="0" applyAlignment="0" applyProtection="0"/>
    <xf numFmtId="4" fontId="13" fillId="2" borderId="72">
      <alignment horizontal="right" vertical="center"/>
    </xf>
    <xf numFmtId="0" fontId="56" fillId="31"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72" fillId="31" borderId="68" applyNumberFormat="0" applyAlignment="0" applyProtection="0"/>
    <xf numFmtId="0" fontId="56" fillId="31" borderId="69" applyNumberFormat="0" applyAlignment="0" applyProtection="0"/>
    <xf numFmtId="0" fontId="45" fillId="2" borderId="72">
      <alignment horizontal="right" vertical="center"/>
    </xf>
    <xf numFmtId="0" fontId="13" fillId="2" borderId="72">
      <alignment horizontal="right" vertical="center"/>
    </xf>
    <xf numFmtId="4" fontId="13" fillId="3" borderId="74">
      <alignment horizontal="right" vertical="center"/>
    </xf>
    <xf numFmtId="0" fontId="50" fillId="34" borderId="71" applyNumberFormat="0" applyFont="0" applyAlignment="0" applyProtection="0"/>
    <xf numFmtId="0" fontId="68" fillId="18" borderId="69" applyNumberFormat="0" applyAlignment="0" applyProtection="0"/>
    <xf numFmtId="4" fontId="13" fillId="3" borderId="72">
      <alignment horizontal="right" vertical="center"/>
    </xf>
    <xf numFmtId="0" fontId="59"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56" fillId="31" borderId="69" applyNumberFormat="0" applyAlignment="0" applyProtection="0"/>
    <xf numFmtId="49" fontId="9" fillId="0" borderId="73" applyNumberFormat="0" applyFont="0" applyFill="0" applyBorder="0" applyProtection="0">
      <alignment horizontal="left" vertical="center" indent="5"/>
    </xf>
    <xf numFmtId="0" fontId="75" fillId="0" borderId="70" applyNumberFormat="0" applyFill="0" applyAlignment="0" applyProtection="0"/>
    <xf numFmtId="0" fontId="50" fillId="34" borderId="71" applyNumberFormat="0" applyFont="0" applyAlignment="0" applyProtection="0"/>
    <xf numFmtId="4" fontId="45" fillId="2" borderId="72">
      <alignment horizontal="right" vertical="center"/>
    </xf>
    <xf numFmtId="0" fontId="13" fillId="2" borderId="72">
      <alignment horizontal="right" vertical="center"/>
    </xf>
    <xf numFmtId="0" fontId="13" fillId="3" borderId="73">
      <alignment horizontal="righ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9" fillId="0" borderId="72">
      <alignment horizontal="right" vertical="center"/>
    </xf>
    <xf numFmtId="4" fontId="13" fillId="3" borderId="73">
      <alignment horizontal="right" vertical="center"/>
    </xf>
    <xf numFmtId="4" fontId="13" fillId="3" borderId="74">
      <alignment horizontal="right" vertical="center"/>
    </xf>
    <xf numFmtId="0" fontId="59" fillId="18" borderId="69" applyNumberFormat="0" applyAlignment="0" applyProtection="0"/>
    <xf numFmtId="0" fontId="60" fillId="0" borderId="70" applyNumberFormat="0" applyFill="0" applyAlignment="0" applyProtection="0"/>
    <xf numFmtId="0" fontId="56" fillId="31" borderId="69" applyNumberFormat="0" applyAlignment="0" applyProtection="0"/>
    <xf numFmtId="0" fontId="56" fillId="31" borderId="69" applyNumberFormat="0" applyAlignment="0" applyProtection="0"/>
    <xf numFmtId="0" fontId="55" fillId="31" borderId="69" applyNumberFormat="0" applyAlignment="0" applyProtection="0"/>
    <xf numFmtId="0" fontId="55" fillId="31" borderId="69" applyNumberFormat="0" applyAlignment="0" applyProtection="0"/>
    <xf numFmtId="0" fontId="13" fillId="3" borderId="73">
      <alignment horizontal="right" vertical="center"/>
    </xf>
    <xf numFmtId="182" fontId="9" fillId="5" borderId="72" applyNumberFormat="0" applyFont="0" applyBorder="0" applyAlignment="0" applyProtection="0">
      <alignment horizontal="righ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60" fillId="0" borderId="70" applyNumberFormat="0" applyFill="0" applyAlignment="0" applyProtection="0"/>
    <xf numFmtId="0" fontId="75" fillId="0" borderId="70" applyNumberFormat="0" applyFill="0" applyAlignment="0" applyProtection="0"/>
    <xf numFmtId="0" fontId="9" fillId="0" borderId="72" applyNumberFormat="0" applyFill="0" applyAlignment="0" applyProtection="0"/>
    <xf numFmtId="0" fontId="13" fillId="3" borderId="72">
      <alignment horizontal="right" vertical="center"/>
    </xf>
    <xf numFmtId="0" fontId="13" fillId="3" borderId="74">
      <alignment horizontal="right" vertical="center"/>
    </xf>
    <xf numFmtId="0" fontId="75" fillId="0" borderId="70" applyNumberFormat="0" applyFill="0" applyAlignment="0" applyProtection="0"/>
    <xf numFmtId="0" fontId="13" fillId="3" borderId="73">
      <alignment horizontal="right" vertical="center"/>
    </xf>
    <xf numFmtId="0" fontId="68" fillId="18" borderId="69" applyNumberFormat="0" applyAlignment="0" applyProtection="0"/>
    <xf numFmtId="0" fontId="56" fillId="31" borderId="69" applyNumberFormat="0" applyAlignment="0" applyProtection="0"/>
    <xf numFmtId="0" fontId="56" fillId="31" borderId="69" applyNumberFormat="0" applyAlignment="0" applyProtection="0"/>
    <xf numFmtId="0" fontId="75" fillId="0" borderId="70" applyNumberFormat="0" applyFill="0" applyAlignment="0" applyProtection="0"/>
    <xf numFmtId="0" fontId="13" fillId="3" borderId="73">
      <alignment horizontal="right" vertical="center"/>
    </xf>
    <xf numFmtId="0" fontId="59" fillId="18" borderId="69" applyNumberFormat="0" applyAlignment="0" applyProtection="0"/>
    <xf numFmtId="0" fontId="55" fillId="31" borderId="69" applyNumberFormat="0" applyAlignment="0" applyProtection="0"/>
    <xf numFmtId="0" fontId="68" fillId="18" borderId="69" applyNumberFormat="0" applyAlignment="0" applyProtection="0"/>
    <xf numFmtId="0" fontId="68" fillId="18" borderId="69" applyNumberFormat="0" applyAlignment="0" applyProtection="0"/>
    <xf numFmtId="0" fontId="9" fillId="2" borderId="73">
      <alignment horizontal="left" vertical="center"/>
    </xf>
    <xf numFmtId="0" fontId="72" fillId="31" borderId="68" applyNumberFormat="0" applyAlignment="0" applyProtection="0"/>
    <xf numFmtId="0" fontId="13" fillId="3" borderId="72">
      <alignment horizontal="right" vertical="center"/>
    </xf>
    <xf numFmtId="49" fontId="9" fillId="0" borderId="72" applyNumberFormat="0" applyFont="0" applyFill="0" applyBorder="0" applyProtection="0">
      <alignment horizontal="left" vertical="center" indent="2"/>
    </xf>
    <xf numFmtId="0" fontId="45" fillId="2" borderId="72">
      <alignment horizontal="right" vertical="center"/>
    </xf>
    <xf numFmtId="0" fontId="13" fillId="3" borderId="74">
      <alignment horizontal="right" vertical="center"/>
    </xf>
    <xf numFmtId="4" fontId="9" fillId="0" borderId="72">
      <alignment horizontal="right" vertical="center"/>
    </xf>
    <xf numFmtId="0" fontId="68" fillId="18" borderId="69"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56" fillId="31" borderId="69" applyNumberFormat="0" applyAlignment="0" applyProtection="0"/>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4" fontId="13" fillId="3" borderId="73">
      <alignment horizontal="right" vertical="center"/>
    </xf>
    <xf numFmtId="4" fontId="13" fillId="3" borderId="72">
      <alignment horizontal="right" vertical="center"/>
    </xf>
    <xf numFmtId="0" fontId="56" fillId="31" borderId="69" applyNumberFormat="0" applyAlignment="0" applyProtection="0"/>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0" fontId="50" fillId="34" borderId="71" applyNumberFormat="0" applyFon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56" fillId="31" borderId="69" applyNumberFormat="0" applyAlignment="0" applyProtection="0"/>
    <xf numFmtId="0" fontId="56" fillId="31" borderId="69" applyNumberFormat="0" applyAlignment="0" applyProtection="0"/>
    <xf numFmtId="0" fontId="53" fillId="31" borderId="68" applyNumberFormat="0" applyAlignment="0" applyProtection="0"/>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59" fillId="18" borderId="69" applyNumberFormat="0" applyAlignment="0" applyProtection="0"/>
    <xf numFmtId="0" fontId="55" fillId="31" borderId="69"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13" fillId="3" borderId="73">
      <alignment horizontal="right" vertical="center"/>
    </xf>
    <xf numFmtId="182" fontId="9" fillId="5" borderId="72" applyNumberFormat="0" applyFont="0" applyBorder="0" applyAlignment="0" applyProtection="0">
      <alignment horizontal="right" vertical="center"/>
    </xf>
    <xf numFmtId="0" fontId="56" fillId="31" borderId="69" applyNumberFormat="0" applyAlignment="0" applyProtection="0"/>
    <xf numFmtId="4" fontId="9" fillId="0" borderId="72" applyFill="0" applyBorder="0" applyProtection="0">
      <alignment horizontal="right" vertical="center"/>
    </xf>
    <xf numFmtId="0" fontId="72" fillId="31" borderId="68" applyNumberFormat="0" applyAlignment="0" applyProtection="0"/>
    <xf numFmtId="0" fontId="72" fillId="31" borderId="68" applyNumberFormat="0" applyAlignment="0" applyProtection="0"/>
    <xf numFmtId="49" fontId="9" fillId="0" borderId="73" applyNumberFormat="0" applyFont="0" applyFill="0" applyBorder="0" applyProtection="0">
      <alignment horizontal="left" vertical="center" indent="5"/>
    </xf>
    <xf numFmtId="0" fontId="56" fillId="31" borderId="69" applyNumberFormat="0" applyAlignment="0" applyProtection="0"/>
    <xf numFmtId="0" fontId="68" fillId="18" borderId="69" applyNumberFormat="0" applyAlignment="0" applyProtection="0"/>
    <xf numFmtId="4" fontId="45" fillId="2" borderId="72">
      <alignment horizontal="right" vertical="center"/>
    </xf>
    <xf numFmtId="0" fontId="59" fillId="18" borderId="69" applyNumberFormat="0" applyAlignment="0" applyProtection="0"/>
    <xf numFmtId="4"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6" fillId="31" borderId="69" applyNumberFormat="0" applyAlignment="0" applyProtection="0"/>
    <xf numFmtId="0" fontId="9" fillId="0" borderId="72" applyNumberFormat="0" applyFill="0" applyAlignment="0" applyProtection="0"/>
    <xf numFmtId="182" fontId="9" fillId="5" borderId="72" applyNumberFormat="0" applyFont="0" applyBorder="0" applyAlignment="0" applyProtection="0">
      <alignment horizontal="right" vertical="center"/>
    </xf>
    <xf numFmtId="4" fontId="13" fillId="2" borderId="72">
      <alignment horizontal="right" vertical="center"/>
    </xf>
    <xf numFmtId="4" fontId="9" fillId="6" borderId="72"/>
    <xf numFmtId="0" fontId="13" fillId="2" borderId="72">
      <alignment horizontal="right" vertical="center"/>
    </xf>
    <xf numFmtId="0" fontId="56" fillId="31" borderId="69" applyNumberFormat="0" applyAlignment="0" applyProtection="0"/>
    <xf numFmtId="0" fontId="53" fillId="31" borderId="68" applyNumberFormat="0" applyAlignment="0" applyProtection="0"/>
    <xf numFmtId="49" fontId="9" fillId="0" borderId="73" applyNumberFormat="0" applyFont="0" applyFill="0" applyBorder="0" applyProtection="0">
      <alignment horizontal="left" vertical="center" indent="5"/>
    </xf>
    <xf numFmtId="0" fontId="60" fillId="0" borderId="70" applyNumberFormat="0" applyFill="0" applyAlignment="0" applyProtection="0"/>
    <xf numFmtId="182" fontId="9" fillId="5" borderId="72" applyNumberFormat="0" applyFont="0" applyBorder="0" applyAlignment="0" applyProtection="0">
      <alignment horizontal="right" vertical="center"/>
    </xf>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 fontId="9" fillId="0" borderId="72">
      <alignment horizontal="right" vertical="center"/>
    </xf>
    <xf numFmtId="0" fontId="59" fillId="18" borderId="69" applyNumberFormat="0" applyAlignment="0" applyProtection="0"/>
    <xf numFmtId="0" fontId="13" fillId="2" borderId="72">
      <alignment horizontal="right" vertical="center"/>
    </xf>
    <xf numFmtId="0" fontId="72" fillId="31" borderId="68" applyNumberFormat="0" applyAlignment="0" applyProtection="0"/>
    <xf numFmtId="0" fontId="13" fillId="3" borderId="72">
      <alignment horizontal="right" vertical="center"/>
    </xf>
    <xf numFmtId="0" fontId="9" fillId="0" borderId="72">
      <alignment horizontal="right" vertical="center"/>
    </xf>
    <xf numFmtId="0" fontId="43" fillId="34" borderId="71" applyNumberFormat="0" applyFont="0" applyAlignment="0" applyProtection="0"/>
    <xf numFmtId="0" fontId="72" fillId="31" borderId="68" applyNumberFormat="0" applyAlignment="0" applyProtection="0"/>
    <xf numFmtId="0" fontId="13" fillId="3" borderId="72">
      <alignment horizontal="right" vertical="center"/>
    </xf>
    <xf numFmtId="0" fontId="53" fillId="31" borderId="68" applyNumberFormat="0" applyAlignment="0" applyProtection="0"/>
    <xf numFmtId="4" fontId="9" fillId="6" borderId="72"/>
    <xf numFmtId="0" fontId="9" fillId="6" borderId="72"/>
    <xf numFmtId="0" fontId="72" fillId="31" borderId="68" applyNumberFormat="0" applyAlignment="0" applyProtection="0"/>
    <xf numFmtId="4" fontId="9" fillId="0" borderId="72">
      <alignment horizontal="right" vertical="center"/>
    </xf>
    <xf numFmtId="0" fontId="9" fillId="2" borderId="73">
      <alignment horizontal="left" vertical="center"/>
    </xf>
    <xf numFmtId="0" fontId="13" fillId="3" borderId="74">
      <alignment horizontal="right" vertical="center"/>
    </xf>
    <xf numFmtId="0" fontId="13" fillId="3" borderId="72">
      <alignment horizontal="right" vertical="center"/>
    </xf>
    <xf numFmtId="0" fontId="45" fillId="2" borderId="72">
      <alignment horizontal="right" vertical="center"/>
    </xf>
    <xf numFmtId="0" fontId="75" fillId="0" borderId="70" applyNumberFormat="0" applyFill="0" applyAlignment="0" applyProtection="0"/>
    <xf numFmtId="0" fontId="75" fillId="0" borderId="70" applyNumberFormat="0" applyFill="0" applyAlignment="0" applyProtection="0"/>
    <xf numFmtId="0" fontId="55" fillId="31" borderId="69" applyNumberFormat="0" applyAlignment="0" applyProtection="0"/>
    <xf numFmtId="49" fontId="9" fillId="0" borderId="72" applyNumberFormat="0" applyFont="0" applyFill="0" applyBorder="0" applyProtection="0">
      <alignment horizontal="left" vertical="center" indent="2"/>
    </xf>
    <xf numFmtId="0" fontId="55" fillId="31" borderId="69" applyNumberFormat="0" applyAlignment="0" applyProtection="0"/>
    <xf numFmtId="0" fontId="13" fillId="3" borderId="74">
      <alignment horizontal="right" vertical="center"/>
    </xf>
    <xf numFmtId="0" fontId="59"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72" fillId="31" borderId="68" applyNumberFormat="0" applyAlignment="0" applyProtection="0"/>
    <xf numFmtId="0" fontId="50" fillId="34" borderId="71" applyNumberFormat="0" applyFont="0" applyAlignment="0" applyProtection="0"/>
    <xf numFmtId="0" fontId="56" fillId="31" borderId="69" applyNumberFormat="0" applyAlignment="0" applyProtection="0"/>
    <xf numFmtId="0" fontId="59" fillId="18" borderId="69" applyNumberFormat="0" applyAlignment="0" applyProtection="0"/>
    <xf numFmtId="0" fontId="60" fillId="0" borderId="70" applyNumberFormat="0" applyFill="0" applyAlignment="0" applyProtection="0"/>
    <xf numFmtId="0" fontId="53" fillId="31" borderId="68" applyNumberFormat="0" applyAlignment="0" applyProtection="0"/>
    <xf numFmtId="0" fontId="75" fillId="0" borderId="70" applyNumberFormat="0" applyFill="0" applyAlignment="0" applyProtection="0"/>
    <xf numFmtId="0" fontId="68" fillId="18" borderId="69" applyNumberFormat="0" applyAlignment="0" applyProtection="0"/>
    <xf numFmtId="0" fontId="9" fillId="0" borderId="75">
      <alignment horizontal="left" vertical="center" wrapText="1" indent="2"/>
    </xf>
    <xf numFmtId="0" fontId="56" fillId="31" borderId="69" applyNumberFormat="0" applyAlignment="0" applyProtection="0"/>
    <xf numFmtId="0" fontId="75" fillId="0" borderId="70" applyNumberFormat="0" applyFill="0" applyAlignment="0" applyProtection="0"/>
    <xf numFmtId="4" fontId="13" fillId="3" borderId="72">
      <alignment horizontal="right" vertical="center"/>
    </xf>
    <xf numFmtId="0" fontId="9" fillId="0" borderId="72" applyNumberFormat="0" applyFill="0" applyAlignment="0" applyProtection="0"/>
    <xf numFmtId="0" fontId="72" fillId="31" borderId="68" applyNumberFormat="0" applyAlignment="0" applyProtection="0"/>
    <xf numFmtId="0" fontId="9" fillId="2" borderId="73">
      <alignment horizontal="left" vertical="center"/>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4" fontId="9" fillId="6" borderId="72"/>
    <xf numFmtId="49" fontId="9" fillId="0" borderId="72" applyNumberFormat="0" applyFont="0" applyFill="0" applyBorder="0" applyProtection="0">
      <alignment horizontal="left" vertical="center" indent="2"/>
    </xf>
    <xf numFmtId="0" fontId="53" fillId="31" borderId="68" applyNumberFormat="0" applyAlignment="0" applyProtection="0"/>
    <xf numFmtId="0" fontId="75" fillId="0" borderId="70" applyNumberFormat="0" applyFill="0" applyAlignment="0" applyProtection="0"/>
    <xf numFmtId="0" fontId="53" fillId="31" borderId="68" applyNumberFormat="0" applyAlignment="0" applyProtection="0"/>
    <xf numFmtId="0" fontId="50" fillId="34" borderId="71" applyNumberFormat="0" applyFont="0" applyAlignment="0" applyProtection="0"/>
    <xf numFmtId="0" fontId="13" fillId="2" borderId="72">
      <alignment horizontal="right" vertical="center"/>
    </xf>
    <xf numFmtId="49" fontId="9" fillId="0" borderId="73" applyNumberFormat="0" applyFont="0" applyFill="0" applyBorder="0" applyProtection="0">
      <alignment horizontal="left" vertical="center" indent="5"/>
    </xf>
    <xf numFmtId="0" fontId="9" fillId="0" borderId="72">
      <alignment horizontal="right" vertical="center"/>
    </xf>
    <xf numFmtId="0" fontId="9" fillId="0" borderId="75">
      <alignment horizontal="left" vertical="center" wrapText="1" indent="2"/>
    </xf>
    <xf numFmtId="4" fontId="13" fillId="3" borderId="73">
      <alignment horizontal="right" vertical="center"/>
    </xf>
    <xf numFmtId="4" fontId="13" fillId="3" borderId="72">
      <alignment horizontal="right" vertical="center"/>
    </xf>
    <xf numFmtId="4" fontId="13" fillId="3" borderId="74">
      <alignment horizontal="right" vertical="center"/>
    </xf>
    <xf numFmtId="49" fontId="9" fillId="0" borderId="73" applyNumberFormat="0" applyFont="0" applyFill="0" applyBorder="0" applyProtection="0">
      <alignment horizontal="left" vertical="center" indent="5"/>
    </xf>
    <xf numFmtId="49" fontId="9" fillId="0" borderId="73" applyNumberFormat="0" applyFont="0" applyFill="0" applyBorder="0" applyProtection="0">
      <alignment horizontal="left" vertical="center" indent="5"/>
    </xf>
    <xf numFmtId="182" fontId="9" fillId="5" borderId="72" applyNumberFormat="0" applyFont="0" applyBorder="0" applyAlignment="0" applyProtection="0">
      <alignment horizontal="right" vertical="center"/>
    </xf>
    <xf numFmtId="0" fontId="13" fillId="3" borderId="73">
      <alignment horizontal="right" vertical="center"/>
    </xf>
    <xf numFmtId="0" fontId="9" fillId="3" borderId="75">
      <alignment horizontal="left" vertical="center" wrapText="1" indent="2"/>
    </xf>
    <xf numFmtId="0" fontId="53" fillId="31" borderId="68" applyNumberFormat="0" applyAlignment="0" applyProtection="0"/>
    <xf numFmtId="0" fontId="50" fillId="34" borderId="71" applyNumberFormat="0" applyFont="0" applyAlignment="0" applyProtection="0"/>
    <xf numFmtId="0" fontId="9" fillId="0" borderId="75">
      <alignment horizontal="left" vertical="center" wrapText="1" indent="2"/>
    </xf>
    <xf numFmtId="0" fontId="9" fillId="0" borderId="72" applyNumberFormat="0" applyFill="0" applyAlignment="0" applyProtection="0"/>
    <xf numFmtId="0" fontId="68" fillId="18" borderId="69" applyNumberFormat="0" applyAlignment="0" applyProtection="0"/>
    <xf numFmtId="0" fontId="53" fillId="31" borderId="68" applyNumberFormat="0" applyAlignment="0" applyProtection="0"/>
    <xf numFmtId="0" fontId="56" fillId="31" borderId="69" applyNumberFormat="0" applyAlignment="0" applyProtection="0"/>
    <xf numFmtId="0" fontId="75" fillId="0" borderId="70" applyNumberFormat="0" applyFill="0" applyAlignment="0" applyProtection="0"/>
    <xf numFmtId="4" fontId="9" fillId="6" borderId="72"/>
    <xf numFmtId="0" fontId="75" fillId="0" borderId="70" applyNumberFormat="0" applyFill="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4" fontId="9" fillId="0" borderId="72">
      <alignment horizontal="right" vertical="center"/>
    </xf>
    <xf numFmtId="0" fontId="75" fillId="0" borderId="70" applyNumberFormat="0" applyFill="0" applyAlignment="0" applyProtection="0"/>
    <xf numFmtId="0" fontId="68" fillId="18" borderId="69" applyNumberFormat="0" applyAlignment="0" applyProtection="0"/>
    <xf numFmtId="0" fontId="68" fillId="18" borderId="69" applyNumberFormat="0" applyAlignment="0" applyProtection="0"/>
    <xf numFmtId="49" fontId="9" fillId="0" borderId="73" applyNumberFormat="0" applyFont="0" applyFill="0" applyBorder="0" applyProtection="0">
      <alignment horizontal="left" vertical="center" indent="5"/>
    </xf>
    <xf numFmtId="0" fontId="53" fillId="31" borderId="68" applyNumberFormat="0" applyAlignment="0" applyProtection="0"/>
    <xf numFmtId="0" fontId="43" fillId="34" borderId="71" applyNumberFormat="0" applyFont="0" applyAlignment="0" applyProtection="0"/>
    <xf numFmtId="0" fontId="55" fillId="31"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4" fontId="13" fillId="2" borderId="72">
      <alignment horizontal="right" vertical="center"/>
    </xf>
    <xf numFmtId="4" fontId="9" fillId="0" borderId="72" applyFill="0" applyBorder="0" applyProtection="0">
      <alignment horizontal="right" vertical="center"/>
    </xf>
    <xf numFmtId="0" fontId="68" fillId="18" borderId="69" applyNumberFormat="0" applyAlignment="0" applyProtection="0"/>
    <xf numFmtId="0" fontId="13" fillId="3" borderId="73">
      <alignment horizontal="right" vertical="center"/>
    </xf>
    <xf numFmtId="0" fontId="9" fillId="3" borderId="75">
      <alignment horizontal="left" vertical="center" wrapText="1" indent="2"/>
    </xf>
    <xf numFmtId="4" fontId="13" fillId="3" borderId="74">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9" fillId="6" borderId="72"/>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68" fillId="18" borderId="69" applyNumberFormat="0" applyAlignment="0" applyProtection="0"/>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49" fontId="14" fillId="0" borderId="72" applyNumberFormat="0" applyFill="0" applyBorder="0" applyProtection="0">
      <alignment horizontal="left" vertical="center"/>
    </xf>
    <xf numFmtId="4" fontId="13" fillId="3" borderId="72">
      <alignment horizontal="right" vertical="center"/>
    </xf>
    <xf numFmtId="0" fontId="9" fillId="0" borderId="75">
      <alignment horizontal="left" vertical="center" wrapText="1" indent="2"/>
    </xf>
    <xf numFmtId="0" fontId="72" fillId="31" borderId="68" applyNumberFormat="0" applyAlignment="0" applyProtection="0"/>
    <xf numFmtId="0" fontId="13" fillId="3" borderId="72">
      <alignment horizontal="right" vertical="center"/>
    </xf>
    <xf numFmtId="0" fontId="43" fillId="34" borderId="71" applyNumberFormat="0" applyFont="0" applyAlignment="0" applyProtection="0"/>
    <xf numFmtId="4" fontId="9" fillId="0" borderId="72" applyFill="0" applyBorder="0" applyProtection="0">
      <alignment horizontal="right" vertical="center"/>
    </xf>
    <xf numFmtId="0" fontId="72" fillId="31" borderId="68" applyNumberFormat="0" applyAlignment="0" applyProtection="0"/>
    <xf numFmtId="0" fontId="50" fillId="34" borderId="71" applyNumberFormat="0" applyFont="0" applyAlignment="0" applyProtection="0"/>
    <xf numFmtId="4" fontId="13" fillId="3" borderId="72">
      <alignment horizontal="right" vertical="center"/>
    </xf>
    <xf numFmtId="0" fontId="50" fillId="34" borderId="71" applyNumberFormat="0" applyFont="0" applyAlignment="0" applyProtection="0"/>
    <xf numFmtId="0" fontId="55" fillId="31" borderId="69" applyNumberFormat="0" applyAlignment="0" applyProtection="0"/>
    <xf numFmtId="0" fontId="9" fillId="0" borderId="72">
      <alignment horizontal="right" vertical="center"/>
    </xf>
    <xf numFmtId="0" fontId="72" fillId="31" borderId="68" applyNumberFormat="0" applyAlignment="0" applyProtection="0"/>
    <xf numFmtId="0" fontId="50" fillId="34" borderId="71" applyNumberFormat="0" applyFont="0" applyAlignment="0" applyProtection="0"/>
    <xf numFmtId="0" fontId="59" fillId="18" borderId="69" applyNumberFormat="0" applyAlignment="0" applyProtection="0"/>
    <xf numFmtId="0" fontId="13" fillId="2" borderId="72">
      <alignment horizontal="right" vertical="center"/>
    </xf>
    <xf numFmtId="0" fontId="75" fillId="0" borderId="70" applyNumberFormat="0" applyFill="0" applyAlignment="0" applyProtection="0"/>
    <xf numFmtId="0" fontId="9" fillId="2" borderId="73">
      <alignment horizontal="left" vertical="center"/>
    </xf>
    <xf numFmtId="0" fontId="9" fillId="0" borderId="75">
      <alignment horizontal="left" vertical="center" wrapText="1" indent="2"/>
    </xf>
    <xf numFmtId="0" fontId="13" fillId="3" borderId="73">
      <alignment horizontal="right" vertical="center"/>
    </xf>
    <xf numFmtId="0" fontId="53" fillId="31" borderId="68" applyNumberFormat="0" applyAlignment="0" applyProtection="0"/>
    <xf numFmtId="0" fontId="68" fillId="18" borderId="69" applyNumberFormat="0" applyAlignment="0" applyProtection="0"/>
    <xf numFmtId="0" fontId="43" fillId="34" borderId="71" applyNumberFormat="0" applyFont="0" applyAlignment="0" applyProtection="0"/>
    <xf numFmtId="4" fontId="13" fillId="3" borderId="74">
      <alignment horizontal="right" vertical="center"/>
    </xf>
    <xf numFmtId="182" fontId="9" fillId="5" borderId="72" applyNumberFormat="0" applyFont="0" applyBorder="0" applyAlignment="0" applyProtection="0">
      <alignment horizontal="right" vertical="center"/>
    </xf>
    <xf numFmtId="0" fontId="72" fillId="31" borderId="68" applyNumberFormat="0" applyAlignment="0" applyProtection="0"/>
    <xf numFmtId="0" fontId="53" fillId="31" borderId="68" applyNumberFormat="0" applyAlignment="0" applyProtection="0"/>
    <xf numFmtId="0" fontId="75" fillId="0" borderId="70" applyNumberFormat="0" applyFill="0" applyAlignment="0" applyProtection="0"/>
    <xf numFmtId="4" fontId="13" fillId="3" borderId="73">
      <alignment horizontal="right" vertical="center"/>
    </xf>
    <xf numFmtId="0" fontId="9" fillId="2" borderId="73">
      <alignment horizontal="left" vertical="center"/>
    </xf>
    <xf numFmtId="0" fontId="68" fillId="18" borderId="69" applyNumberFormat="0" applyAlignment="0" applyProtection="0"/>
    <xf numFmtId="0" fontId="9" fillId="3" borderId="75">
      <alignment horizontal="left" vertical="center" wrapText="1" indent="2"/>
    </xf>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0" fontId="59" fillId="18" borderId="69" applyNumberFormat="0" applyAlignment="0" applyProtection="0"/>
    <xf numFmtId="0" fontId="75" fillId="0" borderId="70" applyNumberFormat="0" applyFill="0" applyAlignment="0" applyProtection="0"/>
    <xf numFmtId="0" fontId="45" fillId="2" borderId="72">
      <alignment horizontal="right" vertical="center"/>
    </xf>
    <xf numFmtId="0" fontId="9" fillId="3" borderId="75">
      <alignment horizontal="left" vertical="center" wrapText="1" indent="2"/>
    </xf>
    <xf numFmtId="0" fontId="56" fillId="31" borderId="69" applyNumberFormat="0" applyAlignment="0" applyProtection="0"/>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72" fillId="31" borderId="68" applyNumberFormat="0" applyAlignment="0" applyProtection="0"/>
    <xf numFmtId="0" fontId="68" fillId="18" borderId="69" applyNumberFormat="0" applyAlignment="0" applyProtection="0"/>
    <xf numFmtId="0" fontId="13" fillId="3" borderId="73">
      <alignment horizontal="right" vertical="center"/>
    </xf>
    <xf numFmtId="4" fontId="13" fillId="3" borderId="72">
      <alignment horizontal="right" vertical="center"/>
    </xf>
    <xf numFmtId="0" fontId="45" fillId="2" borderId="72">
      <alignment horizontal="right" vertical="center"/>
    </xf>
    <xf numFmtId="0" fontId="50" fillId="34" borderId="71" applyNumberFormat="0" applyFont="0" applyAlignment="0" applyProtection="0"/>
    <xf numFmtId="0" fontId="60" fillId="0" borderId="70" applyNumberFormat="0" applyFill="0" applyAlignment="0" applyProtection="0"/>
    <xf numFmtId="0" fontId="45" fillId="2" borderId="72">
      <alignment horizontal="right" vertical="center"/>
    </xf>
    <xf numFmtId="49" fontId="14" fillId="0" borderId="72" applyNumberFormat="0" applyFill="0" applyBorder="0" applyProtection="0">
      <alignment horizontal="left" vertical="center"/>
    </xf>
    <xf numFmtId="4" fontId="13" fillId="3" borderId="72">
      <alignment horizontal="right" vertical="center"/>
    </xf>
    <xf numFmtId="0" fontId="75" fillId="0" borderId="70" applyNumberFormat="0" applyFill="0" applyAlignment="0" applyProtection="0"/>
    <xf numFmtId="0" fontId="68" fillId="18" borderId="69" applyNumberFormat="0" applyAlignment="0" applyProtection="0"/>
    <xf numFmtId="0" fontId="43" fillId="34" borderId="71" applyNumberFormat="0" applyFont="0" applyAlignment="0" applyProtection="0"/>
    <xf numFmtId="0" fontId="13" fillId="3" borderId="73">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4" fontId="13" fillId="3" borderId="73">
      <alignment horizontal="right" vertical="center"/>
    </xf>
    <xf numFmtId="0" fontId="68" fillId="18" borderId="69" applyNumberForma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56" fillId="31" borderId="69" applyNumberFormat="0" applyAlignment="0" applyProtection="0"/>
    <xf numFmtId="49" fontId="9" fillId="0" borderId="73" applyNumberFormat="0" applyFont="0" applyFill="0" applyBorder="0" applyProtection="0">
      <alignment horizontal="left" vertical="center" indent="5"/>
    </xf>
    <xf numFmtId="0" fontId="13" fillId="3" borderId="73">
      <alignment horizontal="right" vertical="center"/>
    </xf>
    <xf numFmtId="4" fontId="13" fillId="3" borderId="73">
      <alignment horizontal="right" vertical="center"/>
    </xf>
    <xf numFmtId="0" fontId="13" fillId="3" borderId="72">
      <alignment horizontal="right" vertical="center"/>
    </xf>
    <xf numFmtId="4" fontId="13" fillId="3" borderId="72">
      <alignment horizontal="right" vertical="center"/>
    </xf>
    <xf numFmtId="0" fontId="13" fillId="2" borderId="72">
      <alignment horizontal="right" vertical="center"/>
    </xf>
    <xf numFmtId="4" fontId="13" fillId="2" borderId="72">
      <alignment horizontal="right" vertical="center"/>
    </xf>
    <xf numFmtId="49" fontId="9" fillId="0" borderId="72" applyNumberFormat="0" applyFont="0" applyFill="0" applyBorder="0" applyProtection="0">
      <alignment horizontal="left" vertical="center" indent="2"/>
    </xf>
    <xf numFmtId="0" fontId="13" fillId="3" borderId="73">
      <alignment horizontal="right" vertical="center"/>
    </xf>
    <xf numFmtId="4" fontId="13" fillId="3" borderId="73">
      <alignment horizontal="right" vertical="center"/>
    </xf>
    <xf numFmtId="4" fontId="13" fillId="3" borderId="73">
      <alignment horizontal="right" vertical="center"/>
    </xf>
    <xf numFmtId="0" fontId="45" fillId="2" borderId="72">
      <alignment horizontal="right" vertical="center"/>
    </xf>
    <xf numFmtId="4" fontId="13" fillId="3" borderId="73">
      <alignment horizontal="right" vertical="center"/>
    </xf>
    <xf numFmtId="0" fontId="9" fillId="2" borderId="73">
      <alignment horizontal="left" vertical="center"/>
    </xf>
    <xf numFmtId="0" fontId="59" fillId="18" borderId="69" applyNumberFormat="0" applyAlignment="0" applyProtection="0"/>
    <xf numFmtId="0" fontId="9" fillId="6" borderId="72"/>
    <xf numFmtId="0" fontId="56" fillId="31" borderId="69" applyNumberFormat="0" applyAlignment="0" applyProtection="0"/>
    <xf numFmtId="0" fontId="56" fillId="31" borderId="69" applyNumberFormat="0" applyAlignment="0" applyProtection="0"/>
    <xf numFmtId="4" fontId="45" fillId="2" borderId="72">
      <alignment horizontal="right" vertical="center"/>
    </xf>
    <xf numFmtId="49" fontId="9" fillId="0" borderId="73" applyNumberFormat="0" applyFont="0" applyFill="0" applyBorder="0" applyProtection="0">
      <alignment horizontal="left" vertical="center" indent="5"/>
    </xf>
    <xf numFmtId="182" fontId="9" fillId="5" borderId="72" applyNumberFormat="0" applyFont="0" applyBorder="0" applyAlignment="0" applyProtection="0">
      <alignment horizontal="right" vertical="center"/>
    </xf>
    <xf numFmtId="4" fontId="9" fillId="6" borderId="72"/>
    <xf numFmtId="0" fontId="75" fillId="0" borderId="70" applyNumberFormat="0" applyFill="0" applyAlignment="0" applyProtection="0"/>
    <xf numFmtId="0" fontId="9" fillId="3" borderId="75">
      <alignment horizontal="left" vertical="center" wrapText="1" indent="2"/>
    </xf>
    <xf numFmtId="0" fontId="9" fillId="0" borderId="75">
      <alignment horizontal="left" vertical="center" wrapText="1" indent="2"/>
    </xf>
    <xf numFmtId="4" fontId="9" fillId="0" borderId="72" applyFill="0" applyBorder="0" applyProtection="0">
      <alignment horizontal="right" vertical="center"/>
    </xf>
    <xf numFmtId="0" fontId="13" fillId="3" borderId="72">
      <alignment horizontal="right" vertical="center"/>
    </xf>
    <xf numFmtId="0" fontId="13" fillId="3" borderId="74">
      <alignment horizontal="right" vertical="center"/>
    </xf>
    <xf numFmtId="0" fontId="72" fillId="31" borderId="68" applyNumberFormat="0" applyAlignment="0" applyProtection="0"/>
    <xf numFmtId="0" fontId="9" fillId="0" borderId="72">
      <alignment horizontal="right" vertical="center"/>
    </xf>
    <xf numFmtId="0" fontId="75" fillId="0" borderId="70" applyNumberFormat="0" applyFill="0" applyAlignment="0" applyProtection="0"/>
    <xf numFmtId="0" fontId="56" fillId="31" borderId="69" applyNumberFormat="0" applyAlignment="0" applyProtection="0"/>
    <xf numFmtId="0" fontId="68" fillId="18" borderId="69" applyNumberFormat="0" applyAlignment="0" applyProtection="0"/>
    <xf numFmtId="0" fontId="13" fillId="3" borderId="72">
      <alignment horizontal="right" vertical="center"/>
    </xf>
    <xf numFmtId="0" fontId="59" fillId="18" borderId="69" applyNumberFormat="0" applyAlignment="0" applyProtection="0"/>
    <xf numFmtId="0" fontId="60" fillId="0" borderId="70" applyNumberFormat="0" applyFill="0" applyAlignment="0" applyProtection="0"/>
    <xf numFmtId="0" fontId="56" fillId="31" borderId="69" applyNumberFormat="0" applyAlignment="0" applyProtection="0"/>
    <xf numFmtId="0" fontId="56" fillId="31" borderId="69" applyNumberFormat="0" applyAlignment="0" applyProtection="0"/>
    <xf numFmtId="0" fontId="55" fillId="31" borderId="69" applyNumberFormat="0" applyAlignment="0" applyProtection="0"/>
    <xf numFmtId="0" fontId="53" fillId="31" borderId="68" applyNumberFormat="0" applyAlignment="0" applyProtection="0"/>
    <xf numFmtId="0" fontId="75" fillId="0" borderId="70" applyNumberFormat="0" applyFill="0" applyAlignment="0" applyProtection="0"/>
    <xf numFmtId="0" fontId="56" fillId="31" borderId="69" applyNumberFormat="0" applyAlignment="0" applyProtection="0"/>
    <xf numFmtId="4" fontId="13" fillId="3" borderId="73">
      <alignment horizontal="right" vertical="center"/>
    </xf>
    <xf numFmtId="0" fontId="9" fillId="0" borderId="72">
      <alignment horizontal="right" vertical="center"/>
    </xf>
    <xf numFmtId="0" fontId="72" fillId="31" borderId="68" applyNumberFormat="0" applyAlignment="0" applyProtection="0"/>
    <xf numFmtId="0" fontId="45" fillId="2" borderId="72">
      <alignment horizontal="right" vertical="center"/>
    </xf>
    <xf numFmtId="0" fontId="9" fillId="2" borderId="73">
      <alignment horizontal="left" vertical="center"/>
    </xf>
    <xf numFmtId="0" fontId="68" fillId="18" borderId="69" applyNumberFormat="0" applyAlignment="0" applyProtection="0"/>
    <xf numFmtId="0" fontId="59" fillId="18" borderId="69" applyNumberFormat="0" applyAlignment="0" applyProtection="0"/>
    <xf numFmtId="0" fontId="72" fillId="31" borderId="68" applyNumberFormat="0" applyAlignment="0" applyProtection="0"/>
    <xf numFmtId="4" fontId="45" fillId="2" borderId="72">
      <alignment horizontal="right" vertical="center"/>
    </xf>
    <xf numFmtId="0" fontId="9" fillId="0" borderId="75">
      <alignment horizontal="left" vertical="center" wrapText="1" indent="2"/>
    </xf>
    <xf numFmtId="4" fontId="9" fillId="0" borderId="72" applyFill="0" applyBorder="0" applyProtection="0">
      <alignment horizontal="right" vertical="center"/>
    </xf>
    <xf numFmtId="0" fontId="75" fillId="0" borderId="70" applyNumberFormat="0" applyFill="0" applyAlignment="0" applyProtection="0"/>
    <xf numFmtId="0" fontId="45" fillId="2" borderId="72">
      <alignment horizontal="right" vertical="center"/>
    </xf>
    <xf numFmtId="0" fontId="53" fillId="31" borderId="68" applyNumberFormat="0" applyAlignment="0" applyProtection="0"/>
    <xf numFmtId="0" fontId="9" fillId="2" borderId="73">
      <alignment horizontal="left" vertical="center"/>
    </xf>
    <xf numFmtId="0" fontId="13" fillId="3" borderId="73">
      <alignment horizontal="right" vertical="center"/>
    </xf>
    <xf numFmtId="0" fontId="9" fillId="3" borderId="75">
      <alignment horizontal="left" vertical="center" wrapText="1" indent="2"/>
    </xf>
    <xf numFmtId="0" fontId="9" fillId="3" borderId="75">
      <alignment horizontal="left" vertical="center" wrapText="1" indent="2"/>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9" fillId="6" borderId="72"/>
    <xf numFmtId="4" fontId="9" fillId="6" borderId="72"/>
    <xf numFmtId="0" fontId="72" fillId="31" borderId="68" applyNumberFormat="0" applyAlignment="0" applyProtection="0"/>
    <xf numFmtId="0" fontId="68" fillId="18" borderId="69" applyNumberFormat="0" applyAlignment="0" applyProtection="0"/>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3" fillId="31" borderId="68" applyNumberFormat="0" applyAlignment="0" applyProtection="0"/>
    <xf numFmtId="4" fontId="13" fillId="3" borderId="73">
      <alignment horizontal="right" vertical="center"/>
    </xf>
    <xf numFmtId="0" fontId="9" fillId="2" borderId="73">
      <alignment horizontal="left" vertical="center"/>
    </xf>
    <xf numFmtId="0" fontId="59" fillId="18" borderId="69" applyNumberFormat="0" applyAlignment="0" applyProtection="0"/>
    <xf numFmtId="0" fontId="9" fillId="0" borderId="75">
      <alignment horizontal="left" vertical="center" wrapText="1" indent="2"/>
    </xf>
    <xf numFmtId="0" fontId="72" fillId="31" borderId="68" applyNumberFormat="0" applyAlignment="0" applyProtection="0"/>
    <xf numFmtId="0" fontId="56" fillId="31" borderId="69" applyNumberFormat="0" applyAlignment="0" applyProtection="0"/>
    <xf numFmtId="0" fontId="55" fillId="31" borderId="69" applyNumberFormat="0" applyAlignment="0" applyProtection="0"/>
    <xf numFmtId="0" fontId="56" fillId="31" borderId="69" applyNumberFormat="0" applyAlignment="0" applyProtection="0"/>
    <xf numFmtId="0" fontId="9" fillId="0" borderId="72" applyNumberFormat="0" applyFill="0" applyAlignment="0" applyProtection="0"/>
    <xf numFmtId="0" fontId="68" fillId="18" borderId="69" applyNumberFormat="0" applyAlignment="0" applyProtection="0"/>
    <xf numFmtId="0" fontId="9" fillId="3" borderId="75">
      <alignment horizontal="left" vertical="center" wrapText="1" indent="2"/>
    </xf>
    <xf numFmtId="0" fontId="9" fillId="0" borderId="75">
      <alignment horizontal="left" vertical="center" wrapText="1" indent="2"/>
    </xf>
    <xf numFmtId="4" fontId="9" fillId="0" borderId="72">
      <alignment horizontal="right" vertical="center"/>
    </xf>
    <xf numFmtId="0" fontId="75" fillId="0" borderId="70" applyNumberFormat="0" applyFill="0" applyAlignment="0" applyProtection="0"/>
    <xf numFmtId="0" fontId="75" fillId="0" borderId="70" applyNumberFormat="0" applyFill="0" applyAlignment="0" applyProtection="0"/>
    <xf numFmtId="0" fontId="68" fillId="18" borderId="69" applyNumberFormat="0" applyAlignment="0" applyProtection="0"/>
    <xf numFmtId="0" fontId="43" fillId="34" borderId="71" applyNumberFormat="0" applyFont="0" applyAlignment="0" applyProtection="0"/>
    <xf numFmtId="0" fontId="50" fillId="34" borderId="71" applyNumberFormat="0" applyFont="0" applyAlignment="0" applyProtection="0"/>
    <xf numFmtId="49" fontId="9" fillId="0" borderId="73" applyNumberFormat="0" applyFont="0" applyFill="0" applyBorder="0" applyProtection="0">
      <alignment horizontal="left" vertical="center" indent="5"/>
    </xf>
    <xf numFmtId="0" fontId="72" fillId="31" borderId="68" applyNumberFormat="0" applyAlignment="0" applyProtection="0"/>
    <xf numFmtId="49" fontId="9" fillId="0" borderId="73" applyNumberFormat="0" applyFont="0" applyFill="0" applyBorder="0" applyProtection="0">
      <alignment horizontal="left" vertical="center" indent="5"/>
    </xf>
    <xf numFmtId="0" fontId="72" fillId="31" borderId="68" applyNumberFormat="0" applyAlignment="0" applyProtection="0"/>
    <xf numFmtId="4" fontId="13" fillId="2" borderId="72">
      <alignment horizontal="right" vertical="center"/>
    </xf>
    <xf numFmtId="4" fontId="13" fillId="3" borderId="73">
      <alignment horizontal="right" vertical="center"/>
    </xf>
    <xf numFmtId="4" fontId="45" fillId="2" borderId="72">
      <alignment horizontal="right" vertical="center"/>
    </xf>
    <xf numFmtId="0" fontId="50" fillId="34" borderId="71" applyNumberFormat="0" applyFont="0" applyAlignment="0" applyProtection="0"/>
    <xf numFmtId="0" fontId="59" fillId="18" borderId="69" applyNumberFormat="0" applyAlignment="0" applyProtection="0"/>
    <xf numFmtId="0" fontId="60" fillId="0" borderId="70" applyNumberFormat="0" applyFill="0" applyAlignment="0" applyProtection="0"/>
    <xf numFmtId="0" fontId="56" fillId="31" borderId="69" applyNumberFormat="0" applyAlignment="0" applyProtection="0"/>
    <xf numFmtId="0" fontId="55" fillId="31" borderId="69" applyNumberFormat="0" applyAlignment="0" applyProtection="0"/>
    <xf numFmtId="0" fontId="56" fillId="31" borderId="69" applyNumberFormat="0" applyAlignment="0" applyProtection="0"/>
    <xf numFmtId="4" fontId="13" fillId="3" borderId="72">
      <alignment horizontal="right" vertical="center"/>
    </xf>
    <xf numFmtId="0" fontId="13" fillId="3" borderId="72">
      <alignment horizontal="right" vertical="center"/>
    </xf>
    <xf numFmtId="4" fontId="13" fillId="3" borderId="73">
      <alignment horizontal="right" vertical="center"/>
    </xf>
    <xf numFmtId="0" fontId="13" fillId="3" borderId="73">
      <alignment horizontal="right" vertical="center"/>
    </xf>
    <xf numFmtId="4" fontId="9" fillId="6" borderId="72"/>
    <xf numFmtId="0" fontId="50" fillId="34" borderId="71" applyNumberFormat="0" applyFont="0" applyAlignment="0" applyProtection="0"/>
    <xf numFmtId="0" fontId="75" fillId="0" borderId="70" applyNumberFormat="0" applyFill="0" applyAlignment="0" applyProtection="0"/>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4" fontId="13" fillId="3" borderId="74">
      <alignment horizontal="right" vertical="center"/>
    </xf>
    <xf numFmtId="49" fontId="14" fillId="0" borderId="72" applyNumberFormat="0" applyFill="0" applyBorder="0" applyProtection="0">
      <alignment horizontal="left" vertical="center"/>
    </xf>
    <xf numFmtId="0" fontId="13" fillId="3" borderId="72">
      <alignment horizontal="right" vertical="center"/>
    </xf>
    <xf numFmtId="0" fontId="9" fillId="2" borderId="73">
      <alignment horizontal="left" vertical="center"/>
    </xf>
    <xf numFmtId="0" fontId="55" fillId="31" borderId="69" applyNumberFormat="0" applyAlignment="0" applyProtection="0"/>
    <xf numFmtId="0" fontId="60" fillId="0" borderId="70" applyNumberFormat="0" applyFill="0" applyAlignment="0" applyProtection="0"/>
    <xf numFmtId="0" fontId="53" fillId="31" borderId="68" applyNumberFormat="0" applyAlignment="0" applyProtection="0"/>
    <xf numFmtId="4" fontId="13" fillId="3" borderId="73">
      <alignment horizontal="righ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68" fillId="18" borderId="69" applyNumberFormat="0" applyAlignment="0" applyProtection="0"/>
    <xf numFmtId="0" fontId="72" fillId="31" borderId="68" applyNumberFormat="0" applyAlignment="0" applyProtection="0"/>
    <xf numFmtId="0" fontId="9" fillId="2" borderId="73">
      <alignment horizontal="lef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9" fillId="6" borderId="72"/>
    <xf numFmtId="0" fontId="13" fillId="3" borderId="73">
      <alignment horizontal="right" vertical="center"/>
    </xf>
    <xf numFmtId="0" fontId="75" fillId="0" borderId="70" applyNumberFormat="0" applyFill="0" applyAlignment="0" applyProtection="0"/>
    <xf numFmtId="4" fontId="13" fillId="3" borderId="72">
      <alignment horizontal="right" vertical="center"/>
    </xf>
    <xf numFmtId="0" fontId="50" fillId="34" borderId="71" applyNumberFormat="0" applyFont="0" applyAlignment="0" applyProtection="0"/>
    <xf numFmtId="0" fontId="9" fillId="0" borderId="72" applyNumberFormat="0" applyFill="0" applyAlignment="0" applyProtection="0"/>
    <xf numFmtId="0" fontId="9" fillId="6" borderId="72"/>
    <xf numFmtId="4" fontId="13" fillId="2" borderId="72">
      <alignment horizontal="right" vertical="center"/>
    </xf>
    <xf numFmtId="49" fontId="9" fillId="0" borderId="73" applyNumberFormat="0" applyFont="0" applyFill="0" applyBorder="0" applyProtection="0">
      <alignment horizontal="left" vertical="center" indent="5"/>
    </xf>
    <xf numFmtId="4" fontId="9" fillId="0" borderId="72">
      <alignment horizontal="right" vertical="center"/>
    </xf>
    <xf numFmtId="0" fontId="56" fillId="31" borderId="69" applyNumberFormat="0" applyAlignment="0" applyProtection="0"/>
    <xf numFmtId="0" fontId="59" fillId="18" borderId="69" applyNumberFormat="0" applyAlignment="0" applyProtection="0"/>
    <xf numFmtId="0" fontId="60" fillId="0" borderId="70" applyNumberFormat="0" applyFill="0" applyAlignment="0" applyProtection="0"/>
    <xf numFmtId="49" fontId="14" fillId="0" borderId="72" applyNumberFormat="0" applyFill="0" applyBorder="0" applyProtection="0">
      <alignment horizontal="left" vertical="center"/>
    </xf>
    <xf numFmtId="0" fontId="56" fillId="31" borderId="69" applyNumberFormat="0" applyAlignment="0" applyProtection="0"/>
    <xf numFmtId="0" fontId="55" fillId="31" borderId="69" applyNumberFormat="0" applyAlignment="0" applyProtection="0"/>
    <xf numFmtId="0" fontId="60"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9" fontId="14" fillId="0" borderId="72" applyNumberFormat="0" applyFill="0" applyBorder="0" applyProtection="0">
      <alignment horizontal="left" vertical="center"/>
    </xf>
    <xf numFmtId="0" fontId="60" fillId="0" borderId="70" applyNumberFormat="0" applyFill="0" applyAlignment="0" applyProtection="0"/>
    <xf numFmtId="0" fontId="50" fillId="34" borderId="71" applyNumberFormat="0" applyFont="0" applyAlignment="0" applyProtection="0"/>
    <xf numFmtId="0" fontId="13" fillId="3" borderId="74">
      <alignment horizontal="right" vertical="center"/>
    </xf>
    <xf numFmtId="0" fontId="55" fillId="31" borderId="69" applyNumberFormat="0" applyAlignment="0" applyProtection="0"/>
    <xf numFmtId="0" fontId="9" fillId="6" borderId="72"/>
    <xf numFmtId="0" fontId="9" fillId="2" borderId="73">
      <alignment horizontal="left" vertical="center"/>
    </xf>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0" fontId="60" fillId="0" borderId="70" applyNumberFormat="0" applyFill="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182" fontId="9" fillId="5" borderId="72" applyNumberFormat="0" applyFont="0" applyBorder="0" applyAlignment="0" applyProtection="0">
      <alignment horizontal="right" vertical="center"/>
    </xf>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9" fillId="3"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13" fillId="3" borderId="72">
      <alignment horizontal="right" vertical="center"/>
    </xf>
    <xf numFmtId="0" fontId="9" fillId="0" borderId="72">
      <alignment horizontal="right" vertical="center"/>
    </xf>
    <xf numFmtId="0" fontId="75" fillId="0" borderId="70" applyNumberFormat="0" applyFill="0" applyAlignment="0" applyProtection="0"/>
    <xf numFmtId="0" fontId="59" fillId="18" borderId="69" applyNumberFormat="0" applyAlignment="0" applyProtection="0"/>
    <xf numFmtId="0" fontId="59" fillId="18" borderId="69" applyNumberFormat="0" applyAlignment="0" applyProtection="0"/>
    <xf numFmtId="0" fontId="68" fillId="18" borderId="69" applyNumberFormat="0" applyAlignment="0" applyProtection="0"/>
    <xf numFmtId="0" fontId="68" fillId="18" borderId="69" applyNumberFormat="0" applyAlignment="0" applyProtection="0"/>
    <xf numFmtId="0" fontId="55" fillId="31" borderId="69" applyNumberFormat="0" applyAlignment="0" applyProtection="0"/>
    <xf numFmtId="4" fontId="45" fillId="2" borderId="72">
      <alignment horizontal="right" vertical="center"/>
    </xf>
    <xf numFmtId="0" fontId="60" fillId="0" borderId="70" applyNumberFormat="0" applyFill="0" applyAlignment="0" applyProtection="0"/>
    <xf numFmtId="0" fontId="9" fillId="2" borderId="73">
      <alignment horizontal="left" vertical="center"/>
    </xf>
    <xf numFmtId="0" fontId="56" fillId="31" borderId="69" applyNumberFormat="0" applyAlignment="0" applyProtection="0"/>
    <xf numFmtId="4" fontId="13" fillId="3" borderId="73">
      <alignment horizontal="right" vertical="center"/>
    </xf>
    <xf numFmtId="0" fontId="9" fillId="3" borderId="75">
      <alignment horizontal="left" vertical="center" wrapText="1" indent="2"/>
    </xf>
    <xf numFmtId="0" fontId="72" fillId="31" borderId="68" applyNumberFormat="0" applyAlignment="0" applyProtection="0"/>
    <xf numFmtId="4" fontId="9" fillId="0" borderId="72">
      <alignment horizontal="right" vertical="center"/>
    </xf>
    <xf numFmtId="0" fontId="9" fillId="0" borderId="72">
      <alignment horizontal="right" vertical="center"/>
    </xf>
    <xf numFmtId="0" fontId="9" fillId="0" borderId="72" applyNumberFormat="0" applyFill="0" applyAlignment="0" applyProtection="0"/>
    <xf numFmtId="0" fontId="13" fillId="3" borderId="72">
      <alignment horizontal="right" vertical="center"/>
    </xf>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75" fillId="0" borderId="70" applyNumberFormat="0" applyFill="0" applyAlignment="0" applyProtection="0"/>
    <xf numFmtId="4" fontId="9" fillId="0" borderId="72" applyFill="0" applyBorder="0" applyProtection="0">
      <alignment horizontal="right" vertical="center"/>
    </xf>
    <xf numFmtId="0" fontId="59" fillId="18" borderId="69" applyNumberFormat="0" applyAlignment="0" applyProtection="0"/>
    <xf numFmtId="49" fontId="9" fillId="0" borderId="72" applyNumberFormat="0" applyFont="0" applyFill="0" applyBorder="0" applyProtection="0">
      <alignment horizontal="left" vertical="center" indent="2"/>
    </xf>
    <xf numFmtId="0" fontId="9" fillId="2" borderId="73">
      <alignment horizontal="left" vertical="center"/>
    </xf>
    <xf numFmtId="0" fontId="53" fillId="31" borderId="68" applyNumberFormat="0" applyAlignment="0" applyProtection="0"/>
    <xf numFmtId="0" fontId="75" fillId="0" borderId="70" applyNumberFormat="0" applyFill="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75" fillId="0" borderId="70" applyNumberFormat="0" applyFill="0" applyAlignment="0" applyProtection="0"/>
    <xf numFmtId="0" fontId="13" fillId="3" borderId="73">
      <alignment horizontal="right" vertical="center"/>
    </xf>
    <xf numFmtId="0" fontId="50" fillId="34" borderId="71" applyNumberFormat="0" applyFont="0" applyAlignment="0" applyProtection="0"/>
    <xf numFmtId="0" fontId="13" fillId="3" borderId="72">
      <alignment horizontal="right" vertical="center"/>
    </xf>
    <xf numFmtId="0" fontId="59" fillId="18" borderId="69" applyNumberFormat="0" applyAlignment="0" applyProtection="0"/>
    <xf numFmtId="49" fontId="9" fillId="0" borderId="73" applyNumberFormat="0" applyFont="0" applyFill="0" applyBorder="0" applyProtection="0">
      <alignment horizontal="left" vertical="center" indent="5"/>
    </xf>
    <xf numFmtId="0" fontId="13" fillId="3" borderId="72">
      <alignment horizontal="right" vertical="center"/>
    </xf>
    <xf numFmtId="0" fontId="55" fillId="31" borderId="69" applyNumberFormat="0" applyAlignment="0" applyProtection="0"/>
    <xf numFmtId="0" fontId="13" fillId="2" borderId="72">
      <alignment horizontal="right" vertical="center"/>
    </xf>
    <xf numFmtId="0" fontId="53" fillId="31" borderId="68" applyNumberFormat="0" applyAlignment="0" applyProtection="0"/>
    <xf numFmtId="0" fontId="13" fillId="3" borderId="73">
      <alignment horizontal="right" vertical="center"/>
    </xf>
    <xf numFmtId="4" fontId="13" fillId="3" borderId="72">
      <alignment horizontal="right" vertical="center"/>
    </xf>
    <xf numFmtId="0" fontId="56" fillId="31" borderId="69" applyNumberFormat="0" applyAlignment="0" applyProtection="0"/>
    <xf numFmtId="4" fontId="9" fillId="0" borderId="72">
      <alignment horizontal="right" vertical="center"/>
    </xf>
    <xf numFmtId="0" fontId="13" fillId="3" borderId="74">
      <alignment horizontal="right" vertical="center"/>
    </xf>
    <xf numFmtId="0" fontId="75" fillId="0" borderId="70" applyNumberFormat="0" applyFill="0" applyAlignment="0" applyProtection="0"/>
    <xf numFmtId="49" fontId="9" fillId="0" borderId="73" applyNumberFormat="0" applyFont="0" applyFill="0" applyBorder="0" applyProtection="0">
      <alignment horizontal="left" vertical="center" indent="5"/>
    </xf>
    <xf numFmtId="4" fontId="13" fillId="2" borderId="72">
      <alignment horizontal="right" vertical="center"/>
    </xf>
    <xf numFmtId="0" fontId="13" fillId="2" borderId="72">
      <alignment horizontal="right" vertical="center"/>
    </xf>
    <xf numFmtId="0" fontId="68" fillId="18" borderId="69" applyNumberFormat="0" applyAlignment="0" applyProtection="0"/>
    <xf numFmtId="0" fontId="13" fillId="3" borderId="73">
      <alignment horizontal="righ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13" fillId="3" borderId="74">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60" fillId="0" borderId="70" applyNumberFormat="0" applyFill="0" applyAlignment="0" applyProtection="0"/>
    <xf numFmtId="0" fontId="56" fillId="31" borderId="69" applyNumberFormat="0" applyAlignment="0" applyProtection="0"/>
    <xf numFmtId="49" fontId="9" fillId="0" borderId="73" applyNumberFormat="0" applyFont="0" applyFill="0" applyBorder="0" applyProtection="0">
      <alignment horizontal="left" vertical="center" indent="5"/>
    </xf>
    <xf numFmtId="0" fontId="55" fillId="31" borderId="69" applyNumberFormat="0" applyAlignment="0" applyProtection="0"/>
    <xf numFmtId="0" fontId="56" fillId="31" borderId="69" applyNumberFormat="0" applyAlignment="0" applyProtection="0"/>
    <xf numFmtId="4" fontId="13" fillId="3" borderId="72">
      <alignment horizontal="right" vertical="center"/>
    </xf>
    <xf numFmtId="0" fontId="13" fillId="3" borderId="72">
      <alignment horizontal="right" vertical="center"/>
    </xf>
    <xf numFmtId="4" fontId="13" fillId="3" borderId="73">
      <alignment horizontal="right" vertical="center"/>
    </xf>
    <xf numFmtId="0" fontId="53" fillId="31" borderId="68" applyNumberFormat="0" applyAlignment="0" applyProtection="0"/>
    <xf numFmtId="49" fontId="14" fillId="0" borderId="72" applyNumberFormat="0" applyFill="0" applyBorder="0" applyProtection="0">
      <alignment horizontal="left" vertical="center"/>
    </xf>
    <xf numFmtId="0" fontId="50" fillId="34" borderId="71" applyNumberFormat="0" applyFont="0" applyAlignment="0" applyProtection="0"/>
    <xf numFmtId="0" fontId="60" fillId="0" borderId="70" applyNumberFormat="0" applyFill="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0" fontId="56" fillId="31" borderId="69" applyNumberFormat="0" applyAlignment="0" applyProtection="0"/>
    <xf numFmtId="4" fontId="13" fillId="3" borderId="72">
      <alignment horizontal="right" vertical="center"/>
    </xf>
    <xf numFmtId="0" fontId="59" fillId="18" borderId="69" applyNumberFormat="0" applyAlignment="0" applyProtection="0"/>
    <xf numFmtId="0" fontId="60" fillId="0" borderId="70" applyNumberFormat="0" applyFill="0" applyAlignment="0" applyProtection="0"/>
    <xf numFmtId="0" fontId="56" fillId="31" borderId="69" applyNumberFormat="0" applyAlignment="0" applyProtection="0"/>
    <xf numFmtId="4" fontId="13" fillId="2" borderId="72">
      <alignment horizontal="right" vertical="center"/>
    </xf>
    <xf numFmtId="0" fontId="55" fillId="31" borderId="69" applyNumberFormat="0" applyAlignment="0" applyProtection="0"/>
    <xf numFmtId="0" fontId="9" fillId="0" borderId="75">
      <alignment horizontal="left" vertical="center" wrapText="1" indent="2"/>
    </xf>
    <xf numFmtId="4" fontId="13" fillId="3" borderId="73">
      <alignment horizontal="right" vertical="center"/>
    </xf>
    <xf numFmtId="0" fontId="13" fillId="3" borderId="73">
      <alignment horizontal="right" vertical="center"/>
    </xf>
    <xf numFmtId="4" fontId="13" fillId="3" borderId="74">
      <alignment horizontal="right" vertical="center"/>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0" fontId="60" fillId="0" borderId="70" applyNumberFormat="0" applyFill="0" applyAlignment="0" applyProtection="0"/>
    <xf numFmtId="49" fontId="9" fillId="0" borderId="73" applyNumberFormat="0" applyFont="0" applyFill="0" applyBorder="0" applyProtection="0">
      <alignment horizontal="left" vertical="center" indent="5"/>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68" fillId="18" borderId="69" applyNumberFormat="0" applyAlignment="0" applyProtection="0"/>
    <xf numFmtId="0" fontId="55" fillId="31" borderId="69" applyNumberFormat="0" applyAlignment="0" applyProtection="0"/>
    <xf numFmtId="0" fontId="60" fillId="0" borderId="70" applyNumberFormat="0" applyFill="0" applyAlignment="0" applyProtection="0"/>
    <xf numFmtId="0" fontId="72" fillId="31" borderId="68" applyNumberFormat="0" applyAlignment="0" applyProtection="0"/>
    <xf numFmtId="0" fontId="68" fillId="18" borderId="69" applyNumberFormat="0" applyAlignment="0" applyProtection="0"/>
    <xf numFmtId="0" fontId="9" fillId="2" borderId="73">
      <alignment horizontal="left" vertical="center"/>
    </xf>
    <xf numFmtId="0" fontId="55" fillId="31" borderId="69" applyNumberFormat="0" applyAlignment="0" applyProtection="0"/>
    <xf numFmtId="0" fontId="59" fillId="18" borderId="69"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9" fillId="0" borderId="75">
      <alignment horizontal="left" vertical="center" wrapText="1" indent="2"/>
    </xf>
    <xf numFmtId="0" fontId="43" fillId="34" borderId="71" applyNumberFormat="0" applyFont="0" applyAlignment="0" applyProtection="0"/>
    <xf numFmtId="0" fontId="72" fillId="31" borderId="68" applyNumberFormat="0" applyAlignment="0" applyProtection="0"/>
    <xf numFmtId="0" fontId="55" fillId="31" borderId="69"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55" fillId="31" borderId="69" applyNumberFormat="0" applyAlignment="0" applyProtection="0"/>
    <xf numFmtId="0" fontId="75" fillId="0" borderId="70" applyNumberFormat="0" applyFill="0" applyAlignment="0" applyProtection="0"/>
    <xf numFmtId="0" fontId="68" fillId="18" borderId="69" applyNumberFormat="0" applyAlignment="0" applyProtection="0"/>
    <xf numFmtId="0" fontId="50" fillId="34" borderId="71" applyNumberFormat="0" applyFont="0" applyAlignment="0" applyProtection="0"/>
    <xf numFmtId="0" fontId="68" fillId="18" borderId="69" applyNumberFormat="0" applyAlignment="0" applyProtection="0"/>
    <xf numFmtId="0" fontId="53" fillId="31" borderId="68" applyNumberFormat="0" applyAlignment="0" applyProtection="0"/>
    <xf numFmtId="0" fontId="59" fillId="18" borderId="69" applyNumberFormat="0" applyAlignment="0" applyProtection="0"/>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6" fillId="31" borderId="69" applyNumberFormat="0" applyAlignment="0" applyProtection="0"/>
    <xf numFmtId="0" fontId="56" fillId="31" borderId="69" applyNumberFormat="0" applyAlignment="0" applyProtection="0"/>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0" fontId="56" fillId="31" borderId="69" applyNumberFormat="0" applyAlignment="0" applyProtection="0"/>
    <xf numFmtId="0" fontId="50" fillId="34" borderId="71" applyNumberFormat="0" applyFont="0" applyAlignment="0" applyProtection="0"/>
    <xf numFmtId="0" fontId="43" fillId="34" borderId="71" applyNumberFormat="0" applyFont="0" applyAlignment="0" applyProtection="0"/>
    <xf numFmtId="0" fontId="75" fillId="0" borderId="70" applyNumberFormat="0" applyFill="0" applyAlignment="0" applyProtection="0"/>
    <xf numFmtId="0" fontId="75" fillId="0" borderId="70" applyNumberFormat="0" applyFill="0" applyAlignment="0" applyProtection="0"/>
    <xf numFmtId="0" fontId="55" fillId="31" borderId="69" applyNumberFormat="0" applyAlignment="0" applyProtection="0"/>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0" fontId="60" fillId="0" borderId="70" applyNumberFormat="0" applyFill="0" applyAlignment="0" applyProtection="0"/>
    <xf numFmtId="0" fontId="56" fillId="31" borderId="69" applyNumberFormat="0" applyAlignment="0" applyProtection="0"/>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5" fillId="0" borderId="70" applyNumberFormat="0" applyFill="0" applyAlignment="0" applyProtection="0"/>
    <xf numFmtId="0" fontId="43" fillId="34" borderId="71" applyNumberFormat="0" applyFont="0" applyAlignment="0" applyProtection="0"/>
    <xf numFmtId="0" fontId="75" fillId="0" borderId="70" applyNumberFormat="0" applyFill="0" applyAlignment="0" applyProtection="0"/>
    <xf numFmtId="0" fontId="56" fillId="31" borderId="69" applyNumberFormat="0" applyAlignment="0" applyProtection="0"/>
    <xf numFmtId="0" fontId="68" fillId="18" borderId="69" applyNumberFormat="0" applyAlignment="0" applyProtection="0"/>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0" fontId="60" fillId="0" borderId="70" applyNumberFormat="0" applyFill="0" applyAlignment="0" applyProtection="0"/>
    <xf numFmtId="0" fontId="72" fillId="31" borderId="68" applyNumberFormat="0" applyAlignment="0" applyProtection="0"/>
    <xf numFmtId="0" fontId="59" fillId="18" borderId="69" applyNumberFormat="0" applyAlignment="0" applyProtection="0"/>
    <xf numFmtId="0" fontId="55" fillId="31" borderId="69" applyNumberFormat="0" applyAlignment="0" applyProtection="0"/>
    <xf numFmtId="0" fontId="60"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75" fillId="0" borderId="70" applyNumberFormat="0" applyFill="0" applyAlignment="0" applyProtection="0"/>
    <xf numFmtId="0" fontId="13" fillId="3" borderId="72">
      <alignment horizontal="right" vertical="center"/>
    </xf>
    <xf numFmtId="0" fontId="50" fillId="34" borderId="71" applyNumberFormat="0" applyFont="0" applyAlignment="0" applyProtection="0"/>
    <xf numFmtId="0" fontId="9" fillId="0" borderId="75">
      <alignment horizontal="left" vertical="center" wrapText="1" indent="2"/>
    </xf>
    <xf numFmtId="0" fontId="59" fillId="18" borderId="69" applyNumberFormat="0" applyAlignment="0" applyProtection="0"/>
    <xf numFmtId="0" fontId="56" fillId="31" borderId="69" applyNumberFormat="0" applyAlignment="0" applyProtection="0"/>
    <xf numFmtId="0" fontId="55" fillId="31" borderId="69" applyNumberFormat="0" applyAlignment="0" applyProtection="0"/>
    <xf numFmtId="0" fontId="72" fillId="31" borderId="68" applyNumberFormat="0" applyAlignment="0" applyProtection="0"/>
    <xf numFmtId="0" fontId="68" fillId="18" borderId="69" applyNumberFormat="0" applyAlignment="0" applyProtection="0"/>
    <xf numFmtId="0" fontId="72" fillId="31" borderId="68" applyNumberFormat="0" applyAlignment="0" applyProtection="0"/>
    <xf numFmtId="0" fontId="13" fillId="2" borderId="72">
      <alignment horizontal="right" vertical="center"/>
    </xf>
    <xf numFmtId="4" fontId="13" fillId="3" borderId="73">
      <alignment horizontal="right" vertical="center"/>
    </xf>
    <xf numFmtId="0" fontId="75" fillId="0" borderId="70" applyNumberFormat="0" applyFill="0" applyAlignment="0" applyProtection="0"/>
    <xf numFmtId="0" fontId="53" fillId="31" borderId="68" applyNumberFormat="0" applyAlignment="0" applyProtection="0"/>
    <xf numFmtId="0" fontId="72" fillId="31" borderId="68" applyNumberFormat="0" applyAlignment="0" applyProtection="0"/>
    <xf numFmtId="49" fontId="9" fillId="0" borderId="73" applyNumberFormat="0" applyFont="0" applyFill="0" applyBorder="0" applyProtection="0">
      <alignment horizontal="left" vertical="center" indent="5"/>
    </xf>
    <xf numFmtId="0" fontId="55" fillId="31" borderId="69" applyNumberFormat="0" applyAlignment="0" applyProtection="0"/>
    <xf numFmtId="4" fontId="13" fillId="3" borderId="72">
      <alignment horizontal="right" vertical="center"/>
    </xf>
    <xf numFmtId="182" fontId="9" fillId="5" borderId="72" applyNumberFormat="0" applyFont="0" applyBorder="0" applyAlignment="0" applyProtection="0">
      <alignment horizontal="right" vertical="center"/>
    </xf>
    <xf numFmtId="0" fontId="59" fillId="18" borderId="69" applyNumberFormat="0" applyAlignment="0" applyProtection="0"/>
    <xf numFmtId="4" fontId="13" fillId="3" borderId="73">
      <alignment horizontal="right" vertical="center"/>
    </xf>
    <xf numFmtId="0" fontId="75" fillId="0" borderId="70" applyNumberFormat="0" applyFill="0" applyAlignment="0" applyProtection="0"/>
    <xf numFmtId="4" fontId="9" fillId="6" borderId="72"/>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0" fontId="50" fillId="34" borderId="71" applyNumberFormat="0" applyFont="0" applyAlignment="0" applyProtection="0"/>
    <xf numFmtId="0" fontId="13" fillId="3" borderId="72">
      <alignment horizontal="right" vertical="center"/>
    </xf>
    <xf numFmtId="0" fontId="9" fillId="0" borderId="72">
      <alignment horizontal="right" vertical="center"/>
    </xf>
    <xf numFmtId="0" fontId="60" fillId="0" borderId="70" applyNumberFormat="0" applyFill="0" applyAlignment="0" applyProtection="0"/>
    <xf numFmtId="0" fontId="45" fillId="2" borderId="72">
      <alignment horizontal="right" vertical="center"/>
    </xf>
    <xf numFmtId="0" fontId="56" fillId="31" borderId="69" applyNumberFormat="0" applyAlignment="0" applyProtection="0"/>
    <xf numFmtId="0" fontId="50" fillId="34" borderId="71" applyNumberFormat="0" applyFont="0" applyAlignment="0" applyProtection="0"/>
    <xf numFmtId="0" fontId="55" fillId="31" borderId="69" applyNumberFormat="0" applyAlignment="0" applyProtection="0"/>
    <xf numFmtId="0" fontId="43" fillId="34" borderId="71" applyNumberFormat="0" applyFont="0" applyAlignment="0" applyProtection="0"/>
    <xf numFmtId="0" fontId="13" fillId="3" borderId="73">
      <alignment horizontal="right" vertical="center"/>
    </xf>
    <xf numFmtId="0" fontId="9" fillId="0" borderId="75">
      <alignment horizontal="left" vertical="center" wrapText="1" indent="2"/>
    </xf>
    <xf numFmtId="0" fontId="9" fillId="6" borderId="72"/>
    <xf numFmtId="0" fontId="72" fillId="31" borderId="68" applyNumberFormat="0" applyAlignment="0" applyProtection="0"/>
    <xf numFmtId="4" fontId="9" fillId="0" borderId="72" applyFill="0" applyBorder="0" applyProtection="0">
      <alignment horizontal="right" vertical="center"/>
    </xf>
    <xf numFmtId="0" fontId="13" fillId="2" borderId="72">
      <alignment horizontal="right" vertical="center"/>
    </xf>
    <xf numFmtId="0" fontId="13" fillId="3" borderId="72">
      <alignment horizontal="right" vertical="center"/>
    </xf>
    <xf numFmtId="0" fontId="9" fillId="2" borderId="73">
      <alignment horizontal="left" vertical="center"/>
    </xf>
    <xf numFmtId="0" fontId="13" fillId="2" borderId="72">
      <alignment horizontal="right" vertical="center"/>
    </xf>
    <xf numFmtId="0" fontId="13" fillId="3" borderId="73">
      <alignment horizontal="right" vertical="center"/>
    </xf>
    <xf numFmtId="0" fontId="56" fillId="31" borderId="69" applyNumberFormat="0" applyAlignment="0" applyProtection="0"/>
    <xf numFmtId="0" fontId="53" fillId="31" borderId="68" applyNumberFormat="0" applyAlignment="0" applyProtection="0"/>
    <xf numFmtId="0" fontId="55" fillId="31" borderId="69" applyNumberFormat="0" applyAlignment="0" applyProtection="0"/>
    <xf numFmtId="49" fontId="9" fillId="0" borderId="73" applyNumberFormat="0" applyFont="0" applyFill="0" applyBorder="0" applyProtection="0">
      <alignment horizontal="left" vertical="center" indent="5"/>
    </xf>
    <xf numFmtId="0" fontId="56" fillId="31" borderId="69" applyNumberFormat="0" applyAlignment="0" applyProtection="0"/>
    <xf numFmtId="0" fontId="72" fillId="31" borderId="68" applyNumberFormat="0" applyAlignment="0" applyProtection="0"/>
    <xf numFmtId="0" fontId="72" fillId="31" borderId="68" applyNumberFormat="0" applyAlignment="0" applyProtection="0"/>
    <xf numFmtId="0" fontId="50" fillId="34" borderId="71" applyNumberFormat="0" applyFont="0" applyAlignment="0" applyProtection="0"/>
    <xf numFmtId="0" fontId="53" fillId="31" borderId="68" applyNumberFormat="0" applyAlignment="0" applyProtection="0"/>
    <xf numFmtId="0" fontId="72" fillId="31" borderId="68" applyNumberFormat="0" applyAlignment="0" applyProtection="0"/>
    <xf numFmtId="0" fontId="72" fillId="31" borderId="68" applyNumberFormat="0" applyAlignment="0" applyProtection="0"/>
    <xf numFmtId="0" fontId="59" fillId="18"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0" fontId="56" fillId="31" borderId="69" applyNumberFormat="0" applyAlignment="0" applyProtection="0"/>
    <xf numFmtId="0" fontId="68" fillId="18" borderId="69" applyNumberFormat="0" applyAlignment="0" applyProtection="0"/>
    <xf numFmtId="0" fontId="75" fillId="0" borderId="70" applyNumberFormat="0" applyFill="0" applyAlignment="0" applyProtection="0"/>
    <xf numFmtId="0" fontId="68" fillId="18" borderId="69" applyNumberFormat="0" applyAlignment="0" applyProtection="0"/>
    <xf numFmtId="0" fontId="43" fillId="34" borderId="71" applyNumberFormat="0" applyFont="0" applyAlignment="0" applyProtection="0"/>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68" fillId="18" borderId="69" applyNumberFormat="0" applyAlignment="0" applyProtection="0"/>
    <xf numFmtId="0" fontId="75" fillId="0" borderId="70" applyNumberFormat="0" applyFill="0" applyAlignment="0" applyProtection="0"/>
    <xf numFmtId="0" fontId="9" fillId="2" borderId="73">
      <alignment horizontal="left" vertical="center"/>
    </xf>
    <xf numFmtId="0" fontId="72" fillId="31" borderId="68" applyNumberFormat="0" applyAlignment="0" applyProtection="0"/>
    <xf numFmtId="0" fontId="9" fillId="3" borderId="75">
      <alignment horizontal="left" vertical="center" wrapText="1" indent="2"/>
    </xf>
    <xf numFmtId="0" fontId="56" fillId="31" borderId="69" applyNumberFormat="0" applyAlignment="0" applyProtection="0"/>
    <xf numFmtId="0" fontId="9" fillId="2" borderId="73">
      <alignment horizontal="left" vertical="center"/>
    </xf>
    <xf numFmtId="0" fontId="75" fillId="0" borderId="70" applyNumberFormat="0" applyFill="0" applyAlignment="0" applyProtection="0"/>
    <xf numFmtId="49" fontId="9" fillId="0" borderId="73" applyNumberFormat="0" applyFont="0" applyFill="0" applyBorder="0" applyProtection="0">
      <alignment horizontal="left" vertical="center" indent="5"/>
    </xf>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59" fillId="18" borderId="69" applyNumberFormat="0" applyAlignment="0" applyProtection="0"/>
    <xf numFmtId="4" fontId="13" fillId="2" borderId="72">
      <alignment horizontal="right" vertical="center"/>
    </xf>
    <xf numFmtId="4" fontId="9" fillId="0" borderId="72">
      <alignment horizontal="right" vertical="center"/>
    </xf>
    <xf numFmtId="0" fontId="13" fillId="3" borderId="73">
      <alignment horizontal="right" vertical="center"/>
    </xf>
    <xf numFmtId="0" fontId="50" fillId="34" borderId="71" applyNumberFormat="0" applyFont="0" applyAlignment="0" applyProtection="0"/>
    <xf numFmtId="0" fontId="13" fillId="3" borderId="74">
      <alignment horizontal="right" vertical="center"/>
    </xf>
    <xf numFmtId="0" fontId="13" fillId="3" borderId="72">
      <alignment horizontal="right" vertical="center"/>
    </xf>
    <xf numFmtId="0" fontId="56" fillId="31" borderId="69" applyNumberFormat="0" applyAlignment="0" applyProtection="0"/>
    <xf numFmtId="4" fontId="13" fillId="3" borderId="74">
      <alignment horizontal="right" vertical="center"/>
    </xf>
    <xf numFmtId="4" fontId="13" fillId="3" borderId="73">
      <alignment horizontal="right" vertical="center"/>
    </xf>
    <xf numFmtId="0" fontId="60" fillId="0" borderId="70" applyNumberFormat="0" applyFill="0" applyAlignment="0" applyProtection="0"/>
    <xf numFmtId="0" fontId="68" fillId="18" borderId="69" applyNumberFormat="0" applyAlignment="0" applyProtection="0"/>
    <xf numFmtId="0" fontId="75" fillId="0" borderId="70" applyNumberFormat="0" applyFill="0" applyAlignment="0" applyProtection="0"/>
    <xf numFmtId="0" fontId="56" fillId="31" borderId="69" applyNumberFormat="0" applyAlignment="0" applyProtection="0"/>
    <xf numFmtId="0" fontId="75" fillId="0" borderId="70" applyNumberFormat="0" applyFill="0" applyAlignment="0" applyProtection="0"/>
    <xf numFmtId="0" fontId="55" fillId="31" borderId="69" applyNumberFormat="0" applyAlignment="0" applyProtection="0"/>
    <xf numFmtId="0" fontId="55" fillId="31" borderId="69" applyNumberFormat="0" applyAlignment="0" applyProtection="0"/>
    <xf numFmtId="4" fontId="13" fillId="2" borderId="72">
      <alignment horizontal="right" vertical="center"/>
    </xf>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68" fillId="18" borderId="69" applyNumberFormat="0" applyAlignment="0" applyProtection="0"/>
    <xf numFmtId="4" fontId="13" fillId="3" borderId="74">
      <alignment horizontal="right" vertical="center"/>
    </xf>
    <xf numFmtId="0" fontId="68" fillId="18" borderId="69" applyNumberFormat="0" applyAlignment="0" applyProtection="0"/>
    <xf numFmtId="4" fontId="9" fillId="0" borderId="72" applyFill="0" applyBorder="0" applyProtection="0">
      <alignment horizontal="right" vertical="center"/>
    </xf>
    <xf numFmtId="0" fontId="60" fillId="0" borderId="70" applyNumberFormat="0" applyFill="0" applyAlignment="0" applyProtection="0"/>
    <xf numFmtId="0" fontId="50" fillId="34" borderId="71" applyNumberFormat="0" applyFont="0" applyAlignment="0" applyProtection="0"/>
    <xf numFmtId="0" fontId="45" fillId="2" borderId="72">
      <alignment horizontal="right" vertical="center"/>
    </xf>
    <xf numFmtId="0" fontId="9" fillId="2" borderId="73">
      <alignment horizontal="left" vertical="center"/>
    </xf>
    <xf numFmtId="0" fontId="75" fillId="0" borderId="70" applyNumberFormat="0" applyFill="0" applyAlignment="0" applyProtection="0"/>
    <xf numFmtId="0" fontId="9" fillId="0" borderId="72" applyNumberFormat="0" applyFill="0" applyAlignment="0" applyProtection="0"/>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4" fontId="9" fillId="0" borderId="72" applyFill="0" applyBorder="0" applyProtection="0">
      <alignment horizontal="right" vertical="center"/>
    </xf>
    <xf numFmtId="0" fontId="72" fillId="31" borderId="68" applyNumberFormat="0" applyAlignment="0" applyProtection="0"/>
    <xf numFmtId="4" fontId="45" fillId="2" borderId="72">
      <alignment horizontal="right" vertical="center"/>
    </xf>
    <xf numFmtId="0" fontId="60" fillId="0" borderId="70" applyNumberFormat="0" applyFill="0" applyAlignment="0" applyProtection="0"/>
    <xf numFmtId="0" fontId="43" fillId="34" borderId="71" applyNumberFormat="0" applyFont="0" applyAlignment="0" applyProtection="0"/>
    <xf numFmtId="4" fontId="13" fillId="3" borderId="72">
      <alignment horizontal="right" vertical="center"/>
    </xf>
    <xf numFmtId="0" fontId="68" fillId="18" borderId="69" applyNumberFormat="0" applyAlignment="0" applyProtection="0"/>
    <xf numFmtId="0" fontId="50" fillId="34" borderId="71" applyNumberFormat="0" applyFont="0" applyAlignment="0" applyProtection="0"/>
    <xf numFmtId="49" fontId="14" fillId="0" borderId="72" applyNumberFormat="0" applyFill="0" applyBorder="0" applyProtection="0">
      <alignment horizontal="left" vertical="center"/>
    </xf>
    <xf numFmtId="0" fontId="68" fillId="18" borderId="69" applyNumberFormat="0" applyAlignment="0" applyProtection="0"/>
    <xf numFmtId="0" fontId="75" fillId="0" borderId="70" applyNumberFormat="0" applyFill="0" applyAlignment="0" applyProtection="0"/>
    <xf numFmtId="0" fontId="50" fillId="34" borderId="71" applyNumberFormat="0" applyFont="0" applyAlignment="0" applyProtection="0"/>
    <xf numFmtId="0" fontId="55" fillId="31" borderId="69"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0" fontId="60" fillId="0" borderId="70" applyNumberFormat="0" applyFill="0" applyAlignment="0" applyProtection="0"/>
    <xf numFmtId="0" fontId="9" fillId="3" borderId="75">
      <alignment horizontal="left" vertical="center" wrapText="1" indent="2"/>
    </xf>
    <xf numFmtId="0" fontId="13" fillId="3" borderId="72">
      <alignment horizontal="right" vertical="center"/>
    </xf>
    <xf numFmtId="0" fontId="56" fillId="31" borderId="69" applyNumberFormat="0" applyAlignment="0" applyProtection="0"/>
    <xf numFmtId="0" fontId="56" fillId="31" borderId="69" applyNumberFormat="0" applyAlignment="0" applyProtection="0"/>
    <xf numFmtId="0" fontId="72" fillId="31" borderId="68" applyNumberFormat="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0" fontId="68" fillId="18" borderId="69" applyNumberFormat="0" applyAlignment="0" applyProtection="0"/>
    <xf numFmtId="0" fontId="60" fillId="0" borderId="70" applyNumberFormat="0" applyFill="0" applyAlignment="0" applyProtection="0"/>
    <xf numFmtId="0" fontId="68" fillId="18" borderId="69" applyNumberFormat="0" applyAlignment="0" applyProtection="0"/>
    <xf numFmtId="0" fontId="9" fillId="0" borderId="75">
      <alignment horizontal="left" vertical="center" wrapText="1" indent="2"/>
    </xf>
    <xf numFmtId="0" fontId="9" fillId="3" borderId="75">
      <alignment horizontal="left" vertical="center" wrapText="1"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50" fillId="34" borderId="71" applyNumberFormat="0" applyFont="0" applyAlignment="0" applyProtection="0"/>
    <xf numFmtId="0" fontId="9" fillId="6" borderId="72"/>
    <xf numFmtId="0" fontId="43" fillId="34" borderId="71" applyNumberFormat="0" applyFont="0" applyAlignment="0" applyProtection="0"/>
    <xf numFmtId="0" fontId="53" fillId="31" borderId="68" applyNumberFormat="0" applyAlignment="0" applyProtection="0"/>
    <xf numFmtId="0" fontId="55" fillId="31" borderId="69" applyNumberFormat="0" applyAlignment="0" applyProtection="0"/>
    <xf numFmtId="0" fontId="56" fillId="31" borderId="69" applyNumberFormat="0" applyAlignment="0" applyProtection="0"/>
    <xf numFmtId="0" fontId="75" fillId="0" borderId="70" applyNumberFormat="0" applyFill="0" applyAlignment="0" applyProtection="0"/>
    <xf numFmtId="0" fontId="56" fillId="31" borderId="69" applyNumberFormat="0" applyAlignment="0" applyProtection="0"/>
    <xf numFmtId="0" fontId="68" fillId="18" borderId="69" applyNumberFormat="0" applyAlignment="0" applyProtection="0"/>
    <xf numFmtId="0" fontId="43" fillId="34" borderId="71" applyNumberFormat="0" applyFont="0" applyAlignment="0" applyProtection="0"/>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13" fillId="3" borderId="72">
      <alignment horizontal="right" vertical="center"/>
    </xf>
    <xf numFmtId="4" fontId="13" fillId="2" borderId="72">
      <alignment horizontal="right" vertical="center"/>
    </xf>
    <xf numFmtId="4" fontId="9" fillId="6" borderId="72"/>
    <xf numFmtId="0" fontId="56" fillId="31" borderId="69" applyNumberFormat="0" applyAlignment="0" applyProtection="0"/>
    <xf numFmtId="0" fontId="68" fillId="18" borderId="69" applyNumberFormat="0" applyAlignment="0" applyProtection="0"/>
    <xf numFmtId="0" fontId="13" fillId="3" borderId="74">
      <alignment horizontal="right" vertical="center"/>
    </xf>
    <xf numFmtId="0" fontId="9" fillId="0" borderId="75">
      <alignment horizontal="left" vertical="center" wrapText="1" indent="2"/>
    </xf>
    <xf numFmtId="4" fontId="13" fillId="3" borderId="73">
      <alignment horizontal="right" vertical="center"/>
    </xf>
    <xf numFmtId="0" fontId="9" fillId="0" borderId="72">
      <alignment horizontal="right" vertical="center"/>
    </xf>
    <xf numFmtId="0" fontId="56" fillId="31" borderId="69" applyNumberFormat="0" applyAlignment="0" applyProtection="0"/>
    <xf numFmtId="0" fontId="59" fillId="18" borderId="69" applyNumberFormat="0" applyAlignment="0" applyProtection="0"/>
    <xf numFmtId="0" fontId="45" fillId="2" borderId="72">
      <alignment horizontal="right" vertical="center"/>
    </xf>
    <xf numFmtId="0" fontId="75" fillId="0" borderId="70" applyNumberFormat="0" applyFill="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68" fillId="18" borderId="69" applyNumberFormat="0" applyAlignment="0" applyProtection="0"/>
    <xf numFmtId="0" fontId="72" fillId="31" borderId="68" applyNumberFormat="0" applyAlignment="0" applyProtection="0"/>
    <xf numFmtId="49" fontId="9" fillId="0" borderId="73" applyNumberFormat="0" applyFont="0" applyFill="0" applyBorder="0" applyProtection="0">
      <alignment horizontal="left" vertical="center" indent="5"/>
    </xf>
    <xf numFmtId="0" fontId="9" fillId="3" borderId="75">
      <alignment horizontal="left" vertical="center" wrapText="1" indent="2"/>
    </xf>
    <xf numFmtId="0" fontId="9" fillId="0" borderId="75">
      <alignment horizontal="left" vertical="center" wrapText="1" indent="2"/>
    </xf>
    <xf numFmtId="0" fontId="68" fillId="18" borderId="69" applyNumberFormat="0" applyAlignment="0" applyProtection="0"/>
    <xf numFmtId="0" fontId="75" fillId="0" borderId="70" applyNumberFormat="0" applyFill="0" applyAlignment="0" applyProtection="0"/>
    <xf numFmtId="49" fontId="14" fillId="0" borderId="72" applyNumberFormat="0" applyFill="0" applyBorder="0" applyProtection="0">
      <alignment horizontal="left" vertical="center"/>
    </xf>
    <xf numFmtId="4" fontId="13" fillId="3" borderId="73">
      <alignment horizontal="right" vertical="center"/>
    </xf>
    <xf numFmtId="0" fontId="13" fillId="3" borderId="73">
      <alignment horizontal="right" vertical="center"/>
    </xf>
    <xf numFmtId="49" fontId="9" fillId="0" borderId="72" applyNumberFormat="0" applyFont="0" applyFill="0" applyBorder="0" applyProtection="0">
      <alignment horizontal="left" vertical="center" indent="2"/>
    </xf>
    <xf numFmtId="0" fontId="75" fillId="0" borderId="70" applyNumberFormat="0" applyFill="0" applyAlignment="0" applyProtection="0"/>
    <xf numFmtId="0" fontId="9" fillId="0" borderId="72">
      <alignment horizontal="right" vertical="center"/>
    </xf>
    <xf numFmtId="0" fontId="68" fillId="18" borderId="69" applyNumberFormat="0" applyAlignment="0" applyProtection="0"/>
    <xf numFmtId="4" fontId="45" fillId="2" borderId="72">
      <alignment horizontal="right" vertical="center"/>
    </xf>
    <xf numFmtId="0" fontId="59" fillId="18" borderId="69" applyNumberFormat="0" applyAlignment="0" applyProtection="0"/>
    <xf numFmtId="0" fontId="56" fillId="31" borderId="69" applyNumberFormat="0" applyAlignment="0" applyProtection="0"/>
    <xf numFmtId="0" fontId="56" fillId="31" borderId="69" applyNumberFormat="0" applyAlignment="0" applyProtection="0"/>
    <xf numFmtId="0" fontId="75" fillId="0" borderId="70" applyNumberFormat="0" applyFill="0" applyAlignment="0" applyProtection="0"/>
    <xf numFmtId="0" fontId="75" fillId="0" borderId="70" applyNumberFormat="0" applyFill="0" applyAlignment="0" applyProtection="0"/>
    <xf numFmtId="0" fontId="56" fillId="31" borderId="69" applyNumberFormat="0" applyAlignment="0" applyProtection="0"/>
    <xf numFmtId="0" fontId="9" fillId="3" borderId="75">
      <alignment horizontal="left" vertical="center" wrapText="1" indent="2"/>
    </xf>
    <xf numFmtId="0" fontId="68" fillId="18" borderId="69" applyNumberFormat="0" applyAlignment="0" applyProtection="0"/>
    <xf numFmtId="4" fontId="13" fillId="3" borderId="73">
      <alignment horizontal="right" vertical="center"/>
    </xf>
    <xf numFmtId="0" fontId="9" fillId="3" borderId="75">
      <alignment horizontal="left" vertical="center" wrapText="1" indent="2"/>
    </xf>
    <xf numFmtId="0" fontId="59" fillId="18" borderId="69" applyNumberFormat="0" applyAlignment="0" applyProtection="0"/>
    <xf numFmtId="4" fontId="9" fillId="6" borderId="72"/>
    <xf numFmtId="49" fontId="9" fillId="0" borderId="73" applyNumberFormat="0" applyFont="0" applyFill="0" applyBorder="0" applyProtection="0">
      <alignment horizontal="left" vertical="center" indent="5"/>
    </xf>
    <xf numFmtId="0" fontId="13" fillId="3" borderId="73">
      <alignment horizontal="right" vertical="center"/>
    </xf>
    <xf numFmtId="0" fontId="68" fillId="18" borderId="69" applyNumberFormat="0" applyAlignment="0" applyProtection="0"/>
    <xf numFmtId="0" fontId="9" fillId="2" borderId="73">
      <alignment horizontal="left" vertical="center"/>
    </xf>
    <xf numFmtId="182" fontId="9" fillId="5" borderId="72" applyNumberFormat="0" applyFont="0" applyBorder="0" applyAlignment="0" applyProtection="0">
      <alignment horizontal="right" vertical="center"/>
    </xf>
    <xf numFmtId="0" fontId="72" fillId="31" borderId="68" applyNumberFormat="0" applyAlignment="0" applyProtection="0"/>
    <xf numFmtId="0" fontId="60" fillId="0" borderId="70" applyNumberFormat="0" applyFill="0" applyAlignment="0" applyProtection="0"/>
    <xf numFmtId="0" fontId="72" fillId="31" borderId="68" applyNumberFormat="0" applyAlignment="0" applyProtection="0"/>
    <xf numFmtId="0" fontId="68" fillId="18" borderId="69" applyNumberFormat="0" applyAlignment="0" applyProtection="0"/>
    <xf numFmtId="0" fontId="72" fillId="31" borderId="68" applyNumberFormat="0" applyAlignment="0" applyProtection="0"/>
    <xf numFmtId="0" fontId="60" fillId="0" borderId="70" applyNumberFormat="0" applyFill="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13" fillId="3" borderId="73">
      <alignment horizontal="right" vertical="center"/>
    </xf>
    <xf numFmtId="4" fontId="13" fillId="3" borderId="73">
      <alignment horizontal="right" vertical="center"/>
    </xf>
    <xf numFmtId="0" fontId="56" fillId="31" borderId="69" applyNumberFormat="0" applyAlignment="0" applyProtection="0"/>
    <xf numFmtId="0" fontId="9" fillId="2" borderId="73">
      <alignment horizontal="left" vertical="center"/>
    </xf>
    <xf numFmtId="0" fontId="59" fillId="18"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49" fontId="9" fillId="0" borderId="73" applyNumberFormat="0" applyFont="0" applyFill="0" applyBorder="0" applyProtection="0">
      <alignment horizontal="left" vertical="center" indent="5"/>
    </xf>
    <xf numFmtId="0" fontId="13" fillId="3" borderId="74">
      <alignment horizontal="right" vertical="center"/>
    </xf>
    <xf numFmtId="0" fontId="13" fillId="3" borderId="73">
      <alignment horizontal="right" vertical="center"/>
    </xf>
    <xf numFmtId="0" fontId="9" fillId="0" borderId="72" applyNumberFormat="0" applyFill="0" applyAlignment="0" applyProtection="0"/>
    <xf numFmtId="0" fontId="60"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0" fontId="13" fillId="3" borderId="72">
      <alignment horizontal="right" vertical="center"/>
    </xf>
    <xf numFmtId="0" fontId="13" fillId="3" borderId="74">
      <alignment horizontal="right" vertical="center"/>
    </xf>
    <xf numFmtId="0" fontId="72" fillId="31" borderId="68" applyNumberFormat="0" applyAlignment="0" applyProtection="0"/>
    <xf numFmtId="0" fontId="13" fillId="2" borderId="72">
      <alignment horizontal="right" vertical="center"/>
    </xf>
    <xf numFmtId="0" fontId="13" fillId="3" borderId="73">
      <alignment horizontal="right" vertical="center"/>
    </xf>
    <xf numFmtId="4" fontId="45" fillId="2" borderId="72">
      <alignment horizontal="right" vertical="center"/>
    </xf>
    <xf numFmtId="0" fontId="50" fillId="34" borderId="71" applyNumberFormat="0" applyFont="0" applyAlignment="0" applyProtection="0"/>
    <xf numFmtId="0" fontId="75" fillId="0" borderId="70" applyNumberFormat="0" applyFill="0" applyAlignment="0" applyProtection="0"/>
    <xf numFmtId="0" fontId="56" fillId="31" borderId="69" applyNumberFormat="0" applyAlignment="0" applyProtection="0"/>
    <xf numFmtId="4" fontId="13" fillId="3" borderId="72">
      <alignment horizontal="right" vertical="center"/>
    </xf>
    <xf numFmtId="0" fontId="60" fillId="0" borderId="70" applyNumberFormat="0" applyFill="0" applyAlignment="0" applyProtection="0"/>
    <xf numFmtId="0" fontId="56" fillId="31" borderId="69" applyNumberFormat="0" applyAlignment="0" applyProtection="0"/>
    <xf numFmtId="0" fontId="59" fillId="18" borderId="69" applyNumberFormat="0" applyAlignment="0" applyProtection="0"/>
    <xf numFmtId="4" fontId="13" fillId="3" borderId="72">
      <alignment horizontal="right" vertical="center"/>
    </xf>
    <xf numFmtId="0" fontId="55" fillId="31" borderId="69" applyNumberFormat="0" applyAlignment="0" applyProtection="0"/>
    <xf numFmtId="0" fontId="56" fillId="31" borderId="69" applyNumberFormat="0" applyAlignment="0" applyProtection="0"/>
    <xf numFmtId="0" fontId="53" fillId="31" borderId="68" applyNumberFormat="0" applyAlignment="0" applyProtection="0"/>
    <xf numFmtId="4" fontId="9" fillId="0" borderId="72">
      <alignment horizontal="right" vertical="center"/>
    </xf>
    <xf numFmtId="0" fontId="75" fillId="0" borderId="70" applyNumberFormat="0" applyFill="0" applyAlignment="0" applyProtection="0"/>
    <xf numFmtId="0" fontId="9" fillId="2" borderId="73">
      <alignment horizontal="left" vertical="center"/>
    </xf>
    <xf numFmtId="0" fontId="60" fillId="0" borderId="70" applyNumberFormat="0" applyFill="0" applyAlignment="0" applyProtection="0"/>
    <xf numFmtId="4" fontId="13" fillId="3" borderId="74">
      <alignment horizontal="right" vertical="center"/>
    </xf>
    <xf numFmtId="4" fontId="13" fillId="3" borderId="73">
      <alignment horizontal="right" vertical="center"/>
    </xf>
    <xf numFmtId="49" fontId="14" fillId="0" borderId="72" applyNumberFormat="0" applyFill="0" applyBorder="0" applyProtection="0">
      <alignment horizontal="left" vertical="center"/>
    </xf>
    <xf numFmtId="0" fontId="72" fillId="31" borderId="68" applyNumberFormat="0" applyAlignment="0" applyProtection="0"/>
    <xf numFmtId="0" fontId="60" fillId="0" borderId="70" applyNumberFormat="0" applyFill="0" applyAlignment="0" applyProtection="0"/>
    <xf numFmtId="49" fontId="14" fillId="0" borderId="72" applyNumberFormat="0" applyFill="0" applyBorder="0" applyProtection="0">
      <alignment horizontal="left" vertical="center"/>
    </xf>
    <xf numFmtId="0" fontId="53" fillId="31" borderId="68" applyNumberFormat="0" applyAlignment="0" applyProtection="0"/>
    <xf numFmtId="49" fontId="9" fillId="0" borderId="73" applyNumberFormat="0" applyFont="0" applyFill="0" applyBorder="0" applyProtection="0">
      <alignment horizontal="left" vertical="center" indent="5"/>
    </xf>
    <xf numFmtId="4" fontId="13" fillId="3" borderId="72">
      <alignment horizontal="right" vertical="center"/>
    </xf>
    <xf numFmtId="182" fontId="9" fillId="5" borderId="72" applyNumberFormat="0" applyFont="0" applyBorder="0" applyAlignment="0" applyProtection="0">
      <alignment horizontal="righ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9" fillId="6" borderId="72"/>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43" fillId="34" borderId="71" applyNumberFormat="0" applyFont="0" applyAlignment="0" applyProtection="0"/>
    <xf numFmtId="4" fontId="9" fillId="0" borderId="72">
      <alignment horizontal="right" vertical="center"/>
    </xf>
    <xf numFmtId="0" fontId="43" fillId="34" borderId="71" applyNumberFormat="0" applyFont="0" applyAlignment="0" applyProtection="0"/>
    <xf numFmtId="0" fontId="9" fillId="2" borderId="73">
      <alignment horizontal="left" vertical="center"/>
    </xf>
    <xf numFmtId="0" fontId="59" fillId="18" borderId="69" applyNumberFormat="0" applyAlignment="0" applyProtection="0"/>
    <xf numFmtId="0" fontId="72" fillId="31" borderId="68" applyNumberFormat="0" applyAlignment="0" applyProtection="0"/>
    <xf numFmtId="0" fontId="55" fillId="31" borderId="69" applyNumberFormat="0" applyAlignment="0" applyProtection="0"/>
    <xf numFmtId="0" fontId="53" fillId="31" borderId="68" applyNumberFormat="0" applyAlignment="0" applyProtection="0"/>
    <xf numFmtId="4" fontId="13" fillId="3" borderId="74">
      <alignment horizontal="right" vertical="center"/>
    </xf>
    <xf numFmtId="4" fontId="13" fillId="3" borderId="72">
      <alignment horizontal="right" vertical="center"/>
    </xf>
    <xf numFmtId="4" fontId="45" fillId="2" borderId="72">
      <alignment horizontal="right" vertical="center"/>
    </xf>
    <xf numFmtId="0" fontId="13" fillId="3" borderId="73">
      <alignment horizontal="right" vertical="center"/>
    </xf>
    <xf numFmtId="0" fontId="68" fillId="18" borderId="69" applyNumberFormat="0" applyAlignment="0" applyProtection="0"/>
    <xf numFmtId="0" fontId="75" fillId="0" borderId="70" applyNumberFormat="0" applyFill="0" applyAlignment="0" applyProtection="0"/>
    <xf numFmtId="0" fontId="50" fillId="34" borderId="71" applyNumberFormat="0" applyFont="0" applyAlignment="0" applyProtection="0"/>
    <xf numFmtId="49" fontId="9" fillId="0" borderId="73" applyNumberFormat="0" applyFont="0" applyFill="0" applyBorder="0" applyProtection="0">
      <alignment horizontal="left" vertical="center" indent="5"/>
    </xf>
    <xf numFmtId="0" fontId="13" fillId="3" borderId="72">
      <alignment horizontal="right" vertical="center"/>
    </xf>
    <xf numFmtId="4" fontId="13" fillId="3" borderId="73">
      <alignment horizontal="righ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56" fillId="31" borderId="69" applyNumberFormat="0" applyAlignment="0" applyProtection="0"/>
    <xf numFmtId="0" fontId="59" fillId="18" borderId="69" applyNumberFormat="0" applyAlignment="0" applyProtection="0"/>
    <xf numFmtId="0" fontId="68" fillId="18" borderId="69" applyNumberFormat="0" applyAlignment="0" applyProtection="0"/>
    <xf numFmtId="0" fontId="53" fillId="31" borderId="68" applyNumberFormat="0" applyAlignment="0" applyProtection="0"/>
    <xf numFmtId="0" fontId="50" fillId="34" borderId="71" applyNumberFormat="0" applyFont="0" applyAlignment="0" applyProtection="0"/>
    <xf numFmtId="182" fontId="9" fillId="5" borderId="72" applyNumberFormat="0" applyFont="0" applyBorder="0" applyAlignment="0" applyProtection="0">
      <alignment horizontal="right" vertical="center"/>
    </xf>
    <xf numFmtId="0" fontId="53" fillId="31" borderId="68" applyNumberFormat="0" applyAlignment="0" applyProtection="0"/>
    <xf numFmtId="0" fontId="75"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0" borderId="75">
      <alignment horizontal="left" vertical="center" wrapText="1" indent="2"/>
    </xf>
    <xf numFmtId="49" fontId="9" fillId="0" borderId="73" applyNumberFormat="0" applyFont="0" applyFill="0" applyBorder="0" applyProtection="0">
      <alignment horizontal="left" vertical="center" indent="5"/>
    </xf>
    <xf numFmtId="0" fontId="55" fillId="31" borderId="69" applyNumberFormat="0" applyAlignment="0" applyProtection="0"/>
    <xf numFmtId="0" fontId="9" fillId="3" borderId="75">
      <alignment horizontal="left" vertical="center" wrapText="1" indent="2"/>
    </xf>
    <xf numFmtId="0" fontId="9" fillId="2" borderId="73">
      <alignment horizontal="left" vertical="center"/>
    </xf>
    <xf numFmtId="0" fontId="13" fillId="3" borderId="73">
      <alignment horizontal="right" vertical="center"/>
    </xf>
    <xf numFmtId="4" fontId="13" fillId="3" borderId="73">
      <alignment horizontal="right" vertical="center"/>
    </xf>
    <xf numFmtId="0" fontId="75" fillId="0" borderId="70" applyNumberFormat="0" applyFill="0" applyAlignment="0" applyProtection="0"/>
    <xf numFmtId="4" fontId="13" fillId="3" borderId="72">
      <alignment horizontal="right" vertical="center"/>
    </xf>
    <xf numFmtId="0" fontId="68" fillId="18" borderId="69" applyNumberFormat="0" applyAlignment="0" applyProtection="0"/>
    <xf numFmtId="0" fontId="9" fillId="2" borderId="73">
      <alignment horizontal="left" vertical="center"/>
    </xf>
    <xf numFmtId="0" fontId="59" fillId="18" borderId="69" applyNumberFormat="0" applyAlignment="0" applyProtection="0"/>
    <xf numFmtId="0" fontId="50" fillId="34" borderId="71" applyNumberFormat="0" applyFont="0" applyAlignment="0" applyProtection="0"/>
    <xf numFmtId="0" fontId="56" fillId="31" borderId="69" applyNumberFormat="0" applyAlignment="0" applyProtection="0"/>
    <xf numFmtId="0" fontId="72" fillId="31" borderId="68" applyNumberFormat="0" applyAlignment="0" applyProtection="0"/>
    <xf numFmtId="49" fontId="9" fillId="0" borderId="72" applyNumberFormat="0" applyFont="0" applyFill="0" applyBorder="0" applyProtection="0">
      <alignment horizontal="left" vertical="center" indent="2"/>
    </xf>
    <xf numFmtId="4" fontId="9" fillId="6" borderId="72"/>
    <xf numFmtId="0" fontId="59" fillId="18" borderId="69" applyNumberFormat="0" applyAlignment="0" applyProtection="0"/>
    <xf numFmtId="0" fontId="55" fillId="31" borderId="69" applyNumberFormat="0" applyAlignment="0" applyProtection="0"/>
    <xf numFmtId="0" fontId="56" fillId="31" borderId="69" applyNumberFormat="0" applyAlignment="0" applyProtection="0"/>
    <xf numFmtId="0" fontId="53" fillId="31" borderId="68" applyNumberFormat="0" applyAlignment="0" applyProtection="0"/>
    <xf numFmtId="0" fontId="75" fillId="0" borderId="70" applyNumberFormat="0" applyFill="0" applyAlignment="0" applyProtection="0"/>
    <xf numFmtId="0" fontId="75" fillId="0" borderId="70" applyNumberFormat="0" applyFill="0" applyAlignment="0" applyProtection="0"/>
    <xf numFmtId="0" fontId="60" fillId="0" borderId="70" applyNumberFormat="0" applyFill="0" applyAlignment="0" applyProtection="0"/>
    <xf numFmtId="0" fontId="53" fillId="31" borderId="68" applyNumberFormat="0" applyAlignment="0" applyProtection="0"/>
    <xf numFmtId="49" fontId="9" fillId="0" borderId="73" applyNumberFormat="0" applyFont="0" applyFill="0" applyBorder="0" applyProtection="0">
      <alignment horizontal="left" vertical="center" indent="5"/>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55" fillId="31" borderId="69" applyNumberFormat="0" applyAlignment="0" applyProtection="0"/>
    <xf numFmtId="0" fontId="72" fillId="31" borderId="68" applyNumberFormat="0" applyAlignment="0" applyProtection="0"/>
    <xf numFmtId="0" fontId="72" fillId="31" borderId="68" applyNumberFormat="0" applyAlignment="0" applyProtection="0"/>
    <xf numFmtId="0" fontId="59"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72" fillId="31" borderId="68" applyNumberFormat="0" applyAlignment="0" applyProtection="0"/>
    <xf numFmtId="0" fontId="43" fillId="34" borderId="71" applyNumberFormat="0" applyFont="0" applyAlignment="0" applyProtection="0"/>
    <xf numFmtId="4" fontId="13" fillId="3" borderId="73">
      <alignment horizontal="right" vertical="center"/>
    </xf>
    <xf numFmtId="0" fontId="59" fillId="18" borderId="69" applyNumberFormat="0" applyAlignment="0" applyProtection="0"/>
    <xf numFmtId="49" fontId="9" fillId="0" borderId="73" applyNumberFormat="0" applyFont="0" applyFill="0" applyBorder="0" applyProtection="0">
      <alignment horizontal="left" vertical="center" indent="5"/>
    </xf>
    <xf numFmtId="4" fontId="13" fillId="2" borderId="72">
      <alignment horizontal="righ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68" fillId="18" borderId="69" applyNumberFormat="0" applyAlignment="0" applyProtection="0"/>
    <xf numFmtId="0" fontId="75" fillId="0" borderId="70" applyNumberFormat="0" applyFill="0" applyAlignment="0" applyProtection="0"/>
    <xf numFmtId="0" fontId="59" fillId="18" borderId="69" applyNumberFormat="0" applyAlignment="0" applyProtection="0"/>
    <xf numFmtId="0" fontId="60" fillId="0" borderId="70" applyNumberFormat="0" applyFill="0" applyAlignment="0" applyProtection="0"/>
    <xf numFmtId="0" fontId="45" fillId="2" borderId="72">
      <alignment horizontal="right" vertical="center"/>
    </xf>
    <xf numFmtId="0" fontId="53" fillId="31" borderId="68" applyNumberFormat="0" applyAlignment="0" applyProtection="0"/>
    <xf numFmtId="0" fontId="56" fillId="31" borderId="69" applyNumberFormat="0" applyAlignment="0" applyProtection="0"/>
    <xf numFmtId="0" fontId="56" fillId="31" borderId="69" applyNumberFormat="0" applyAlignment="0" applyProtection="0"/>
    <xf numFmtId="0" fontId="9" fillId="2" borderId="73">
      <alignment horizontal="left" vertical="center"/>
    </xf>
    <xf numFmtId="4" fontId="9" fillId="0" borderId="72">
      <alignment horizontal="right" vertical="center"/>
    </xf>
    <xf numFmtId="0" fontId="9" fillId="0" borderId="72">
      <alignment horizontal="right" vertical="center"/>
    </xf>
    <xf numFmtId="0" fontId="9" fillId="0" borderId="72" applyNumberFormat="0" applyFill="0" applyAlignment="0" applyProtection="0"/>
    <xf numFmtId="0" fontId="13" fillId="3" borderId="73">
      <alignment horizontal="right" vertical="center"/>
    </xf>
    <xf numFmtId="0" fontId="53" fillId="31" borderId="68"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59" fillId="18" borderId="69" applyNumberFormat="0" applyAlignment="0" applyProtection="0"/>
    <xf numFmtId="0" fontId="55" fillId="31" borderId="69" applyNumberFormat="0" applyAlignment="0" applyProtection="0"/>
    <xf numFmtId="0" fontId="53" fillId="31" borderId="68"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182" fontId="9" fillId="5" borderId="72" applyNumberFormat="0" applyFont="0" applyBorder="0" applyAlignment="0" applyProtection="0">
      <alignment horizontal="right" vertical="center"/>
    </xf>
    <xf numFmtId="0" fontId="9" fillId="2" borderId="73">
      <alignment horizontal="left" vertical="center"/>
    </xf>
    <xf numFmtId="4" fontId="9" fillId="0" borderId="72">
      <alignment horizontal="right" vertical="center"/>
    </xf>
    <xf numFmtId="0" fontId="9" fillId="0" borderId="72" applyNumberFormat="0" applyFill="0" applyAlignment="0" applyProtection="0"/>
    <xf numFmtId="0" fontId="13" fillId="3" borderId="72">
      <alignment horizontal="right" vertical="center"/>
    </xf>
    <xf numFmtId="0" fontId="13" fillId="3" borderId="72">
      <alignment horizontal="right" vertical="center"/>
    </xf>
    <xf numFmtId="0" fontId="9" fillId="0" borderId="75">
      <alignment horizontal="left" vertical="center" wrapText="1" indent="2"/>
    </xf>
    <xf numFmtId="0" fontId="13" fillId="3" borderId="74">
      <alignment horizontal="right" vertical="center"/>
    </xf>
    <xf numFmtId="0" fontId="9" fillId="0" borderId="72">
      <alignment horizontal="right" vertical="center"/>
    </xf>
    <xf numFmtId="0" fontId="45" fillId="2" borderId="72">
      <alignment horizontal="right" vertical="center"/>
    </xf>
    <xf numFmtId="0" fontId="9" fillId="6" borderId="72"/>
    <xf numFmtId="0" fontId="13" fillId="2" borderId="72">
      <alignment horizontal="right" vertical="center"/>
    </xf>
    <xf numFmtId="0" fontId="13" fillId="3" borderId="73">
      <alignment horizontal="right" vertical="center"/>
    </xf>
    <xf numFmtId="0" fontId="9" fillId="6" borderId="72"/>
    <xf numFmtId="0" fontId="75" fillId="0" borderId="70" applyNumberFormat="0" applyFill="0" applyAlignment="0" applyProtection="0"/>
    <xf numFmtId="0" fontId="53" fillId="31" borderId="68" applyNumberFormat="0" applyAlignment="0" applyProtection="0"/>
    <xf numFmtId="0" fontId="60" fillId="0" borderId="70" applyNumberFormat="0" applyFill="0" applyAlignment="0" applyProtection="0"/>
    <xf numFmtId="49" fontId="9" fillId="0" borderId="73" applyNumberFormat="0" applyFont="0" applyFill="0" applyBorder="0" applyProtection="0">
      <alignment horizontal="left" vertical="center" indent="5"/>
    </xf>
    <xf numFmtId="0" fontId="59" fillId="18" borderId="69" applyNumberFormat="0" applyAlignment="0" applyProtection="0"/>
    <xf numFmtId="0" fontId="55" fillId="31" borderId="69" applyNumberFormat="0" applyAlignment="0" applyProtection="0"/>
    <xf numFmtId="0" fontId="45" fillId="2" borderId="72">
      <alignment horizontal="right" vertical="center"/>
    </xf>
    <xf numFmtId="49" fontId="9" fillId="0" borderId="72" applyNumberFormat="0" applyFont="0" applyFill="0" applyBorder="0" applyProtection="0">
      <alignment horizontal="left" vertical="center" indent="2"/>
    </xf>
    <xf numFmtId="0" fontId="9" fillId="2" borderId="73">
      <alignment horizontal="left" vertical="center"/>
    </xf>
    <xf numFmtId="49" fontId="9" fillId="0" borderId="73" applyNumberFormat="0" applyFont="0" applyFill="0" applyBorder="0" applyProtection="0">
      <alignment horizontal="left" vertical="center" indent="5"/>
    </xf>
    <xf numFmtId="49" fontId="9" fillId="0" borderId="73" applyNumberFormat="0" applyFont="0" applyFill="0" applyBorder="0" applyProtection="0">
      <alignment horizontal="left" vertical="center" indent="5"/>
    </xf>
    <xf numFmtId="49" fontId="9" fillId="0" borderId="73" applyNumberFormat="0" applyFont="0" applyFill="0" applyBorder="0" applyProtection="0">
      <alignment horizontal="left" vertical="center" indent="5"/>
    </xf>
    <xf numFmtId="0" fontId="56" fillId="31" borderId="69" applyNumberFormat="0" applyAlignment="0" applyProtection="0"/>
    <xf numFmtId="0" fontId="75" fillId="0" borderId="70" applyNumberFormat="0" applyFill="0" applyAlignment="0" applyProtection="0"/>
    <xf numFmtId="0" fontId="75" fillId="0" borderId="70" applyNumberFormat="0" applyFill="0" applyAlignment="0" applyProtection="0"/>
    <xf numFmtId="4" fontId="13" fillId="2" borderId="72">
      <alignment horizontal="right" vertical="center"/>
    </xf>
    <xf numFmtId="0" fontId="9" fillId="2" borderId="73">
      <alignment horizontal="left" vertical="center"/>
    </xf>
    <xf numFmtId="0" fontId="60" fillId="0" borderId="70" applyNumberFormat="0" applyFill="0" applyAlignment="0" applyProtection="0"/>
    <xf numFmtId="0" fontId="9" fillId="0" borderId="72" applyNumberFormat="0" applyFill="0" applyAlignment="0" applyProtection="0"/>
    <xf numFmtId="0" fontId="50" fillId="34" borderId="71" applyNumberFormat="0" applyFont="0" applyAlignment="0" applyProtection="0"/>
    <xf numFmtId="0" fontId="9" fillId="0" borderId="72">
      <alignment horizontal="right" vertical="center"/>
    </xf>
    <xf numFmtId="49" fontId="14" fillId="0" borderId="72" applyNumberFormat="0" applyFill="0" applyBorder="0" applyProtection="0">
      <alignment horizontal="left" vertical="center"/>
    </xf>
    <xf numFmtId="4" fontId="9" fillId="6" borderId="72"/>
    <xf numFmtId="0" fontId="72" fillId="31" borderId="68" applyNumberFormat="0" applyAlignment="0" applyProtection="0"/>
    <xf numFmtId="0" fontId="9" fillId="0" borderId="72">
      <alignment horizontal="right" vertical="center"/>
    </xf>
    <xf numFmtId="4" fontId="13" fillId="2" borderId="72">
      <alignment horizontal="right" vertical="center"/>
    </xf>
    <xf numFmtId="4" fontId="45" fillId="2" borderId="72">
      <alignment horizontal="right" vertical="center"/>
    </xf>
    <xf numFmtId="4" fontId="13" fillId="3" borderId="72">
      <alignment horizontal="right" vertical="center"/>
    </xf>
    <xf numFmtId="4" fontId="13" fillId="3" borderId="72">
      <alignment horizontal="right" vertical="center"/>
    </xf>
    <xf numFmtId="4" fontId="13" fillId="3" borderId="73">
      <alignment horizontal="right" vertical="center"/>
    </xf>
    <xf numFmtId="4" fontId="13" fillId="3" borderId="74">
      <alignment horizontal="right" vertical="center"/>
    </xf>
    <xf numFmtId="0" fontId="45" fillId="2" borderId="72">
      <alignment horizontal="right" vertical="center"/>
    </xf>
    <xf numFmtId="4" fontId="13" fillId="2" borderId="72">
      <alignment horizontal="right" vertical="center"/>
    </xf>
    <xf numFmtId="0" fontId="13" fillId="2" borderId="72">
      <alignment horizontal="right" vertical="center"/>
    </xf>
    <xf numFmtId="0" fontId="75" fillId="0" borderId="70" applyNumberFormat="0" applyFill="0" applyAlignment="0" applyProtection="0"/>
    <xf numFmtId="4" fontId="13" fillId="3" borderId="73">
      <alignment horizontal="right" vertical="center"/>
    </xf>
    <xf numFmtId="4" fontId="13" fillId="3" borderId="72">
      <alignment horizontal="right" vertical="center"/>
    </xf>
    <xf numFmtId="0" fontId="75" fillId="0" borderId="70" applyNumberFormat="0" applyFill="0" applyAlignment="0" applyProtection="0"/>
    <xf numFmtId="0" fontId="9" fillId="3" borderId="75">
      <alignment horizontal="left" vertical="center" wrapText="1" indent="2"/>
    </xf>
    <xf numFmtId="0" fontId="9" fillId="2" borderId="73">
      <alignment horizontal="left" vertical="center"/>
    </xf>
    <xf numFmtId="0" fontId="59" fillId="18" borderId="69" applyNumberFormat="0" applyAlignment="0" applyProtection="0"/>
    <xf numFmtId="0" fontId="50" fillId="34" borderId="71" applyNumberFormat="0" applyFont="0" applyAlignment="0" applyProtection="0"/>
    <xf numFmtId="0" fontId="50" fillId="34" borderId="71" applyNumberFormat="0" applyFont="0" applyAlignment="0" applyProtection="0"/>
    <xf numFmtId="49" fontId="9" fillId="0" borderId="73" applyNumberFormat="0" applyFont="0" applyFill="0" applyBorder="0" applyProtection="0">
      <alignment horizontal="left" vertical="center" indent="5"/>
    </xf>
    <xf numFmtId="4" fontId="9" fillId="0" borderId="72">
      <alignment horizontal="right" vertical="center"/>
    </xf>
    <xf numFmtId="0" fontId="53" fillId="31" borderId="68" applyNumberFormat="0" applyAlignment="0" applyProtection="0"/>
    <xf numFmtId="49" fontId="14" fillId="0" borderId="72" applyNumberFormat="0" applyFill="0" applyBorder="0" applyProtection="0">
      <alignment horizontal="left" vertical="center"/>
    </xf>
    <xf numFmtId="0" fontId="60" fillId="0" borderId="70" applyNumberFormat="0" applyFill="0" applyAlignment="0" applyProtection="0"/>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72" fillId="31" borderId="68" applyNumberFormat="0" applyAlignment="0" applyProtection="0"/>
    <xf numFmtId="182" fontId="9" fillId="5" borderId="72" applyNumberFormat="0" applyFont="0" applyBorder="0" applyAlignment="0" applyProtection="0">
      <alignment horizontal="right" vertical="center"/>
    </xf>
    <xf numFmtId="4" fontId="9" fillId="6" borderId="72"/>
    <xf numFmtId="0" fontId="13" fillId="3" borderId="73">
      <alignment horizontal="right" vertical="center"/>
    </xf>
    <xf numFmtId="0" fontId="13" fillId="3" borderId="72">
      <alignment horizontal="right" vertical="center"/>
    </xf>
    <xf numFmtId="0" fontId="9" fillId="0" borderId="75">
      <alignment horizontal="left" vertical="center" wrapText="1" indent="2"/>
    </xf>
    <xf numFmtId="182" fontId="9" fillId="5" borderId="72" applyNumberFormat="0" applyFont="0" applyBorder="0" applyAlignment="0" applyProtection="0">
      <alignment horizontal="right" vertical="center"/>
    </xf>
    <xf numFmtId="0" fontId="68" fillId="18" borderId="69" applyNumberFormat="0" applyAlignment="0" applyProtection="0"/>
    <xf numFmtId="0" fontId="75" fillId="0" borderId="70" applyNumberFormat="0" applyFill="0" applyAlignment="0" applyProtection="0"/>
    <xf numFmtId="0" fontId="60" fillId="0" borderId="70" applyNumberFormat="0" applyFill="0" applyAlignment="0" applyProtection="0"/>
    <xf numFmtId="4" fontId="9" fillId="0" borderId="72" applyFill="0" applyBorder="0" applyProtection="0">
      <alignment horizontal="right" vertical="center"/>
    </xf>
    <xf numFmtId="0" fontId="9" fillId="0" borderId="72" applyNumberFormat="0" applyFill="0" applyAlignment="0" applyProtection="0"/>
    <xf numFmtId="0" fontId="68" fillId="18" borderId="69" applyNumberFormat="0" applyAlignment="0" applyProtection="0"/>
    <xf numFmtId="0" fontId="9" fillId="6" borderId="72"/>
    <xf numFmtId="0" fontId="59" fillId="18" borderId="69" applyNumberFormat="0" applyAlignment="0" applyProtection="0"/>
    <xf numFmtId="49" fontId="9" fillId="0" borderId="72" applyNumberFormat="0" applyFont="0" applyFill="0" applyBorder="0" applyProtection="0">
      <alignment horizontal="left" vertical="center" indent="2"/>
    </xf>
    <xf numFmtId="0" fontId="43" fillId="34" borderId="71" applyNumberFormat="0" applyFont="0" applyAlignment="0" applyProtection="0"/>
    <xf numFmtId="0" fontId="75" fillId="0" borderId="70" applyNumberFormat="0" applyFill="0" applyAlignment="0" applyProtection="0"/>
    <xf numFmtId="0" fontId="13" fillId="2" borderId="72">
      <alignment horizontal="right" vertical="center"/>
    </xf>
    <xf numFmtId="4" fontId="9" fillId="0" borderId="72">
      <alignment horizontal="right" vertical="center"/>
    </xf>
    <xf numFmtId="0" fontId="56" fillId="31" borderId="69" applyNumberFormat="0" applyAlignment="0" applyProtection="0"/>
    <xf numFmtId="0" fontId="43" fillId="34" borderId="71" applyNumberFormat="0" applyFont="0" applyAlignment="0" applyProtection="0"/>
    <xf numFmtId="0" fontId="9" fillId="2" borderId="73">
      <alignment horizontal="left" vertical="center"/>
    </xf>
    <xf numFmtId="0" fontId="56" fillId="31" borderId="69" applyNumberFormat="0" applyAlignment="0" applyProtection="0"/>
    <xf numFmtId="0" fontId="72" fillId="31" borderId="68" applyNumberFormat="0" applyAlignment="0" applyProtection="0"/>
    <xf numFmtId="49" fontId="9" fillId="0" borderId="73" applyNumberFormat="0" applyFont="0" applyFill="0" applyBorder="0" applyProtection="0">
      <alignment horizontal="left" vertical="center" indent="5"/>
    </xf>
    <xf numFmtId="4" fontId="9" fillId="6" borderId="72"/>
    <xf numFmtId="0" fontId="75" fillId="0" borderId="70" applyNumberFormat="0" applyFill="0" applyAlignment="0" applyProtection="0"/>
    <xf numFmtId="0" fontId="72" fillId="31" borderId="68" applyNumberFormat="0" applyAlignment="0" applyProtection="0"/>
    <xf numFmtId="0" fontId="60" fillId="0" borderId="70" applyNumberFormat="0" applyFill="0" applyAlignment="0" applyProtection="0"/>
    <xf numFmtId="0" fontId="50" fillId="34" borderId="71" applyNumberFormat="0" applyFont="0" applyAlignment="0" applyProtection="0"/>
    <xf numFmtId="0" fontId="53" fillId="31" borderId="68" applyNumberFormat="0" applyAlignment="0" applyProtection="0"/>
    <xf numFmtId="0" fontId="55" fillId="31" borderId="69" applyNumberFormat="0" applyAlignment="0" applyProtection="0"/>
    <xf numFmtId="4" fontId="9" fillId="0" borderId="72" applyFill="0" applyBorder="0" applyProtection="0">
      <alignment horizontal="right" vertical="center"/>
    </xf>
    <xf numFmtId="0" fontId="13" fillId="3" borderId="72">
      <alignment horizontal="right" vertical="center"/>
    </xf>
    <xf numFmtId="0" fontId="9" fillId="3" borderId="75">
      <alignment horizontal="left" vertical="center" wrapText="1" indent="2"/>
    </xf>
    <xf numFmtId="0" fontId="9" fillId="0" borderId="75">
      <alignment horizontal="left" vertical="center" wrapText="1" indent="2"/>
    </xf>
    <xf numFmtId="4" fontId="13" fillId="3" borderId="74">
      <alignment horizontal="right" vertical="center"/>
    </xf>
    <xf numFmtId="0" fontId="56" fillId="31" borderId="69" applyNumberFormat="0" applyAlignment="0" applyProtection="0"/>
    <xf numFmtId="4" fontId="13" fillId="3" borderId="73">
      <alignment horizontal="right" vertical="center"/>
    </xf>
    <xf numFmtId="0" fontId="13" fillId="3" borderId="74">
      <alignment horizontal="right" vertical="center"/>
    </xf>
    <xf numFmtId="4" fontId="13" fillId="3" borderId="72">
      <alignment horizontal="right" vertical="center"/>
    </xf>
    <xf numFmtId="0" fontId="13" fillId="3" borderId="73">
      <alignment horizontal="right" vertical="center"/>
    </xf>
    <xf numFmtId="4" fontId="13" fillId="3" borderId="72">
      <alignment horizontal="right" vertical="center"/>
    </xf>
    <xf numFmtId="0" fontId="13" fillId="3" borderId="72">
      <alignment horizontal="right" vertical="center"/>
    </xf>
    <xf numFmtId="4" fontId="45" fillId="2" borderId="72">
      <alignment horizontal="right" vertical="center"/>
    </xf>
    <xf numFmtId="0" fontId="13" fillId="3" borderId="72">
      <alignment horizontal="right" vertical="center"/>
    </xf>
    <xf numFmtId="0" fontId="53" fillId="31" borderId="68" applyNumberFormat="0" applyAlignment="0" applyProtection="0"/>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4" fontId="13" fillId="3" borderId="74">
      <alignment horizontal="right" vertical="center"/>
    </xf>
    <xf numFmtId="0" fontId="53" fillId="31" borderId="68" applyNumberFormat="0" applyAlignment="0" applyProtection="0"/>
    <xf numFmtId="0" fontId="72" fillId="31" borderId="68" applyNumberFormat="0" applyAlignment="0" applyProtection="0"/>
    <xf numFmtId="4" fontId="13" fillId="3" borderId="74">
      <alignment horizontal="right" vertical="center"/>
    </xf>
    <xf numFmtId="0" fontId="60" fillId="0" borderId="70" applyNumberFormat="0" applyFill="0" applyAlignment="0" applyProtection="0"/>
    <xf numFmtId="0" fontId="59" fillId="18" borderId="69" applyNumberFormat="0" applyAlignment="0" applyProtection="0"/>
    <xf numFmtId="0" fontId="68" fillId="18" borderId="69" applyNumberFormat="0" applyAlignment="0" applyProtection="0"/>
    <xf numFmtId="0" fontId="13" fillId="3" borderId="74">
      <alignment horizontal="right" vertical="center"/>
    </xf>
    <xf numFmtId="4" fontId="13" fillId="3" borderId="73">
      <alignment horizontal="right" vertical="center"/>
    </xf>
    <xf numFmtId="0" fontId="72" fillId="31" borderId="68" applyNumberFormat="0" applyAlignment="0" applyProtection="0"/>
    <xf numFmtId="4" fontId="13" fillId="3" borderId="72">
      <alignment horizontal="right" vertical="center"/>
    </xf>
    <xf numFmtId="0" fontId="60" fillId="0" borderId="70" applyNumberFormat="0" applyFill="0" applyAlignment="0" applyProtection="0"/>
    <xf numFmtId="0" fontId="68" fillId="18" borderId="69" applyNumberFormat="0" applyAlignment="0" applyProtection="0"/>
    <xf numFmtId="0" fontId="60" fillId="0" borderId="70" applyNumberFormat="0" applyFill="0" applyAlignment="0" applyProtection="0"/>
    <xf numFmtId="0" fontId="56" fillId="31"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75" fillId="0" borderId="70" applyNumberFormat="0" applyFill="0" applyAlignment="0" applyProtection="0"/>
    <xf numFmtId="0" fontId="68" fillId="18" borderId="69" applyNumberFormat="0" applyAlignment="0" applyProtection="0"/>
    <xf numFmtId="0" fontId="60" fillId="0" borderId="70" applyNumberFormat="0" applyFill="0" applyAlignment="0" applyProtection="0"/>
    <xf numFmtId="0" fontId="68" fillId="18" borderId="69" applyNumberFormat="0" applyAlignment="0" applyProtection="0"/>
    <xf numFmtId="0" fontId="13" fillId="3" borderId="73">
      <alignment horizontal="right" vertical="center"/>
    </xf>
    <xf numFmtId="4" fontId="13" fillId="3" borderId="72">
      <alignment horizontal="right" vertical="center"/>
    </xf>
    <xf numFmtId="4" fontId="13" fillId="3" borderId="73">
      <alignment horizontal="right" vertical="center"/>
    </xf>
    <xf numFmtId="49" fontId="9" fillId="0" borderId="73" applyNumberFormat="0" applyFont="0" applyFill="0" applyBorder="0" applyProtection="0">
      <alignment horizontal="left" vertical="center" indent="5"/>
    </xf>
    <xf numFmtId="0" fontId="55" fillId="31" borderId="69" applyNumberForma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59"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56" fillId="31" borderId="69" applyNumberFormat="0" applyAlignment="0" applyProtection="0"/>
    <xf numFmtId="0" fontId="55" fillId="31" borderId="69" applyNumberFormat="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56" fillId="31" borderId="69" applyNumberFormat="0" applyAlignment="0" applyProtection="0"/>
    <xf numFmtId="0" fontId="9" fillId="0" borderId="72">
      <alignment horizontal="right" vertical="center"/>
    </xf>
    <xf numFmtId="4" fontId="9" fillId="0" borderId="72">
      <alignment horizontal="right" vertical="center"/>
    </xf>
    <xf numFmtId="0" fontId="75" fillId="0" borderId="70" applyNumberFormat="0" applyFill="0" applyAlignment="0" applyProtection="0"/>
    <xf numFmtId="0" fontId="68" fillId="18" borderId="69" applyNumberFormat="0" applyAlignment="0" applyProtection="0"/>
    <xf numFmtId="0" fontId="68" fillId="18" borderId="69" applyNumberFormat="0" applyAlignment="0" applyProtection="0"/>
    <xf numFmtId="0" fontId="56" fillId="31" borderId="69" applyNumberFormat="0" applyAlignment="0" applyProtection="0"/>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2" applyNumberFormat="0" applyFill="0" applyAlignment="0" applyProtection="0"/>
    <xf numFmtId="182" fontId="9" fillId="5" borderId="72" applyNumberFormat="0" applyFont="0" applyBorder="0" applyAlignment="0" applyProtection="0">
      <alignment horizontal="right" vertical="center"/>
    </xf>
    <xf numFmtId="4" fontId="13" fillId="3" borderId="72">
      <alignment horizontal="right" vertical="center"/>
    </xf>
    <xf numFmtId="0" fontId="9" fillId="6" borderId="72"/>
    <xf numFmtId="4" fontId="9" fillId="6" borderId="72"/>
    <xf numFmtId="0" fontId="50" fillId="34" borderId="71" applyNumberFormat="0" applyFont="0" applyAlignment="0" applyProtection="0"/>
    <xf numFmtId="0" fontId="72" fillId="31" borderId="68" applyNumberFormat="0" applyAlignment="0" applyProtection="0"/>
    <xf numFmtId="0" fontId="50" fillId="34" borderId="71" applyNumberFormat="0" applyFont="0" applyAlignment="0" applyProtection="0"/>
    <xf numFmtId="0" fontId="43" fillId="34" borderId="71" applyNumberFormat="0" applyFon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59" fillId="18" borderId="69" applyNumberFormat="0" applyAlignment="0" applyProtection="0"/>
    <xf numFmtId="0" fontId="72" fillId="31" borderId="68" applyNumberFormat="0" applyAlignment="0" applyProtection="0"/>
    <xf numFmtId="0" fontId="56" fillId="31" borderId="69" applyNumberFormat="0" applyAlignment="0" applyProtection="0"/>
    <xf numFmtId="0" fontId="55" fillId="31" borderId="69" applyNumberFormat="0" applyAlignment="0" applyProtection="0"/>
    <xf numFmtId="0" fontId="75" fillId="0" borderId="70" applyNumberFormat="0" applyFill="0" applyAlignment="0" applyProtection="0"/>
    <xf numFmtId="0" fontId="56" fillId="31" borderId="69" applyNumberFormat="0" applyAlignment="0" applyProtection="0"/>
    <xf numFmtId="182" fontId="9" fillId="5" borderId="72" applyNumberFormat="0" applyFont="0" applyBorder="0" applyAlignment="0" applyProtection="0">
      <alignment horizontal="right" vertical="center"/>
    </xf>
    <xf numFmtId="0" fontId="75" fillId="0" borderId="70" applyNumberFormat="0" applyFill="0" applyAlignment="0" applyProtection="0"/>
    <xf numFmtId="4" fontId="9" fillId="6" borderId="72"/>
    <xf numFmtId="0" fontId="9" fillId="0" borderId="72">
      <alignment horizontal="right" vertical="center"/>
    </xf>
    <xf numFmtId="0" fontId="13" fillId="3" borderId="74">
      <alignment horizontal="right" vertical="center"/>
    </xf>
    <xf numFmtId="0" fontId="50" fillId="34" borderId="71" applyNumberFormat="0" applyFont="0" applyAlignment="0" applyProtection="0"/>
    <xf numFmtId="0" fontId="9" fillId="0" borderId="75">
      <alignment horizontal="left" vertical="center" wrapText="1" indent="2"/>
    </xf>
    <xf numFmtId="0" fontId="13" fillId="3" borderId="73">
      <alignment horizontal="right" vertical="center"/>
    </xf>
    <xf numFmtId="0" fontId="43" fillId="34" borderId="71" applyNumberFormat="0" applyFon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13" fillId="3" borderId="73">
      <alignment horizontal="right" vertical="center"/>
    </xf>
    <xf numFmtId="4" fontId="13" fillId="3" borderId="73">
      <alignment horizontal="right" vertical="center"/>
    </xf>
    <xf numFmtId="0" fontId="9" fillId="0" borderId="75">
      <alignment horizontal="left" vertical="center" wrapText="1" indent="2"/>
    </xf>
    <xf numFmtId="0" fontId="75" fillId="0" borderId="70" applyNumberFormat="0" applyFill="0" applyAlignment="0" applyProtection="0"/>
    <xf numFmtId="0" fontId="9" fillId="2" borderId="73">
      <alignment horizontal="left" vertical="center"/>
    </xf>
    <xf numFmtId="0" fontId="59" fillId="18" borderId="69" applyNumberFormat="0" applyAlignment="0" applyProtection="0"/>
    <xf numFmtId="49" fontId="9" fillId="0" borderId="73" applyNumberFormat="0" applyFont="0" applyFill="0" applyBorder="0" applyProtection="0">
      <alignment horizontal="left" vertical="center" indent="5"/>
    </xf>
    <xf numFmtId="0" fontId="68" fillId="18" borderId="69" applyNumberFormat="0" applyAlignment="0" applyProtection="0"/>
    <xf numFmtId="0" fontId="9" fillId="3" borderId="75">
      <alignment horizontal="left" vertical="center" wrapText="1" indent="2"/>
    </xf>
    <xf numFmtId="0" fontId="43" fillId="34" borderId="71" applyNumberFormat="0" applyFont="0" applyAlignment="0" applyProtection="0"/>
    <xf numFmtId="0" fontId="43" fillId="34" borderId="71" applyNumberFormat="0" applyFont="0" applyAlignment="0" applyProtection="0"/>
    <xf numFmtId="0" fontId="9" fillId="3" borderId="75">
      <alignment horizontal="left" vertical="center" wrapText="1" indent="2"/>
    </xf>
    <xf numFmtId="0" fontId="9" fillId="0" borderId="75">
      <alignment horizontal="left" vertical="center" wrapText="1" indent="2"/>
    </xf>
    <xf numFmtId="0" fontId="59" fillId="18" borderId="69" applyNumberFormat="0" applyAlignment="0" applyProtection="0"/>
    <xf numFmtId="0" fontId="72" fillId="31" borderId="68" applyNumberFormat="0" applyAlignment="0" applyProtection="0"/>
    <xf numFmtId="0" fontId="72" fillId="31" borderId="68" applyNumberFormat="0" applyAlignment="0" applyProtection="0"/>
    <xf numFmtId="0" fontId="56" fillId="31" borderId="69" applyNumberFormat="0" applyAlignment="0" applyProtection="0"/>
    <xf numFmtId="0" fontId="75" fillId="0" borderId="70" applyNumberFormat="0" applyFill="0" applyAlignment="0" applyProtection="0"/>
    <xf numFmtId="0" fontId="55" fillId="31" borderId="69" applyNumberFormat="0" applyAlignment="0" applyProtection="0"/>
    <xf numFmtId="0" fontId="55" fillId="31" borderId="69" applyNumberFormat="0" applyAlignment="0" applyProtection="0"/>
    <xf numFmtId="0" fontId="56" fillId="31" borderId="69" applyNumberFormat="0" applyAlignment="0" applyProtection="0"/>
    <xf numFmtId="0" fontId="45" fillId="2" borderId="72">
      <alignment horizontal="right" vertical="center"/>
    </xf>
    <xf numFmtId="0" fontId="68" fillId="18" borderId="69" applyNumberFormat="0" applyAlignment="0" applyProtection="0"/>
    <xf numFmtId="0" fontId="75" fillId="0" borderId="70" applyNumberFormat="0" applyFill="0" applyAlignment="0" applyProtection="0"/>
    <xf numFmtId="0" fontId="68" fillId="18" borderId="69" applyNumberFormat="0" applyAlignment="0" applyProtection="0"/>
    <xf numFmtId="4" fontId="13" fillId="3" borderId="73">
      <alignment horizontal="right" vertical="center"/>
    </xf>
    <xf numFmtId="4" fontId="45" fillId="2" borderId="72">
      <alignment horizontal="right" vertical="center"/>
    </xf>
    <xf numFmtId="0" fontId="13" fillId="3" borderId="72">
      <alignment horizontal="right" vertical="center"/>
    </xf>
    <xf numFmtId="0" fontId="13" fillId="3" borderId="73">
      <alignment horizontal="right" vertical="center"/>
    </xf>
    <xf numFmtId="0" fontId="55" fillId="31" borderId="69" applyNumberFormat="0" applyAlignment="0" applyProtection="0"/>
    <xf numFmtId="0" fontId="9" fillId="3" borderId="75">
      <alignment horizontal="left" vertical="center" wrapText="1" indent="2"/>
    </xf>
    <xf numFmtId="0" fontId="53" fillId="31" borderId="68" applyNumberFormat="0" applyAlignment="0" applyProtection="0"/>
    <xf numFmtId="0" fontId="72" fillId="31" borderId="68" applyNumberFormat="0" applyAlignment="0" applyProtection="0"/>
    <xf numFmtId="0" fontId="9" fillId="0" borderId="72" applyNumberFormat="0" applyFill="0" applyAlignment="0" applyProtection="0"/>
    <xf numFmtId="0" fontId="9" fillId="2" borderId="73">
      <alignment horizontal="left" vertical="center"/>
    </xf>
    <xf numFmtId="0" fontId="53" fillId="31" borderId="68" applyNumberFormat="0" applyAlignment="0" applyProtection="0"/>
    <xf numFmtId="49" fontId="9" fillId="0" borderId="72" applyNumberFormat="0" applyFont="0" applyFill="0" applyBorder="0" applyProtection="0">
      <alignment horizontal="left" vertical="center" indent="2"/>
    </xf>
    <xf numFmtId="0" fontId="75" fillId="0" borderId="70" applyNumberFormat="0" applyFill="0" applyAlignment="0" applyProtection="0"/>
    <xf numFmtId="0" fontId="68" fillId="18" borderId="69" applyNumberFormat="0" applyAlignment="0" applyProtection="0"/>
    <xf numFmtId="0" fontId="56" fillId="31" borderId="69" applyNumberFormat="0" applyAlignment="0" applyProtection="0"/>
    <xf numFmtId="0" fontId="13" fillId="3" borderId="73">
      <alignment horizontal="right" vertical="center"/>
    </xf>
    <xf numFmtId="0" fontId="55" fillId="31" borderId="69" applyNumberFormat="0" applyAlignment="0" applyProtection="0"/>
    <xf numFmtId="4" fontId="13" fillId="3" borderId="73">
      <alignment horizontal="right" vertical="center"/>
    </xf>
    <xf numFmtId="0" fontId="75" fillId="0" borderId="70" applyNumberFormat="0" applyFill="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60" fillId="0" borderId="70" applyNumberFormat="0" applyFill="0" applyAlignment="0" applyProtection="0"/>
    <xf numFmtId="4" fontId="13" fillId="2" borderId="72">
      <alignment horizontal="right" vertical="center"/>
    </xf>
    <xf numFmtId="4" fontId="45" fillId="2" borderId="72">
      <alignment horizontal="right" vertical="center"/>
    </xf>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9" fillId="3" borderId="75">
      <alignment horizontal="left" vertical="center" wrapText="1" indent="2"/>
    </xf>
    <xf numFmtId="0" fontId="50" fillId="34" borderId="71" applyNumberFormat="0" applyFont="0" applyAlignment="0" applyProtection="0"/>
    <xf numFmtId="4" fontId="9" fillId="0" borderId="72">
      <alignment horizontal="right" vertical="center"/>
    </xf>
    <xf numFmtId="0" fontId="59"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50" fillId="34" borderId="71" applyNumberFormat="0" applyFont="0" applyAlignment="0" applyProtection="0"/>
    <xf numFmtId="0" fontId="53" fillId="31" borderId="68" applyNumberFormat="0" applyAlignment="0" applyProtection="0"/>
    <xf numFmtId="0" fontId="50" fillId="34" borderId="71" applyNumberFormat="0" applyFont="0" applyAlignment="0" applyProtection="0"/>
    <xf numFmtId="0" fontId="9" fillId="0" borderId="75">
      <alignment horizontal="left" vertical="center" wrapText="1" indent="2"/>
    </xf>
    <xf numFmtId="0" fontId="13" fillId="2" borderId="72">
      <alignment horizontal="righ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0" fillId="0" borderId="70" applyNumberFormat="0" applyFill="0" applyAlignment="0" applyProtection="0"/>
    <xf numFmtId="4" fontId="13" fillId="3" borderId="73">
      <alignment horizontal="right" vertical="center"/>
    </xf>
    <xf numFmtId="0" fontId="59" fillId="18" borderId="69" applyNumberFormat="0" applyAlignment="0" applyProtection="0"/>
    <xf numFmtId="0" fontId="60" fillId="0" borderId="70" applyNumberFormat="0" applyFill="0" applyAlignment="0" applyProtection="0"/>
    <xf numFmtId="0" fontId="43" fillId="34" borderId="71" applyNumberFormat="0" applyFont="0" applyAlignment="0" applyProtection="0"/>
    <xf numFmtId="0" fontId="56" fillId="31" borderId="69" applyNumberFormat="0" applyAlignment="0" applyProtection="0"/>
    <xf numFmtId="0" fontId="55" fillId="31" borderId="69" applyNumberFormat="0" applyAlignment="0" applyProtection="0"/>
    <xf numFmtId="0" fontId="75" fillId="0" borderId="70" applyNumberFormat="0" applyFill="0" applyAlignment="0" applyProtection="0"/>
    <xf numFmtId="0" fontId="55" fillId="31" borderId="69" applyNumberFormat="0" applyAlignment="0" applyProtection="0"/>
    <xf numFmtId="0" fontId="75" fillId="0" borderId="70" applyNumberFormat="0" applyFill="0" applyAlignment="0" applyProtection="0"/>
    <xf numFmtId="0" fontId="68" fillId="18" borderId="69" applyNumberFormat="0" applyAlignment="0" applyProtection="0"/>
    <xf numFmtId="0" fontId="68" fillId="18" borderId="69" applyNumberFormat="0" applyAlignment="0" applyProtection="0"/>
    <xf numFmtId="0" fontId="56" fillId="31" borderId="69"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56" fillId="31"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56" fillId="31" borderId="69" applyNumberFormat="0" applyAlignment="0" applyProtection="0"/>
    <xf numFmtId="0" fontId="9" fillId="3" borderId="75">
      <alignment horizontal="left" vertical="center" wrapText="1" indent="2"/>
    </xf>
    <xf numFmtId="4" fontId="9" fillId="0" borderId="72" applyFill="0" applyBorder="0" applyProtection="0">
      <alignment horizontal="right" vertical="center"/>
    </xf>
    <xf numFmtId="49" fontId="9" fillId="0" borderId="72" applyNumberFormat="0" applyFont="0" applyFill="0" applyBorder="0" applyProtection="0">
      <alignment horizontal="left" vertical="center" indent="2"/>
    </xf>
    <xf numFmtId="0" fontId="13" fillId="3" borderId="73">
      <alignment horizontal="right" vertical="center"/>
    </xf>
    <xf numFmtId="0" fontId="68" fillId="18" borderId="69" applyNumberFormat="0" applyAlignment="0" applyProtection="0"/>
    <xf numFmtId="0" fontId="56" fillId="31" borderId="69" applyNumberFormat="0" applyAlignment="0" applyProtection="0"/>
    <xf numFmtId="0" fontId="59" fillId="18" borderId="69" applyNumberFormat="0" applyAlignment="0" applyProtection="0"/>
    <xf numFmtId="0" fontId="59" fillId="18" borderId="69" applyNumberFormat="0" applyAlignment="0" applyProtection="0"/>
    <xf numFmtId="0" fontId="9" fillId="6" borderId="72"/>
    <xf numFmtId="0" fontId="59" fillId="18" borderId="69"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56" fillId="31" borderId="69" applyNumberFormat="0" applyAlignment="0" applyProtection="0"/>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49" fontId="9" fillId="0" borderId="73" applyNumberFormat="0" applyFont="0" applyFill="0" applyBorder="0" applyProtection="0">
      <alignment horizontal="left" vertical="center" indent="5"/>
    </xf>
    <xf numFmtId="0" fontId="68" fillId="18" borderId="69"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59" fillId="18" borderId="69" applyNumberFormat="0" applyAlignment="0" applyProtection="0"/>
    <xf numFmtId="0" fontId="60" fillId="0" borderId="70" applyNumberFormat="0" applyFill="0" applyAlignment="0" applyProtection="0"/>
    <xf numFmtId="0" fontId="56" fillId="31" borderId="69" applyNumberFormat="0" applyAlignment="0" applyProtection="0"/>
    <xf numFmtId="0" fontId="55" fillId="31" borderId="69"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13" fillId="3" borderId="73">
      <alignment horizontal="right" vertical="center"/>
    </xf>
    <xf numFmtId="49" fontId="9" fillId="0" borderId="73" applyNumberFormat="0" applyFont="0" applyFill="0" applyBorder="0" applyProtection="0">
      <alignment horizontal="left" vertical="center" indent="5"/>
    </xf>
    <xf numFmtId="0" fontId="60" fillId="0" borderId="70" applyNumberFormat="0" applyFill="0" applyAlignment="0" applyProtection="0"/>
    <xf numFmtId="0" fontId="55"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56" fillId="31" borderId="69" applyNumberFormat="0" applyAlignment="0" applyProtection="0"/>
    <xf numFmtId="0" fontId="75" fillId="0" borderId="70" applyNumberFormat="0" applyFill="0" applyAlignment="0" applyProtection="0"/>
    <xf numFmtId="0" fontId="50" fillId="34" borderId="71" applyNumberFormat="0" applyFont="0" applyAlignment="0" applyProtection="0"/>
    <xf numFmtId="0" fontId="56" fillId="31" borderId="69" applyNumberFormat="0" applyAlignment="0" applyProtection="0"/>
    <xf numFmtId="0" fontId="9" fillId="2" borderId="73">
      <alignment horizontal="left" vertical="center"/>
    </xf>
    <xf numFmtId="4" fontId="13" fillId="3" borderId="73">
      <alignment horizontal="right" vertical="center"/>
    </xf>
    <xf numFmtId="0" fontId="72" fillId="31" borderId="68" applyNumberFormat="0" applyAlignment="0" applyProtection="0"/>
    <xf numFmtId="0" fontId="60" fillId="0" borderId="70" applyNumberFormat="0" applyFill="0" applyAlignment="0" applyProtection="0"/>
    <xf numFmtId="0" fontId="59" fillId="18" borderId="69" applyNumberFormat="0" applyAlignment="0" applyProtection="0"/>
    <xf numFmtId="0" fontId="68" fillId="18" borderId="69" applyNumberFormat="0" applyAlignment="0" applyProtection="0"/>
    <xf numFmtId="0" fontId="55" fillId="31" borderId="69" applyNumberFormat="0" applyAlignment="0" applyProtection="0"/>
    <xf numFmtId="0" fontId="68" fillId="18" borderId="69" applyNumberFormat="0" applyAlignment="0" applyProtection="0"/>
    <xf numFmtId="0" fontId="68" fillId="18" borderId="69" applyNumberFormat="0" applyAlignment="0" applyProtection="0"/>
    <xf numFmtId="0" fontId="59" fillId="18" borderId="69" applyNumberFormat="0" applyAlignment="0" applyProtection="0"/>
    <xf numFmtId="0" fontId="53" fillId="31" borderId="68" applyNumberFormat="0" applyAlignment="0" applyProtection="0"/>
    <xf numFmtId="0" fontId="72" fillId="31" borderId="68" applyNumberFormat="0" applyAlignment="0" applyProtection="0"/>
    <xf numFmtId="0" fontId="50" fillId="34" borderId="71" applyNumberFormat="0" applyFont="0" applyAlignment="0" applyProtection="0"/>
    <xf numFmtId="0" fontId="75" fillId="0" borderId="70" applyNumberFormat="0" applyFill="0" applyAlignment="0" applyProtection="0"/>
    <xf numFmtId="0" fontId="43" fillId="34" borderId="71" applyNumberFormat="0" applyFont="0" applyAlignment="0" applyProtection="0"/>
    <xf numFmtId="0" fontId="56" fillId="31" borderId="69" applyNumberFormat="0" applyAlignment="0" applyProtection="0"/>
    <xf numFmtId="0" fontId="53" fillId="31" borderId="68"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60" fillId="0" borderId="70" applyNumberFormat="0" applyFill="0" applyAlignment="0" applyProtection="0"/>
    <xf numFmtId="0" fontId="50" fillId="34" borderId="71" applyNumberFormat="0" applyFont="0" applyAlignment="0" applyProtection="0"/>
    <xf numFmtId="0" fontId="75" fillId="0" borderId="70" applyNumberFormat="0" applyFill="0" applyAlignment="0" applyProtection="0"/>
    <xf numFmtId="0" fontId="9" fillId="0" borderId="72">
      <alignment horizontal="right" vertical="center"/>
    </xf>
    <xf numFmtId="0" fontId="55" fillId="31" borderId="69" applyNumberFormat="0" applyAlignment="0" applyProtection="0"/>
    <xf numFmtId="0" fontId="72" fillId="31" borderId="68" applyNumberFormat="0" applyAlignment="0" applyProtection="0"/>
    <xf numFmtId="0" fontId="60" fillId="0" borderId="70" applyNumberFormat="0" applyFill="0" applyAlignment="0" applyProtection="0"/>
    <xf numFmtId="4" fontId="13" fillId="3" borderId="72">
      <alignment horizontal="right" vertical="center"/>
    </xf>
    <xf numFmtId="4" fontId="13" fillId="3" borderId="73">
      <alignment horizontal="right" vertical="center"/>
    </xf>
    <xf numFmtId="0" fontId="56" fillId="31" borderId="69" applyNumberFormat="0" applyAlignment="0" applyProtection="0"/>
    <xf numFmtId="0" fontId="9" fillId="3" borderId="75">
      <alignment horizontal="left" vertical="center" wrapText="1" indent="2"/>
    </xf>
    <xf numFmtId="0" fontId="68" fillId="18" borderId="69" applyNumberFormat="0" applyAlignment="0" applyProtection="0"/>
    <xf numFmtId="4" fontId="13" fillId="2" borderId="72">
      <alignment horizontal="right" vertical="center"/>
    </xf>
    <xf numFmtId="0" fontId="13" fillId="2" borderId="72">
      <alignment horizontal="right" vertical="center"/>
    </xf>
    <xf numFmtId="0" fontId="53" fillId="31" borderId="68" applyNumberFormat="0" applyAlignment="0" applyProtection="0"/>
    <xf numFmtId="0" fontId="13" fillId="3" borderId="73">
      <alignment horizontal="right" vertical="center"/>
    </xf>
    <xf numFmtId="49" fontId="9" fillId="0" borderId="73" applyNumberFormat="0" applyFont="0" applyFill="0" applyBorder="0" applyProtection="0">
      <alignment horizontal="left" vertical="center" indent="5"/>
    </xf>
    <xf numFmtId="0" fontId="55" fillId="31" borderId="69" applyNumberFormat="0" applyAlignment="0" applyProtection="0"/>
    <xf numFmtId="0" fontId="9" fillId="3" borderId="75">
      <alignment horizontal="left" vertical="center" wrapText="1" indent="2"/>
    </xf>
    <xf numFmtId="0" fontId="9" fillId="0" borderId="72">
      <alignment horizontal="right" vertical="center"/>
    </xf>
    <xf numFmtId="4" fontId="9" fillId="0" borderId="72">
      <alignment horizontal="right" vertical="center"/>
    </xf>
    <xf numFmtId="0" fontId="68" fillId="18" borderId="69" applyNumberFormat="0" applyAlignment="0" applyProtection="0"/>
    <xf numFmtId="0" fontId="59" fillId="18" borderId="69" applyNumberFormat="0" applyAlignment="0" applyProtection="0"/>
    <xf numFmtId="0" fontId="59" fillId="18" borderId="69" applyNumberFormat="0" applyAlignment="0" applyProtection="0"/>
    <xf numFmtId="4" fontId="9" fillId="0" borderId="72" applyFill="0" applyBorder="0" applyProtection="0">
      <alignment horizontal="right" vertical="center"/>
    </xf>
    <xf numFmtId="49" fontId="9" fillId="0" borderId="73" applyNumberFormat="0" applyFont="0" applyFill="0" applyBorder="0" applyProtection="0">
      <alignment horizontal="left" vertical="center" indent="5"/>
    </xf>
    <xf numFmtId="0" fontId="75" fillId="0" borderId="70" applyNumberFormat="0" applyFill="0" applyAlignment="0" applyProtection="0"/>
    <xf numFmtId="0" fontId="53" fillId="31" borderId="68" applyNumberFormat="0" applyAlignment="0" applyProtection="0"/>
    <xf numFmtId="0" fontId="9" fillId="6" borderId="72"/>
    <xf numFmtId="4" fontId="13" fillId="3" borderId="72">
      <alignment horizontal="right" vertical="center"/>
    </xf>
    <xf numFmtId="0" fontId="9" fillId="2" borderId="73">
      <alignment horizontal="left" vertical="center"/>
    </xf>
    <xf numFmtId="0" fontId="72" fillId="31" borderId="68" applyNumberFormat="0" applyAlignment="0" applyProtection="0"/>
    <xf numFmtId="0" fontId="53" fillId="31" borderId="68" applyNumberFormat="0" applyAlignment="0" applyProtection="0"/>
    <xf numFmtId="0" fontId="59" fillId="18" borderId="69" applyNumberFormat="0" applyAlignment="0" applyProtection="0"/>
    <xf numFmtId="4" fontId="9" fillId="6" borderId="72"/>
    <xf numFmtId="0" fontId="9" fillId="0" borderId="72" applyNumberFormat="0" applyFill="0" applyAlignment="0" applyProtection="0"/>
    <xf numFmtId="0" fontId="72" fillId="31" borderId="68" applyNumberFormat="0" applyAlignment="0" applyProtection="0"/>
    <xf numFmtId="0" fontId="56" fillId="31" borderId="69" applyNumberFormat="0" applyAlignment="0" applyProtection="0"/>
    <xf numFmtId="0" fontId="13" fillId="3" borderId="73">
      <alignment horizontal="right" vertical="center"/>
    </xf>
    <xf numFmtId="0" fontId="13" fillId="3" borderId="72">
      <alignment horizontal="right" vertical="center"/>
    </xf>
    <xf numFmtId="0" fontId="59" fillId="18" borderId="69" applyNumberFormat="0" applyAlignment="0" applyProtection="0"/>
    <xf numFmtId="0" fontId="13" fillId="3" borderId="74">
      <alignment horizontal="right" vertical="center"/>
    </xf>
    <xf numFmtId="0" fontId="53" fillId="31" borderId="68" applyNumberFormat="0" applyAlignment="0" applyProtection="0"/>
    <xf numFmtId="0" fontId="72" fillId="31" borderId="68" applyNumberFormat="0" applyAlignment="0" applyProtection="0"/>
    <xf numFmtId="0" fontId="53" fillId="31" borderId="68" applyNumberFormat="0" applyAlignment="0" applyProtection="0"/>
    <xf numFmtId="4" fontId="13" fillId="3" borderId="72">
      <alignment horizontal="right" vertical="center"/>
    </xf>
    <xf numFmtId="0" fontId="55" fillId="31" borderId="69" applyNumberFormat="0" applyAlignment="0" applyProtection="0"/>
    <xf numFmtId="0" fontId="56" fillId="31" borderId="69" applyNumberFormat="0" applyAlignment="0" applyProtection="0"/>
    <xf numFmtId="4" fontId="13" fillId="2" borderId="72">
      <alignment horizontal="right" vertical="center"/>
    </xf>
    <xf numFmtId="0" fontId="75" fillId="0" borderId="70" applyNumberFormat="0" applyFill="0" applyAlignment="0" applyProtection="0"/>
    <xf numFmtId="0" fontId="72" fillId="31" borderId="68" applyNumberFormat="0" applyAlignment="0" applyProtection="0"/>
    <xf numFmtId="0" fontId="13" fillId="3"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68" fillId="18" borderId="69" applyNumberFormat="0" applyAlignment="0" applyProtection="0"/>
    <xf numFmtId="0" fontId="13" fillId="3" borderId="73">
      <alignment horizontal="right" vertical="center"/>
    </xf>
    <xf numFmtId="49" fontId="9" fillId="0" borderId="73" applyNumberFormat="0" applyFont="0" applyFill="0" applyBorder="0" applyProtection="0">
      <alignment horizontal="left" vertical="center" indent="5"/>
    </xf>
    <xf numFmtId="4" fontId="13" fillId="3" borderId="72">
      <alignment horizontal="right" vertical="center"/>
    </xf>
    <xf numFmtId="0" fontId="75" fillId="0" borderId="70" applyNumberFormat="0" applyFill="0" applyAlignment="0" applyProtection="0"/>
    <xf numFmtId="49" fontId="9" fillId="0" borderId="72" applyNumberFormat="0" applyFont="0" applyFill="0" applyBorder="0" applyProtection="0">
      <alignment horizontal="left" vertical="center" indent="2"/>
    </xf>
    <xf numFmtId="0" fontId="68" fillId="18" borderId="69" applyNumberFormat="0" applyAlignment="0" applyProtection="0"/>
    <xf numFmtId="0" fontId="13" fillId="3" borderId="72">
      <alignment horizontal="right" vertical="center"/>
    </xf>
    <xf numFmtId="0" fontId="72" fillId="31" borderId="68" applyNumberFormat="0" applyAlignment="0" applyProtection="0"/>
    <xf numFmtId="0" fontId="43" fillId="34" borderId="71" applyNumberFormat="0" applyFont="0" applyAlignment="0" applyProtection="0"/>
    <xf numFmtId="0" fontId="13" fillId="3" borderId="72">
      <alignment horizontal="right" vertical="center"/>
    </xf>
    <xf numFmtId="0" fontId="56" fillId="31"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50" fillId="34" borderId="71" applyNumberFormat="0" applyFont="0" applyAlignment="0" applyProtection="0"/>
    <xf numFmtId="0" fontId="75" fillId="0" borderId="70" applyNumberFormat="0" applyFill="0" applyAlignment="0" applyProtection="0"/>
    <xf numFmtId="4" fontId="9" fillId="0" borderId="72">
      <alignment horizontal="right" vertical="center"/>
    </xf>
    <xf numFmtId="4" fontId="9" fillId="0" borderId="72" applyFill="0" applyBorder="0" applyProtection="0">
      <alignment horizontal="right" vertical="center"/>
    </xf>
    <xf numFmtId="4" fontId="13" fillId="2" borderId="72">
      <alignment horizontal="right" vertical="center"/>
    </xf>
    <xf numFmtId="4" fontId="9" fillId="0" borderId="72" applyFill="0" applyBorder="0" applyProtection="0">
      <alignment horizontal="right" vertical="center"/>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13" fillId="3" borderId="73">
      <alignment horizontal="right" vertical="center"/>
    </xf>
    <xf numFmtId="0" fontId="9" fillId="6" borderId="72"/>
    <xf numFmtId="0" fontId="53" fillId="31" borderId="68" applyNumberFormat="0" applyAlignment="0" applyProtection="0"/>
    <xf numFmtId="0" fontId="75" fillId="0" borderId="70" applyNumberFormat="0" applyFill="0" applyAlignment="0" applyProtection="0"/>
    <xf numFmtId="0" fontId="68" fillId="18" borderId="69" applyNumberFormat="0" applyAlignment="0" applyProtection="0"/>
    <xf numFmtId="4" fontId="13" fillId="2" borderId="72">
      <alignment horizontal="right" vertical="center"/>
    </xf>
    <xf numFmtId="49" fontId="9" fillId="0" borderId="72" applyNumberFormat="0" applyFont="0" applyFill="0" applyBorder="0" applyProtection="0">
      <alignment horizontal="left" vertical="center" indent="2"/>
    </xf>
    <xf numFmtId="0" fontId="43" fillId="34" borderId="71" applyNumberFormat="0" applyFont="0" applyAlignment="0" applyProtection="0"/>
    <xf numFmtId="0" fontId="9" fillId="3" borderId="75">
      <alignment horizontal="left" vertical="center" wrapText="1" indent="2"/>
    </xf>
    <xf numFmtId="0" fontId="13" fillId="3" borderId="72">
      <alignment horizontal="right" vertical="center"/>
    </xf>
    <xf numFmtId="0" fontId="9" fillId="2" borderId="73">
      <alignment horizontal="left" vertical="center"/>
    </xf>
    <xf numFmtId="0" fontId="56" fillId="31" borderId="69" applyNumberFormat="0" applyAlignment="0" applyProtection="0"/>
    <xf numFmtId="0" fontId="56" fillId="31" borderId="69" applyNumberFormat="0" applyAlignment="0" applyProtection="0"/>
    <xf numFmtId="0" fontId="9" fillId="0" borderId="75">
      <alignment horizontal="left" vertical="center" wrapText="1" indent="2"/>
    </xf>
    <xf numFmtId="4" fontId="9" fillId="6" borderId="72"/>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68" fillId="18" borderId="69" applyNumberFormat="0" applyAlignment="0" applyProtection="0"/>
    <xf numFmtId="0" fontId="68" fillId="18" borderId="69" applyNumberFormat="0" applyAlignment="0" applyProtection="0"/>
    <xf numFmtId="0" fontId="60" fillId="0" borderId="70" applyNumberFormat="0" applyFill="0" applyAlignment="0" applyProtection="0"/>
    <xf numFmtId="0" fontId="45" fillId="2" borderId="72">
      <alignment horizontal="right" vertical="center"/>
    </xf>
    <xf numFmtId="49" fontId="14" fillId="0" borderId="72" applyNumberFormat="0" applyFill="0" applyBorder="0" applyProtection="0">
      <alignment horizontal="left" vertical="center"/>
    </xf>
    <xf numFmtId="4" fontId="9" fillId="0" borderId="72" applyFill="0" applyBorder="0" applyProtection="0">
      <alignment horizontal="right" vertical="center"/>
    </xf>
    <xf numFmtId="0" fontId="13" fillId="3" borderId="73">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43" fillId="34" borderId="71" applyNumberFormat="0" applyFont="0" applyAlignment="0" applyProtection="0"/>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9" fillId="3" borderId="75">
      <alignment horizontal="left" vertical="center" wrapText="1" indent="2"/>
    </xf>
    <xf numFmtId="0" fontId="9" fillId="0" borderId="72" applyNumberFormat="0" applyFill="0" applyAlignment="0" applyProtection="0"/>
    <xf numFmtId="0" fontId="9" fillId="0" borderId="72">
      <alignment horizontal="right" vertical="center"/>
    </xf>
    <xf numFmtId="0" fontId="55" fillId="31" borderId="69" applyNumberFormat="0" applyAlignment="0" applyProtection="0"/>
    <xf numFmtId="0" fontId="13" fillId="3" borderId="72">
      <alignment horizontal="right" vertical="center"/>
    </xf>
    <xf numFmtId="0" fontId="13" fillId="3" borderId="72">
      <alignment horizontal="right" vertical="center"/>
    </xf>
    <xf numFmtId="0" fontId="72" fillId="31" borderId="68" applyNumberFormat="0" applyAlignment="0" applyProtection="0"/>
    <xf numFmtId="0" fontId="50" fillId="34" borderId="71" applyNumberFormat="0" applyFon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9" fontId="14" fillId="0" borderId="72" applyNumberFormat="0" applyFill="0" applyBorder="0" applyProtection="0">
      <alignment horizontal="left" vertical="center"/>
    </xf>
    <xf numFmtId="0" fontId="75" fillId="0" borderId="70" applyNumberFormat="0" applyFill="0" applyAlignment="0" applyProtection="0"/>
    <xf numFmtId="0" fontId="56" fillId="31" borderId="69" applyNumberFormat="0" applyAlignment="0" applyProtection="0"/>
    <xf numFmtId="0" fontId="59" fillId="18" borderId="69" applyNumberFormat="0" applyAlignment="0" applyProtection="0"/>
    <xf numFmtId="0" fontId="50" fillId="34" borderId="71" applyNumberFormat="0" applyFont="0" applyAlignment="0" applyProtection="0"/>
    <xf numFmtId="0" fontId="68" fillId="18" borderId="69" applyNumberFormat="0" applyAlignment="0" applyProtection="0"/>
    <xf numFmtId="0" fontId="13" fillId="3" borderId="73">
      <alignment horizontal="right" vertical="center"/>
    </xf>
    <xf numFmtId="0" fontId="56" fillId="31" borderId="69" applyNumberFormat="0" applyAlignment="0" applyProtection="0"/>
    <xf numFmtId="0" fontId="68" fillId="18" borderId="69" applyNumberFormat="0" applyAlignment="0" applyProtection="0"/>
    <xf numFmtId="0" fontId="68" fillId="18" borderId="69" applyNumberFormat="0" applyAlignment="0" applyProtection="0"/>
    <xf numFmtId="0" fontId="60" fillId="0" borderId="70" applyNumberFormat="0" applyFill="0" applyAlignment="0" applyProtection="0"/>
    <xf numFmtId="0" fontId="9" fillId="3" borderId="75">
      <alignment horizontal="left" vertical="center" wrapText="1" indent="2"/>
    </xf>
    <xf numFmtId="0" fontId="13" fillId="3" borderId="72">
      <alignment horizontal="right" vertical="center"/>
    </xf>
    <xf numFmtId="182" fontId="9" fillId="5" borderId="72" applyNumberFormat="0" applyFont="0" applyBorder="0" applyAlignment="0" applyProtection="0">
      <alignment horizontal="right" vertical="center"/>
    </xf>
    <xf numFmtId="4" fontId="9" fillId="0" borderId="72">
      <alignment horizontal="right" vertical="center"/>
    </xf>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182" fontId="9" fillId="5" borderId="72" applyNumberFormat="0" applyFont="0" applyBorder="0" applyAlignment="0" applyProtection="0">
      <alignment horizontal="right" vertical="center"/>
    </xf>
    <xf numFmtId="0" fontId="9" fillId="0" borderId="75">
      <alignment horizontal="left" vertical="center" wrapText="1" indent="2"/>
    </xf>
    <xf numFmtId="4" fontId="9" fillId="6" borderId="72"/>
    <xf numFmtId="0" fontId="55" fillId="31" borderId="69" applyNumberFormat="0" applyAlignment="0" applyProtection="0"/>
    <xf numFmtId="4" fontId="13" fillId="3" borderId="72">
      <alignment horizontal="right" vertical="center"/>
    </xf>
    <xf numFmtId="0" fontId="9" fillId="3" borderId="75">
      <alignment horizontal="left" vertical="center" wrapText="1" indent="2"/>
    </xf>
    <xf numFmtId="0" fontId="9" fillId="3" borderId="75">
      <alignment horizontal="left" vertical="center" wrapText="1"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13" fillId="3" borderId="74">
      <alignment horizontal="right" vertical="center"/>
    </xf>
    <xf numFmtId="0" fontId="60" fillId="0" borderId="70" applyNumberFormat="0" applyFill="0" applyAlignment="0" applyProtection="0"/>
    <xf numFmtId="0" fontId="75" fillId="0" borderId="70" applyNumberFormat="0" applyFill="0" applyAlignment="0" applyProtection="0"/>
    <xf numFmtId="0" fontId="9" fillId="6" borderId="72"/>
    <xf numFmtId="0" fontId="75" fillId="0" borderId="70" applyNumberFormat="0" applyFill="0" applyAlignment="0" applyProtection="0"/>
    <xf numFmtId="0" fontId="72" fillId="31" borderId="68" applyNumberFormat="0" applyAlignment="0" applyProtection="0"/>
    <xf numFmtId="0" fontId="68" fillId="18" borderId="69" applyNumberFormat="0" applyAlignment="0" applyProtection="0"/>
    <xf numFmtId="49" fontId="9" fillId="0" borderId="73" applyNumberFormat="0" applyFont="0" applyFill="0" applyBorder="0" applyProtection="0">
      <alignment horizontal="left" vertical="center" indent="5"/>
    </xf>
    <xf numFmtId="0" fontId="13" fillId="3" borderId="73">
      <alignment horizontal="right" vertical="center"/>
    </xf>
    <xf numFmtId="0" fontId="13" fillId="2"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72" fillId="31" borderId="68" applyNumberFormat="0" applyAlignment="0" applyProtection="0"/>
    <xf numFmtId="0" fontId="9" fillId="0" borderId="75">
      <alignment horizontal="left" vertical="center" wrapText="1" indent="2"/>
    </xf>
    <xf numFmtId="0" fontId="9" fillId="2" borderId="73">
      <alignment horizontal="left" vertical="center"/>
    </xf>
    <xf numFmtId="0" fontId="13" fillId="3" borderId="74">
      <alignment horizontal="right" vertical="center"/>
    </xf>
    <xf numFmtId="4" fontId="13" fillId="3" borderId="74">
      <alignment horizontal="right" vertical="center"/>
    </xf>
    <xf numFmtId="0" fontId="13" fillId="3" borderId="72">
      <alignment horizontal="right" vertical="center"/>
    </xf>
    <xf numFmtId="4" fontId="13" fillId="3" borderId="72">
      <alignment horizontal="right" vertical="center"/>
    </xf>
    <xf numFmtId="0" fontId="45" fillId="2" borderId="72">
      <alignment horizontal="right" vertical="center"/>
    </xf>
    <xf numFmtId="4" fontId="45" fillId="2" borderId="72">
      <alignment horizontal="right" vertical="center"/>
    </xf>
    <xf numFmtId="4" fontId="13" fillId="2" borderId="72">
      <alignment horizontal="right" vertical="center"/>
    </xf>
    <xf numFmtId="0" fontId="56" fillId="31" borderId="69" applyNumberFormat="0" applyAlignment="0" applyProtection="0"/>
    <xf numFmtId="0" fontId="68" fillId="18" borderId="69" applyNumberFormat="0" applyAlignment="0" applyProtection="0"/>
    <xf numFmtId="0" fontId="59" fillId="18" borderId="69" applyNumberFormat="0" applyAlignment="0" applyProtection="0"/>
    <xf numFmtId="4" fontId="13" fillId="3" borderId="74">
      <alignment horizontal="right" vertical="center"/>
    </xf>
    <xf numFmtId="0" fontId="13" fillId="2" borderId="72">
      <alignment horizontal="right" vertical="center"/>
    </xf>
    <xf numFmtId="0" fontId="55" fillId="31" borderId="69" applyNumberFormat="0" applyAlignment="0" applyProtection="0"/>
    <xf numFmtId="49" fontId="9" fillId="0" borderId="73" applyNumberFormat="0" applyFont="0" applyFill="0" applyBorder="0" applyProtection="0">
      <alignment horizontal="left" vertical="center" indent="5"/>
    </xf>
    <xf numFmtId="0" fontId="9" fillId="0" borderId="72" applyNumberFormat="0" applyFill="0" applyAlignment="0" applyProtection="0"/>
    <xf numFmtId="0" fontId="72" fillId="31" borderId="68"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49" fontId="9" fillId="0" borderId="72" applyNumberFormat="0" applyFont="0" applyFill="0" applyBorder="0" applyProtection="0">
      <alignment horizontal="left" vertical="center" indent="2"/>
    </xf>
    <xf numFmtId="0" fontId="13" fillId="3" borderId="72">
      <alignment horizontal="right" vertical="center"/>
    </xf>
    <xf numFmtId="0" fontId="55" fillId="31" borderId="69" applyNumberFormat="0" applyAlignment="0" applyProtection="0"/>
    <xf numFmtId="0" fontId="50" fillId="34" borderId="71" applyNumberFormat="0" applyFont="0" applyAlignment="0" applyProtection="0"/>
    <xf numFmtId="0" fontId="55" fillId="31" borderId="69" applyNumberFormat="0" applyAlignment="0" applyProtection="0"/>
    <xf numFmtId="182" fontId="9" fillId="5" borderId="72" applyNumberFormat="0" applyFont="0" applyBorder="0" applyAlignment="0" applyProtection="0">
      <alignment horizontal="right" vertical="center"/>
    </xf>
    <xf numFmtId="4" fontId="9" fillId="6" borderId="72"/>
    <xf numFmtId="0" fontId="75" fillId="0" borderId="70" applyNumberFormat="0" applyFill="0" applyAlignment="0" applyProtection="0"/>
    <xf numFmtId="0" fontId="9" fillId="0" borderId="72" applyNumberFormat="0" applyFill="0" applyAlignment="0" applyProtection="0"/>
    <xf numFmtId="0" fontId="56" fillId="31" borderId="69" applyNumberFormat="0" applyAlignment="0" applyProtection="0"/>
    <xf numFmtId="0" fontId="53" fillId="31" borderId="68" applyNumberFormat="0" applyAlignment="0" applyProtection="0"/>
    <xf numFmtId="0" fontId="60" fillId="0" borderId="70" applyNumberFormat="0" applyFill="0" applyAlignment="0" applyProtection="0"/>
    <xf numFmtId="0" fontId="75" fillId="0" borderId="70" applyNumberFormat="0" applyFill="0" applyAlignment="0" applyProtection="0"/>
    <xf numFmtId="182" fontId="9" fillId="5" borderId="72" applyNumberFormat="0" applyFont="0" applyBorder="0" applyAlignment="0" applyProtection="0">
      <alignment horizontal="right" vertical="center"/>
    </xf>
    <xf numFmtId="49" fontId="14" fillId="0" borderId="72" applyNumberFormat="0" applyFill="0" applyBorder="0" applyProtection="0">
      <alignment horizontal="left" vertical="center"/>
    </xf>
    <xf numFmtId="4" fontId="13" fillId="3" borderId="72">
      <alignment horizontal="right" vertical="center"/>
    </xf>
    <xf numFmtId="4" fontId="13" fillId="3" borderId="73">
      <alignment horizontal="right" vertical="center"/>
    </xf>
    <xf numFmtId="4" fontId="13" fillId="3" borderId="72">
      <alignment horizontal="right" vertical="center"/>
    </xf>
    <xf numFmtId="0" fontId="13" fillId="3" borderId="73">
      <alignment horizontal="right" vertical="center"/>
    </xf>
    <xf numFmtId="0" fontId="55" fillId="31" borderId="69" applyNumberFormat="0" applyAlignment="0" applyProtection="0"/>
    <xf numFmtId="0" fontId="72" fillId="31" borderId="68" applyNumberFormat="0" applyAlignment="0" applyProtection="0"/>
    <xf numFmtId="4" fontId="9" fillId="0" borderId="72" applyFill="0" applyBorder="0" applyProtection="0">
      <alignment horizontal="right" vertical="center"/>
    </xf>
    <xf numFmtId="0" fontId="72" fillId="31" borderId="68" applyNumberFormat="0" applyAlignment="0" applyProtection="0"/>
    <xf numFmtId="4" fontId="13" fillId="3" borderId="72">
      <alignment horizontal="right" vertical="center"/>
    </xf>
    <xf numFmtId="4" fontId="13" fillId="3" borderId="73">
      <alignment horizontal="right" vertical="center"/>
    </xf>
    <xf numFmtId="0" fontId="60" fillId="0" borderId="70" applyNumberFormat="0" applyFill="0" applyAlignment="0" applyProtection="0"/>
    <xf numFmtId="4" fontId="9" fillId="0" borderId="72" applyFill="0" applyBorder="0" applyProtection="0">
      <alignment horizontal="right" vertical="center"/>
    </xf>
    <xf numFmtId="0" fontId="56" fillId="31" borderId="69" applyNumberFormat="0" applyAlignment="0" applyProtection="0"/>
    <xf numFmtId="0" fontId="9" fillId="6" borderId="72"/>
    <xf numFmtId="0" fontId="9" fillId="0" borderId="75">
      <alignment horizontal="left" vertical="center" wrapText="1" indent="2"/>
    </xf>
    <xf numFmtId="0" fontId="68" fillId="18" borderId="69"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4" fontId="13" fillId="3" borderId="73">
      <alignment horizontal="right" vertical="center"/>
    </xf>
    <xf numFmtId="0" fontId="59" fillId="18" borderId="69" applyNumberFormat="0" applyAlignment="0" applyProtection="0"/>
    <xf numFmtId="0" fontId="9" fillId="2" borderId="73">
      <alignment horizontal="left" vertical="center"/>
    </xf>
    <xf numFmtId="0" fontId="59" fillId="18" borderId="69" applyNumberFormat="0" applyAlignment="0" applyProtection="0"/>
    <xf numFmtId="0" fontId="9" fillId="2" borderId="73">
      <alignment horizontal="left" vertical="center"/>
    </xf>
    <xf numFmtId="0" fontId="56" fillId="31" borderId="69" applyNumberFormat="0" applyAlignment="0" applyProtection="0"/>
    <xf numFmtId="4" fontId="45" fillId="2" borderId="72">
      <alignment horizontal="right" vertical="center"/>
    </xf>
    <xf numFmtId="0" fontId="9" fillId="0" borderId="72" applyNumberFormat="0" applyFill="0" applyAlignment="0" applyProtection="0"/>
    <xf numFmtId="0" fontId="9" fillId="3" borderId="75">
      <alignment horizontal="left" vertical="center" wrapText="1" indent="2"/>
    </xf>
    <xf numFmtId="0" fontId="9" fillId="0" borderId="75">
      <alignment horizontal="left" vertical="center" wrapText="1" indent="2"/>
    </xf>
    <xf numFmtId="0" fontId="75" fillId="0" borderId="70" applyNumberFormat="0" applyFill="0" applyAlignment="0" applyProtection="0"/>
    <xf numFmtId="0" fontId="45" fillId="2" borderId="72">
      <alignment horizontal="right" vertical="center"/>
    </xf>
    <xf numFmtId="0" fontId="50" fillId="34" borderId="71" applyNumberFormat="0" applyFont="0" applyAlignment="0" applyProtection="0"/>
    <xf numFmtId="4" fontId="9" fillId="0" borderId="72">
      <alignment horizontal="right" vertical="center"/>
    </xf>
    <xf numFmtId="0" fontId="72" fillId="31" borderId="68" applyNumberFormat="0" applyAlignment="0" applyProtection="0"/>
    <xf numFmtId="49" fontId="14" fillId="0" borderId="72" applyNumberFormat="0" applyFill="0" applyBorder="0" applyProtection="0">
      <alignment horizontal="left" vertical="center"/>
    </xf>
    <xf numFmtId="0" fontId="9" fillId="0" borderId="72" applyNumberFormat="0" applyFill="0" applyAlignment="0" applyProtection="0"/>
    <xf numFmtId="0" fontId="59" fillId="18" borderId="69" applyNumberFormat="0" applyAlignment="0" applyProtection="0"/>
    <xf numFmtId="0" fontId="60" fillId="0" borderId="70" applyNumberFormat="0" applyFill="0" applyAlignment="0" applyProtection="0"/>
    <xf numFmtId="0" fontId="9" fillId="0" borderId="72">
      <alignment horizontal="right" vertical="center"/>
    </xf>
    <xf numFmtId="0" fontId="56" fillId="31" borderId="69" applyNumberFormat="0" applyAlignment="0" applyProtection="0"/>
    <xf numFmtId="0" fontId="55" fillId="31" borderId="69" applyNumberFormat="0" applyAlignment="0" applyProtection="0"/>
    <xf numFmtId="0" fontId="72" fillId="31" borderId="68" applyNumberFormat="0" applyAlignment="0" applyProtection="0"/>
    <xf numFmtId="0" fontId="53" fillId="31" borderId="68" applyNumberFormat="0" applyAlignment="0" applyProtection="0"/>
    <xf numFmtId="0" fontId="53" fillId="31" borderId="68" applyNumberFormat="0" applyAlignment="0" applyProtection="0"/>
    <xf numFmtId="0" fontId="9" fillId="2" borderId="73">
      <alignment horizontal="left" vertical="center"/>
    </xf>
    <xf numFmtId="0" fontId="13" fillId="3" borderId="73">
      <alignment horizontal="right" vertical="center"/>
    </xf>
    <xf numFmtId="49" fontId="9" fillId="0" borderId="72" applyNumberFormat="0" applyFont="0" applyFill="0" applyBorder="0" applyProtection="0">
      <alignment horizontal="left" vertical="center" indent="2"/>
    </xf>
    <xf numFmtId="0" fontId="60" fillId="0" borderId="70" applyNumberFormat="0" applyFill="0" applyAlignment="0" applyProtection="0"/>
    <xf numFmtId="4" fontId="13" fillId="3" borderId="74">
      <alignment horizontal="right" vertical="center"/>
    </xf>
    <xf numFmtId="0" fontId="59" fillId="18" borderId="69" applyNumberFormat="0" applyAlignment="0" applyProtection="0"/>
    <xf numFmtId="0" fontId="9" fillId="3" borderId="75">
      <alignment horizontal="left" vertical="center" wrapText="1" indent="2"/>
    </xf>
    <xf numFmtId="182" fontId="9" fillId="5" borderId="72" applyNumberFormat="0" applyFont="0" applyBorder="0" applyAlignment="0" applyProtection="0">
      <alignment horizontal="right" vertical="center"/>
    </xf>
    <xf numFmtId="0" fontId="45" fillId="2" borderId="72">
      <alignment horizontal="right" vertical="center"/>
    </xf>
    <xf numFmtId="0" fontId="50" fillId="34" borderId="71" applyNumberFormat="0" applyFont="0" applyAlignment="0" applyProtection="0"/>
    <xf numFmtId="4" fontId="45" fillId="2" borderId="72">
      <alignment horizontal="right" vertical="center"/>
    </xf>
    <xf numFmtId="4" fontId="45" fillId="2" borderId="72">
      <alignment horizontal="right" vertical="center"/>
    </xf>
    <xf numFmtId="0" fontId="45" fillId="2" borderId="72">
      <alignment horizontal="right" vertical="center"/>
    </xf>
    <xf numFmtId="0" fontId="75" fillId="0" borderId="70" applyNumberFormat="0" applyFill="0" applyAlignment="0" applyProtection="0"/>
    <xf numFmtId="0" fontId="56" fillId="31" borderId="69" applyNumberFormat="0" applyAlignment="0" applyProtection="0"/>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4" fontId="13" fillId="3" borderId="74">
      <alignment horizontal="right" vertical="center"/>
    </xf>
    <xf numFmtId="0" fontId="9" fillId="6" borderId="72"/>
    <xf numFmtId="0" fontId="50" fillId="34" borderId="71" applyNumberFormat="0" applyFont="0" applyAlignment="0" applyProtection="0"/>
    <xf numFmtId="0" fontId="55" fillId="31" borderId="69" applyNumberFormat="0" applyAlignment="0" applyProtection="0"/>
    <xf numFmtId="49" fontId="9" fillId="0" borderId="72" applyNumberFormat="0" applyFont="0" applyFill="0" applyBorder="0" applyProtection="0">
      <alignment horizontal="left" vertical="center" indent="2"/>
    </xf>
    <xf numFmtId="0" fontId="13" fillId="2" borderId="72">
      <alignment horizontal="right" vertical="center"/>
    </xf>
    <xf numFmtId="0" fontId="56" fillId="31" borderId="69" applyNumberFormat="0" applyAlignment="0" applyProtection="0"/>
    <xf numFmtId="0" fontId="59" fillId="18" borderId="69" applyNumberFormat="0" applyAlignment="0" applyProtection="0"/>
    <xf numFmtId="0" fontId="60" fillId="0" borderId="70" applyNumberFormat="0" applyFill="0" applyAlignment="0" applyProtection="0"/>
    <xf numFmtId="4" fontId="13" fillId="3" borderId="73">
      <alignment horizontal="right" vertical="center"/>
    </xf>
    <xf numFmtId="0" fontId="53" fillId="31" borderId="68" applyNumberFormat="0" applyAlignment="0" applyProtection="0"/>
    <xf numFmtId="0" fontId="13" fillId="2" borderId="72">
      <alignment horizontal="right" vertical="center"/>
    </xf>
    <xf numFmtId="0" fontId="56" fillId="31" borderId="69" applyNumberFormat="0" applyAlignment="0" applyProtection="0"/>
    <xf numFmtId="4" fontId="45" fillId="2" borderId="72">
      <alignment horizontal="right" vertical="center"/>
    </xf>
    <xf numFmtId="4" fontId="13" fillId="3" borderId="72">
      <alignment horizontal="right" vertical="center"/>
    </xf>
    <xf numFmtId="0" fontId="13" fillId="3" borderId="72">
      <alignment horizontal="right" vertical="center"/>
    </xf>
    <xf numFmtId="4" fontId="13" fillId="3" borderId="73">
      <alignment horizontal="right" vertical="center"/>
    </xf>
    <xf numFmtId="0" fontId="9" fillId="0" borderId="75">
      <alignment horizontal="left" vertical="center" wrapText="1" indent="2"/>
    </xf>
    <xf numFmtId="49" fontId="9" fillId="0" borderId="73" applyNumberFormat="0" applyFont="0" applyFill="0" applyBorder="0" applyProtection="0">
      <alignment horizontal="left" vertical="center" indent="5"/>
    </xf>
    <xf numFmtId="4" fontId="13" fillId="3" borderId="74">
      <alignment horizontal="right" vertical="center"/>
    </xf>
    <xf numFmtId="49" fontId="14" fillId="0" borderId="72" applyNumberFormat="0" applyFill="0" applyBorder="0" applyProtection="0">
      <alignment horizontal="left" vertical="center"/>
    </xf>
    <xf numFmtId="0" fontId="13" fillId="3" borderId="74">
      <alignment horizontal="right" vertical="center"/>
    </xf>
    <xf numFmtId="4" fontId="9" fillId="0" borderId="72">
      <alignment horizontal="right" vertical="center"/>
    </xf>
    <xf numFmtId="4" fontId="13" fillId="2" borderId="72">
      <alignment horizontal="right" vertical="center"/>
    </xf>
    <xf numFmtId="0" fontId="9" fillId="2" borderId="73">
      <alignment horizontal="left" vertical="center"/>
    </xf>
    <xf numFmtId="0" fontId="13" fillId="3" borderId="74">
      <alignment horizontal="righ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4" fontId="9" fillId="6" borderId="72"/>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45" fillId="2" borderId="72">
      <alignment horizontal="right" vertical="center"/>
    </xf>
    <xf numFmtId="0" fontId="9" fillId="0" borderId="72">
      <alignment horizontal="right" vertical="center"/>
    </xf>
    <xf numFmtId="0" fontId="9" fillId="0" borderId="75">
      <alignment horizontal="left" vertical="center" wrapText="1" indent="2"/>
    </xf>
    <xf numFmtId="0" fontId="9" fillId="0" borderId="75">
      <alignment horizontal="left" vertical="center" wrapText="1" indent="2"/>
    </xf>
    <xf numFmtId="0" fontId="9" fillId="2" borderId="73">
      <alignment horizontal="lef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9" fillId="0"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13" fillId="2" borderId="72">
      <alignment horizontal="right" vertical="center"/>
    </xf>
    <xf numFmtId="0" fontId="9" fillId="6" borderId="72"/>
    <xf numFmtId="0" fontId="9" fillId="3" borderId="75">
      <alignment horizontal="left" vertical="center" wrapText="1" indent="2"/>
    </xf>
    <xf numFmtId="0" fontId="9" fillId="0" borderId="75">
      <alignment horizontal="left" vertical="center" wrapText="1" indent="2"/>
    </xf>
    <xf numFmtId="0" fontId="50" fillId="34" borderId="71" applyNumberFormat="0" applyFont="0" applyAlignment="0" applyProtection="0"/>
    <xf numFmtId="0" fontId="75" fillId="0" borderId="70" applyNumberFormat="0" applyFill="0" applyAlignment="0" applyProtection="0"/>
    <xf numFmtId="4" fontId="9" fillId="6" borderId="72"/>
    <xf numFmtId="182" fontId="9" fillId="5" borderId="72" applyNumberFormat="0" applyFont="0" applyBorder="0" applyAlignment="0" applyProtection="0">
      <alignment horizontal="right" vertical="center"/>
    </xf>
    <xf numFmtId="0" fontId="43" fillId="34" borderId="71" applyNumberFormat="0" applyFont="0" applyAlignment="0" applyProtection="0"/>
    <xf numFmtId="49" fontId="14" fillId="0" borderId="72" applyNumberFormat="0" applyFill="0" applyBorder="0" applyProtection="0">
      <alignment horizontal="left" vertical="center"/>
    </xf>
    <xf numFmtId="0" fontId="56" fillId="31" borderId="69" applyNumberFormat="0" applyAlignment="0" applyProtection="0"/>
    <xf numFmtId="0" fontId="53" fillId="31" borderId="68" applyNumberFormat="0" applyAlignment="0" applyProtection="0"/>
    <xf numFmtId="4" fontId="45" fillId="2" borderId="72">
      <alignment horizontal="right" vertical="center"/>
    </xf>
    <xf numFmtId="4" fontId="13" fillId="3" borderId="73">
      <alignment horizontal="right" vertical="center"/>
    </xf>
    <xf numFmtId="4" fontId="13" fillId="3" borderId="74">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0" fontId="9" fillId="0" borderId="75">
      <alignment horizontal="left" vertical="center" wrapText="1" indent="2"/>
    </xf>
    <xf numFmtId="0" fontId="13" fillId="3" borderId="74">
      <alignment horizontal="right" vertical="center"/>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4" fontId="13" fillId="3" borderId="72">
      <alignment horizontal="right" vertical="center"/>
    </xf>
    <xf numFmtId="0" fontId="9" fillId="6" borderId="72"/>
    <xf numFmtId="0" fontId="55" fillId="31" borderId="69" applyNumberFormat="0" applyAlignment="0" applyProtection="0"/>
    <xf numFmtId="0" fontId="13" fillId="2" borderId="72">
      <alignment horizontal="right" vertical="center"/>
    </xf>
    <xf numFmtId="0" fontId="9" fillId="0" borderId="72">
      <alignment horizontal="right" vertical="center"/>
    </xf>
    <xf numFmtId="0" fontId="75" fillId="0" borderId="70" applyNumberFormat="0" applyFill="0" applyAlignment="0" applyProtection="0"/>
    <xf numFmtId="0" fontId="9" fillId="2" borderId="73">
      <alignment horizontal="left" vertical="center"/>
    </xf>
    <xf numFmtId="0" fontId="68" fillId="18" borderId="69" applyNumberFormat="0" applyAlignment="0" applyProtection="0"/>
    <xf numFmtId="182" fontId="9" fillId="5" borderId="72" applyNumberFormat="0" applyFont="0" applyBorder="0" applyAlignment="0" applyProtection="0">
      <alignment horizontal="right" vertical="center"/>
    </xf>
    <xf numFmtId="0" fontId="50" fillId="34" borderId="71" applyNumberFormat="0" applyFont="0" applyAlignment="0" applyProtection="0"/>
    <xf numFmtId="0" fontId="9" fillId="0" borderId="75">
      <alignment horizontal="left" vertical="center" wrapText="1" indent="2"/>
    </xf>
    <xf numFmtId="4" fontId="9" fillId="6" borderId="72"/>
    <xf numFmtId="49" fontId="14" fillId="0" borderId="72" applyNumberFormat="0" applyFill="0" applyBorder="0" applyProtection="0">
      <alignment horizontal="left" vertical="center"/>
    </xf>
    <xf numFmtId="0" fontId="9" fillId="0" borderId="72">
      <alignment horizontal="right" vertical="center"/>
    </xf>
    <xf numFmtId="4" fontId="13" fillId="3" borderId="74">
      <alignment horizontal="right" vertical="center"/>
    </xf>
    <xf numFmtId="4" fontId="13" fillId="3" borderId="72">
      <alignment horizontal="right" vertical="center"/>
    </xf>
    <xf numFmtId="4" fontId="13" fillId="3" borderId="72">
      <alignment horizontal="right" vertical="center"/>
    </xf>
    <xf numFmtId="0" fontId="45" fillId="2" borderId="72">
      <alignment horizontal="right" vertical="center"/>
    </xf>
    <xf numFmtId="0" fontId="13" fillId="2" borderId="72">
      <alignment horizontal="right" vertical="center"/>
    </xf>
    <xf numFmtId="49" fontId="9" fillId="0" borderId="72" applyNumberFormat="0" applyFont="0" applyFill="0" applyBorder="0" applyProtection="0">
      <alignment horizontal="left" vertical="center" indent="2"/>
    </xf>
    <xf numFmtId="0" fontId="68" fillId="18" borderId="69" applyNumberFormat="0" applyAlignment="0" applyProtection="0"/>
    <xf numFmtId="0" fontId="53" fillId="31" borderId="68" applyNumberFormat="0" applyAlignment="0" applyProtection="0"/>
    <xf numFmtId="49" fontId="9" fillId="0" borderId="72" applyNumberFormat="0" applyFont="0" applyFill="0" applyBorder="0" applyProtection="0">
      <alignment horizontal="left" vertical="center" indent="2"/>
    </xf>
    <xf numFmtId="0" fontId="59" fillId="18" borderId="69" applyNumberFormat="0" applyAlignment="0" applyProtection="0"/>
    <xf numFmtId="4" fontId="9" fillId="0" borderId="72" applyFill="0" applyBorder="0" applyProtection="0">
      <alignment horizontal="right" vertical="center"/>
    </xf>
    <xf numFmtId="0" fontId="56" fillId="31" borderId="69" applyNumberFormat="0" applyAlignment="0" applyProtection="0"/>
    <xf numFmtId="0" fontId="75" fillId="0" borderId="70" applyNumberFormat="0" applyFill="0" applyAlignment="0" applyProtection="0"/>
    <xf numFmtId="0" fontId="72" fillId="31" borderId="68" applyNumberFormat="0" applyAlignment="0" applyProtection="0"/>
    <xf numFmtId="0" fontId="9" fillId="0" borderId="72" applyNumberFormat="0" applyFill="0" applyAlignment="0" applyProtection="0"/>
    <xf numFmtId="4" fontId="9" fillId="0" borderId="72">
      <alignment horizontal="right" vertical="center"/>
    </xf>
    <xf numFmtId="0" fontId="9" fillId="0" borderId="72">
      <alignment horizontal="right" vertical="center"/>
    </xf>
    <xf numFmtId="0" fontId="68" fillId="18" borderId="69" applyNumberFormat="0" applyAlignment="0" applyProtection="0"/>
    <xf numFmtId="0" fontId="53" fillId="31" borderId="68" applyNumberFormat="0" applyAlignment="0" applyProtection="0"/>
    <xf numFmtId="0" fontId="55" fillId="31" borderId="69" applyNumberFormat="0" applyAlignment="0" applyProtection="0"/>
    <xf numFmtId="0" fontId="9" fillId="3" borderId="75">
      <alignment horizontal="left" vertical="center" wrapText="1" indent="2"/>
    </xf>
    <xf numFmtId="0" fontId="56" fillId="31" borderId="69" applyNumberFormat="0" applyAlignment="0" applyProtection="0"/>
    <xf numFmtId="0" fontId="56" fillId="31" borderId="69" applyNumberFormat="0" applyAlignment="0" applyProtection="0"/>
    <xf numFmtId="4" fontId="13" fillId="3" borderId="73">
      <alignment horizontal="right" vertical="center"/>
    </xf>
    <xf numFmtId="0" fontId="13" fillId="3" borderId="73">
      <alignment horizontal="right" vertical="center"/>
    </xf>
    <xf numFmtId="0" fontId="13" fillId="3" borderId="72">
      <alignment horizontal="right" vertical="center"/>
    </xf>
    <xf numFmtId="4" fontId="45" fillId="2" borderId="72">
      <alignment horizontal="right" vertical="center"/>
    </xf>
    <xf numFmtId="0" fontId="59" fillId="18" borderId="69" applyNumberFormat="0" applyAlignment="0" applyProtection="0"/>
    <xf numFmtId="0" fontId="60" fillId="0" borderId="70" applyNumberFormat="0" applyFill="0" applyAlignment="0" applyProtection="0"/>
    <xf numFmtId="0" fontId="75" fillId="0" borderId="70" applyNumberFormat="0" applyFill="0" applyAlignment="0" applyProtection="0"/>
    <xf numFmtId="0" fontId="50" fillId="34" borderId="71" applyNumberFormat="0" applyFont="0" applyAlignment="0" applyProtection="0"/>
    <xf numFmtId="0" fontId="68" fillId="18" borderId="69" applyNumberFormat="0" applyAlignment="0" applyProtection="0"/>
    <xf numFmtId="49" fontId="14" fillId="0" borderId="72" applyNumberFormat="0" applyFill="0" applyBorder="0" applyProtection="0">
      <alignment horizontal="left" vertical="center"/>
    </xf>
    <xf numFmtId="0" fontId="9" fillId="3" borderId="75">
      <alignment horizontal="left" vertical="center" wrapText="1" indent="2"/>
    </xf>
    <xf numFmtId="0" fontId="56" fillId="31" borderId="69" applyNumberFormat="0" applyAlignment="0" applyProtection="0"/>
    <xf numFmtId="0" fontId="9" fillId="0" borderId="75">
      <alignment horizontal="left" vertical="center" wrapText="1" indent="2"/>
    </xf>
    <xf numFmtId="0" fontId="50" fillId="34" borderId="71" applyNumberFormat="0" applyFont="0" applyAlignment="0" applyProtection="0"/>
    <xf numFmtId="0" fontId="43"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4" fontId="9" fillId="6" borderId="72"/>
    <xf numFmtId="0" fontId="13" fillId="3" borderId="72">
      <alignment horizontal="right" vertical="center"/>
    </xf>
    <xf numFmtId="0" fontId="75" fillId="0" borderId="70" applyNumberFormat="0" applyFill="0" applyAlignment="0" applyProtection="0"/>
    <xf numFmtId="4" fontId="13" fillId="3" borderId="74">
      <alignment horizontal="right" vertical="center"/>
    </xf>
    <xf numFmtId="0" fontId="55" fillId="31" borderId="69" applyNumberFormat="0" applyAlignment="0" applyProtection="0"/>
    <xf numFmtId="0" fontId="13" fillId="3" borderId="73">
      <alignment horizontal="right" vertical="center"/>
    </xf>
    <xf numFmtId="0" fontId="56" fillId="31" borderId="69" applyNumberFormat="0" applyAlignment="0" applyProtection="0"/>
    <xf numFmtId="0" fontId="60" fillId="0" borderId="70" applyNumberFormat="0" applyFill="0" applyAlignment="0" applyProtection="0"/>
    <xf numFmtId="0" fontId="50" fillId="34" borderId="71" applyNumberFormat="0" applyFont="0" applyAlignment="0" applyProtection="0"/>
    <xf numFmtId="4" fontId="13" fillId="3" borderId="73">
      <alignment horizontal="right" vertical="center"/>
    </xf>
    <xf numFmtId="0" fontId="9" fillId="3" borderId="75">
      <alignment horizontal="left" vertical="center" wrapText="1" indent="2"/>
    </xf>
    <xf numFmtId="0" fontId="9" fillId="6" borderId="72"/>
    <xf numFmtId="182" fontId="9" fillId="5" borderId="72" applyNumberFormat="0" applyFont="0" applyBorder="0" applyAlignment="0" applyProtection="0">
      <alignment horizontal="right" vertical="center"/>
    </xf>
    <xf numFmtId="0" fontId="9" fillId="0" borderId="72" applyNumberFormat="0" applyFill="0" applyAlignment="0" applyProtection="0"/>
    <xf numFmtId="4" fontId="9" fillId="0" borderId="72" applyFill="0" applyBorder="0" applyProtection="0">
      <alignment horizontal="right" vertical="center"/>
    </xf>
    <xf numFmtId="4" fontId="13" fillId="2" borderId="72">
      <alignment horizontal="right" vertical="center"/>
    </xf>
    <xf numFmtId="0" fontId="60" fillId="0" borderId="70" applyNumberFormat="0" applyFill="0" applyAlignment="0" applyProtection="0"/>
    <xf numFmtId="49" fontId="14" fillId="0" borderId="72" applyNumberFormat="0" applyFill="0" applyBorder="0" applyProtection="0">
      <alignment horizontal="left" vertical="center"/>
    </xf>
    <xf numFmtId="49" fontId="9" fillId="0" borderId="73" applyNumberFormat="0" applyFont="0" applyFill="0" applyBorder="0" applyProtection="0">
      <alignment horizontal="left" vertical="center" indent="5"/>
    </xf>
    <xf numFmtId="0" fontId="9" fillId="2" borderId="73">
      <alignment horizontal="left" vertical="center"/>
    </xf>
    <xf numFmtId="0" fontId="56" fillId="31" borderId="69" applyNumberFormat="0" applyAlignment="0" applyProtection="0"/>
    <xf numFmtId="4" fontId="13" fillId="3" borderId="74">
      <alignment horizontal="right" vertical="center"/>
    </xf>
    <xf numFmtId="0" fontId="68" fillId="18" borderId="69" applyNumberFormat="0" applyAlignment="0" applyProtection="0"/>
    <xf numFmtId="0" fontId="68" fillId="18" borderId="69" applyNumberFormat="0" applyAlignment="0" applyProtection="0"/>
    <xf numFmtId="0" fontId="50" fillId="34" borderId="71" applyNumberFormat="0" applyFont="0" applyAlignment="0" applyProtection="0"/>
    <xf numFmtId="0" fontId="72" fillId="31" borderId="68" applyNumberFormat="0" applyAlignment="0" applyProtection="0"/>
    <xf numFmtId="0" fontId="75" fillId="0" borderId="70" applyNumberFormat="0" applyFill="0" applyAlignment="0" applyProtection="0"/>
    <xf numFmtId="0" fontId="13" fillId="3" borderId="72">
      <alignment horizontal="right" vertical="center"/>
    </xf>
    <xf numFmtId="0" fontId="43" fillId="34" borderId="71" applyNumberFormat="0" applyFont="0" applyAlignment="0" applyProtection="0"/>
    <xf numFmtId="4" fontId="9" fillId="0" borderId="72">
      <alignment horizontal="right" vertical="center"/>
    </xf>
    <xf numFmtId="0" fontId="75" fillId="0" borderId="70" applyNumberFormat="0" applyFill="0" applyAlignment="0" applyProtection="0"/>
    <xf numFmtId="0" fontId="13" fillId="3" borderId="72">
      <alignment horizontal="right" vertical="center"/>
    </xf>
    <xf numFmtId="0" fontId="13" fillId="3" borderId="72">
      <alignment horizontal="right" vertical="center"/>
    </xf>
    <xf numFmtId="4" fontId="45" fillId="2" borderId="72">
      <alignment horizontal="right" vertical="center"/>
    </xf>
    <xf numFmtId="0" fontId="13" fillId="2" borderId="72">
      <alignment horizontal="right" vertical="center"/>
    </xf>
    <xf numFmtId="4" fontId="13" fillId="2" borderId="72">
      <alignment horizontal="right" vertical="center"/>
    </xf>
    <xf numFmtId="0" fontId="45" fillId="2" borderId="72">
      <alignment horizontal="right" vertical="center"/>
    </xf>
    <xf numFmtId="4" fontId="45" fillId="2" borderId="72">
      <alignment horizontal="right" vertical="center"/>
    </xf>
    <xf numFmtId="0" fontId="13" fillId="3" borderId="72">
      <alignment horizontal="right" vertical="center"/>
    </xf>
    <xf numFmtId="4" fontId="13" fillId="3" borderId="72">
      <alignment horizontal="right" vertical="center"/>
    </xf>
    <xf numFmtId="0" fontId="13" fillId="3" borderId="72">
      <alignment horizontal="right" vertical="center"/>
    </xf>
    <xf numFmtId="4" fontId="13" fillId="3" borderId="72">
      <alignment horizontal="right" vertical="center"/>
    </xf>
    <xf numFmtId="0" fontId="13" fillId="3" borderId="73">
      <alignment horizontal="right" vertical="center"/>
    </xf>
    <xf numFmtId="4" fontId="13" fillId="3" borderId="73">
      <alignment horizontal="right" vertical="center"/>
    </xf>
    <xf numFmtId="0" fontId="13" fillId="3" borderId="74">
      <alignment horizontal="right" vertical="center"/>
    </xf>
    <xf numFmtId="4" fontId="13" fillId="3" borderId="74">
      <alignment horizontal="right" vertical="center"/>
    </xf>
    <xf numFmtId="0" fontId="56"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2" borderId="73">
      <alignment horizontal="left" vertical="center"/>
    </xf>
    <xf numFmtId="0" fontId="68" fillId="18" borderId="69" applyNumberFormat="0" applyAlignment="0" applyProtection="0"/>
    <xf numFmtId="0" fontId="9" fillId="0" borderId="72">
      <alignment horizontal="right" vertical="center"/>
    </xf>
    <xf numFmtId="4" fontId="9" fillId="0" borderId="72">
      <alignment horizontal="right" vertical="center"/>
    </xf>
    <xf numFmtId="0" fontId="9" fillId="0" borderId="72" applyNumberFormat="0" applyFill="0" applyAlignment="0" applyProtection="0"/>
    <xf numFmtId="0" fontId="72" fillId="31" borderId="68" applyNumberFormat="0" applyAlignment="0" applyProtection="0"/>
    <xf numFmtId="182" fontId="9" fillId="5" borderId="72" applyNumberFormat="0" applyFont="0" applyBorder="0" applyAlignment="0" applyProtection="0">
      <alignment horizontal="right" vertical="center"/>
    </xf>
    <xf numFmtId="0" fontId="9" fillId="6" borderId="72"/>
    <xf numFmtId="4" fontId="9" fillId="6" borderId="72"/>
    <xf numFmtId="0" fontId="75" fillId="0" borderId="70" applyNumberFormat="0" applyFill="0" applyAlignment="0" applyProtection="0"/>
    <xf numFmtId="0" fontId="43" fillId="34" borderId="71" applyNumberFormat="0" applyFont="0" applyAlignment="0" applyProtection="0"/>
    <xf numFmtId="0" fontId="50" fillId="34" borderId="71" applyNumberFormat="0" applyFont="0" applyAlignment="0" applyProtection="0"/>
    <xf numFmtId="0" fontId="9" fillId="0" borderId="72" applyNumberFormat="0" applyFill="0" applyAlignment="0" applyProtection="0"/>
    <xf numFmtId="0" fontId="60" fillId="0" borderId="70" applyNumberFormat="0" applyFill="0" applyAlignment="0" applyProtection="0"/>
    <xf numFmtId="0" fontId="75" fillId="0" borderId="70" applyNumberFormat="0" applyFill="0" applyAlignment="0" applyProtection="0"/>
    <xf numFmtId="0" fontId="59" fillId="18" borderId="69" applyNumberFormat="0" applyAlignment="0" applyProtection="0"/>
    <xf numFmtId="0" fontId="56" fillId="31" borderId="69" applyNumberFormat="0" applyAlignment="0" applyProtection="0"/>
    <xf numFmtId="4" fontId="45" fillId="2" borderId="72">
      <alignment horizontal="right" vertical="center"/>
    </xf>
    <xf numFmtId="0" fontId="13" fillId="2" borderId="72">
      <alignment horizontal="right" vertical="center"/>
    </xf>
    <xf numFmtId="182" fontId="9" fillId="5" borderId="72" applyNumberFormat="0" applyFont="0" applyBorder="0" applyAlignment="0" applyProtection="0">
      <alignment horizontal="right" vertical="center"/>
    </xf>
    <xf numFmtId="0" fontId="60" fillId="0" borderId="70" applyNumberFormat="0" applyFill="0" applyAlignment="0" applyProtection="0"/>
    <xf numFmtId="49" fontId="9" fillId="0" borderId="72" applyNumberFormat="0" applyFont="0" applyFill="0" applyBorder="0" applyProtection="0">
      <alignment horizontal="left" vertical="center" indent="2"/>
    </xf>
    <xf numFmtId="49" fontId="9" fillId="0" borderId="73" applyNumberFormat="0" applyFont="0" applyFill="0" applyBorder="0" applyProtection="0">
      <alignment horizontal="left" vertical="center" indent="5"/>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9" fillId="0" borderId="75">
      <alignment horizontal="left" vertical="center" wrapText="1" indent="2"/>
    </xf>
    <xf numFmtId="0" fontId="72" fillId="31" borderId="68" applyNumberFormat="0" applyAlignment="0" applyProtection="0"/>
    <xf numFmtId="0" fontId="13" fillId="3" borderId="74">
      <alignment horizontal="right" vertical="center"/>
    </xf>
    <xf numFmtId="0" fontId="59" fillId="18" borderId="69" applyNumberFormat="0" applyAlignment="0" applyProtection="0"/>
    <xf numFmtId="0" fontId="13" fillId="3" borderId="74">
      <alignment horizontal="right" vertical="center"/>
    </xf>
    <xf numFmtId="4" fontId="13" fillId="3" borderId="72">
      <alignment horizontal="right" vertical="center"/>
    </xf>
    <xf numFmtId="0" fontId="13" fillId="3" borderId="72">
      <alignment horizontal="right" vertical="center"/>
    </xf>
    <xf numFmtId="0" fontId="53" fillId="31" borderId="68" applyNumberFormat="0" applyAlignment="0" applyProtection="0"/>
    <xf numFmtId="0" fontId="55" fillId="31" borderId="69" applyNumberFormat="0" applyAlignment="0" applyProtection="0"/>
    <xf numFmtId="0" fontId="60" fillId="0" borderId="70" applyNumberFormat="0" applyFill="0" applyAlignment="0" applyProtection="0"/>
    <xf numFmtId="0" fontId="9" fillId="6" borderId="72"/>
    <xf numFmtId="4" fontId="9" fillId="6" borderId="72"/>
    <xf numFmtId="4" fontId="13" fillId="3" borderId="72">
      <alignment horizontal="right" vertical="center"/>
    </xf>
    <xf numFmtId="0" fontId="45" fillId="2" borderId="72">
      <alignment horizontal="right" vertical="center"/>
    </xf>
    <xf numFmtId="0" fontId="59" fillId="18" borderId="69" applyNumberFormat="0" applyAlignment="0" applyProtection="0"/>
    <xf numFmtId="0" fontId="56" fillId="31" borderId="69" applyNumberFormat="0" applyAlignment="0" applyProtection="0"/>
    <xf numFmtId="4" fontId="9" fillId="0" borderId="72">
      <alignment horizontal="right" vertical="center"/>
    </xf>
    <xf numFmtId="0" fontId="9" fillId="3" borderId="75">
      <alignment horizontal="left" vertical="center" wrapText="1" indent="2"/>
    </xf>
    <xf numFmtId="0" fontId="9" fillId="0" borderId="75">
      <alignment horizontal="left" vertical="center" wrapText="1" indent="2"/>
    </xf>
    <xf numFmtId="0" fontId="72" fillId="31" borderId="68" applyNumberFormat="0" applyAlignment="0" applyProtection="0"/>
    <xf numFmtId="0" fontId="68" fillId="18" borderId="69" applyNumberFormat="0" applyAlignment="0" applyProtection="0"/>
    <xf numFmtId="0" fontId="55" fillId="31" borderId="69" applyNumberFormat="0" applyAlignment="0" applyProtection="0"/>
    <xf numFmtId="0" fontId="53" fillId="31" borderId="68" applyNumberFormat="0" applyAlignment="0" applyProtection="0"/>
    <xf numFmtId="0" fontId="13" fillId="3" borderId="74">
      <alignment horizontal="right" vertical="center"/>
    </xf>
    <xf numFmtId="0" fontId="45" fillId="2" borderId="72">
      <alignment horizontal="right" vertical="center"/>
    </xf>
    <xf numFmtId="4" fontId="13" fillId="2" borderId="72">
      <alignment horizontal="right" vertical="center"/>
    </xf>
    <xf numFmtId="4" fontId="13" fillId="3" borderId="72">
      <alignment horizontal="right" vertical="center"/>
    </xf>
    <xf numFmtId="49" fontId="9" fillId="0" borderId="73" applyNumberFormat="0" applyFont="0" applyFill="0" applyBorder="0" applyProtection="0">
      <alignment horizontal="left" vertical="center" indent="5"/>
    </xf>
    <xf numFmtId="4" fontId="9" fillId="0" borderId="72" applyFill="0" applyBorder="0" applyProtection="0">
      <alignment horizontal="right" vertical="center"/>
    </xf>
    <xf numFmtId="4" fontId="13" fillId="2" borderId="72">
      <alignment horizontal="right" vertical="center"/>
    </xf>
    <xf numFmtId="0" fontId="68" fillId="18" borderId="69" applyNumberFormat="0" applyAlignment="0" applyProtection="0"/>
    <xf numFmtId="0" fontId="59" fillId="18" borderId="69" applyNumberFormat="0" applyAlignment="0" applyProtection="0"/>
    <xf numFmtId="0" fontId="55" fillId="31" borderId="69" applyNumberFormat="0" applyAlignment="0" applyProtection="0"/>
    <xf numFmtId="0" fontId="9" fillId="3" borderId="75">
      <alignment horizontal="left" vertical="center" wrapText="1" indent="2"/>
    </xf>
    <xf numFmtId="0" fontId="9" fillId="0" borderId="75">
      <alignment horizontal="left" vertical="center" wrapText="1" indent="2"/>
    </xf>
    <xf numFmtId="0" fontId="9" fillId="3" borderId="75">
      <alignment horizontal="left" vertical="center" wrapText="1" indent="2"/>
    </xf>
    <xf numFmtId="0" fontId="9" fillId="0" borderId="75">
      <alignment horizontal="left" vertical="center" wrapText="1" indent="2"/>
    </xf>
    <xf numFmtId="182" fontId="9" fillId="5" borderId="80" applyNumberFormat="0" applyFont="0" applyBorder="0" applyAlignment="0" applyProtection="0">
      <alignment horizontal="right" vertical="center"/>
    </xf>
    <xf numFmtId="0" fontId="9" fillId="0" borderId="80">
      <alignment horizontal="right" vertical="center"/>
    </xf>
    <xf numFmtId="0" fontId="9" fillId="0" borderId="83">
      <alignment horizontal="left" vertical="center" wrapText="1" indent="2"/>
    </xf>
    <xf numFmtId="4" fontId="13" fillId="3" borderId="81">
      <alignment horizontal="right" vertical="center"/>
    </xf>
    <xf numFmtId="4" fontId="13" fillId="3" borderId="80">
      <alignment horizontal="right" vertical="center"/>
    </xf>
    <xf numFmtId="0" fontId="13" fillId="3" borderId="80">
      <alignment horizontal="right" vertical="center"/>
    </xf>
    <xf numFmtId="0" fontId="13" fillId="2" borderId="80">
      <alignment horizontal="right" vertical="center"/>
    </xf>
    <xf numFmtId="0" fontId="75" fillId="0" borderId="86" applyNumberFormat="0" applyFill="0" applyAlignment="0" applyProtection="0"/>
    <xf numFmtId="0" fontId="72" fillId="31" borderId="84" applyNumberFormat="0" applyAlignment="0" applyProtection="0"/>
    <xf numFmtId="0" fontId="1" fillId="0" borderId="0">
      <alignment vertical="center"/>
    </xf>
    <xf numFmtId="4" fontId="13" fillId="3" borderId="81">
      <alignment horizontal="right" vertical="center"/>
    </xf>
    <xf numFmtId="0" fontId="9" fillId="2" borderId="81">
      <alignment horizontal="left" vertical="center"/>
    </xf>
    <xf numFmtId="0" fontId="9" fillId="6" borderId="80"/>
    <xf numFmtId="0" fontId="55" fillId="31" borderId="77" applyNumberFormat="0" applyAlignment="0" applyProtection="0"/>
    <xf numFmtId="0" fontId="59" fillId="18" borderId="77" applyNumberFormat="0" applyAlignment="0" applyProtection="0"/>
    <xf numFmtId="0" fontId="75" fillId="0" borderId="78" applyNumberFormat="0" applyFill="0" applyAlignment="0" applyProtection="0"/>
    <xf numFmtId="0" fontId="9" fillId="3" borderId="83">
      <alignment horizontal="left" vertical="center" wrapText="1" indent="2"/>
    </xf>
    <xf numFmtId="0" fontId="60" fillId="0" borderId="78" applyNumberFormat="0" applyFill="0" applyAlignment="0" applyProtection="0"/>
    <xf numFmtId="4" fontId="9" fillId="0" borderId="80">
      <alignment horizontal="right" vertical="center"/>
    </xf>
    <xf numFmtId="0" fontId="55" fillId="31" borderId="77" applyNumberFormat="0" applyAlignment="0" applyProtection="0"/>
    <xf numFmtId="0" fontId="13" fillId="3" borderId="82">
      <alignment horizontal="right" vertical="center"/>
    </xf>
    <xf numFmtId="0" fontId="60" fillId="0" borderId="86" applyNumberFormat="0" applyFill="0" applyAlignment="0" applyProtection="0"/>
    <xf numFmtId="0" fontId="53" fillId="31" borderId="84" applyNumberFormat="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0" fontId="75" fillId="0" borderId="78" applyNumberFormat="0" applyFill="0" applyAlignment="0" applyProtection="0"/>
    <xf numFmtId="0" fontId="72" fillId="31" borderId="84" applyNumberFormat="0" applyAlignment="0" applyProtection="0"/>
    <xf numFmtId="0" fontId="68" fillId="18" borderId="85" applyNumberFormat="0" applyAlignment="0" applyProtection="0"/>
    <xf numFmtId="0" fontId="9" fillId="3" borderId="83">
      <alignment horizontal="left" vertical="center" wrapText="1" indent="2"/>
    </xf>
    <xf numFmtId="0" fontId="13" fillId="3" borderId="81">
      <alignment horizontal="right" vertical="center"/>
    </xf>
    <xf numFmtId="4" fontId="45" fillId="2" borderId="80">
      <alignment horizontal="right" vertical="center"/>
    </xf>
    <xf numFmtId="0" fontId="53" fillId="31" borderId="76" applyNumberFormat="0" applyAlignment="0" applyProtection="0"/>
    <xf numFmtId="0" fontId="55" fillId="31" borderId="77" applyNumberFormat="0" applyAlignment="0" applyProtection="0"/>
    <xf numFmtId="0" fontId="56" fillId="31" borderId="77" applyNumberFormat="0" applyAlignment="0" applyProtection="0"/>
    <xf numFmtId="0" fontId="59" fillId="18" borderId="77" applyNumberFormat="0" applyAlignment="0" applyProtection="0"/>
    <xf numFmtId="0" fontId="60" fillId="0" borderId="78" applyNumberFormat="0" applyFill="0" applyAlignment="0" applyProtection="0"/>
    <xf numFmtId="0" fontId="68" fillId="18" borderId="77" applyNumberFormat="0" applyAlignment="0" applyProtection="0"/>
    <xf numFmtId="0" fontId="75" fillId="0" borderId="86" applyNumberFormat="0" applyFill="0" applyAlignment="0" applyProtection="0"/>
    <xf numFmtId="0" fontId="45" fillId="2" borderId="80">
      <alignment horizontal="right" vertical="center"/>
    </xf>
    <xf numFmtId="0" fontId="72" fillId="31" borderId="84" applyNumberFormat="0" applyAlignment="0" applyProtection="0"/>
    <xf numFmtId="0" fontId="60" fillId="0" borderId="86" applyNumberFormat="0" applyFill="0" applyAlignment="0" applyProtection="0"/>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45" fillId="2" borderId="80">
      <alignment horizontal="right" vertical="center"/>
    </xf>
    <xf numFmtId="0" fontId="75" fillId="0" borderId="78" applyNumberFormat="0" applyFill="0" applyAlignment="0" applyProtection="0"/>
    <xf numFmtId="0" fontId="59" fillId="18" borderId="85" applyNumberFormat="0" applyAlignment="0" applyProtection="0"/>
    <xf numFmtId="0" fontId="75"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13" fillId="3" borderId="82">
      <alignment horizontal="right" vertical="center"/>
    </xf>
    <xf numFmtId="0" fontId="55" fillId="31" borderId="85"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56" fillId="31" borderId="85" applyNumberFormat="0" applyAlignment="0" applyProtection="0"/>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68" fillId="18" borderId="85" applyNumberFormat="0" applyAlignment="0" applyProtection="0"/>
    <xf numFmtId="0" fontId="56" fillId="31" borderId="85" applyNumberFormat="0" applyAlignment="0" applyProtection="0"/>
    <xf numFmtId="0" fontId="75" fillId="0" borderId="78" applyNumberFormat="0" applyFill="0" applyAlignment="0" applyProtection="0"/>
    <xf numFmtId="0" fontId="59" fillId="18" borderId="77" applyNumberFormat="0" applyAlignment="0" applyProtection="0"/>
    <xf numFmtId="0" fontId="55" fillId="31" borderId="85" applyNumberFormat="0" applyAlignment="0" applyProtection="0"/>
    <xf numFmtId="0" fontId="55" fillId="31" borderId="77" applyNumberFormat="0" applyAlignment="0" applyProtection="0"/>
    <xf numFmtId="0" fontId="60" fillId="0" borderId="78" applyNumberFormat="0" applyFill="0" applyAlignment="0" applyProtection="0"/>
    <xf numFmtId="4" fontId="9" fillId="6" borderId="8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0" borderId="80" applyNumberFormat="0" applyFill="0" applyAlignment="0" applyProtection="0"/>
    <xf numFmtId="0" fontId="9" fillId="2" borderId="81">
      <alignment horizontal="left" vertical="center"/>
    </xf>
    <xf numFmtId="4" fontId="13" fillId="3" borderId="82">
      <alignment horizontal="right" vertical="center"/>
    </xf>
    <xf numFmtId="0" fontId="56" fillId="31" borderId="85" applyNumberFormat="0" applyAlignment="0" applyProtection="0"/>
    <xf numFmtId="0" fontId="13" fillId="3" borderId="80">
      <alignment horizontal="right" vertical="center"/>
    </xf>
    <xf numFmtId="4" fontId="13" fillId="3" borderId="80">
      <alignment horizontal="right" vertical="center"/>
    </xf>
    <xf numFmtId="4" fontId="13" fillId="2" borderId="80">
      <alignment horizontal="right" vertical="center"/>
    </xf>
    <xf numFmtId="0" fontId="45" fillId="2" borderId="80">
      <alignment horizontal="right" vertical="center"/>
    </xf>
    <xf numFmtId="0" fontId="50" fillId="34" borderId="87" applyNumberFormat="0" applyFont="0" applyAlignment="0" applyProtection="0"/>
    <xf numFmtId="0" fontId="59" fillId="18" borderId="77" applyNumberFormat="0" applyAlignment="0" applyProtection="0"/>
    <xf numFmtId="0" fontId="13" fillId="3" borderId="82">
      <alignment horizontal="right" vertical="center"/>
    </xf>
    <xf numFmtId="0" fontId="43" fillId="34" borderId="87" applyNumberFormat="0" applyFont="0" applyAlignment="0" applyProtection="0"/>
    <xf numFmtId="0" fontId="59" fillId="18"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53" fillId="31" borderId="84" applyNumberFormat="0" applyAlignment="0" applyProtection="0"/>
    <xf numFmtId="0" fontId="9" fillId="2" borderId="81">
      <alignment horizontal="left" vertical="center"/>
    </xf>
    <xf numFmtId="0" fontId="75" fillId="0" borderId="86" applyNumberFormat="0" applyFill="0" applyAlignment="0" applyProtection="0"/>
    <xf numFmtId="0" fontId="55" fillId="31" borderId="77" applyNumberFormat="0" applyAlignment="0" applyProtection="0"/>
    <xf numFmtId="0" fontId="9" fillId="3" borderId="83">
      <alignment horizontal="left" vertical="center" wrapText="1" indent="2"/>
    </xf>
    <xf numFmtId="0" fontId="68" fillId="18" borderId="85"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60" fillId="0" borderId="78" applyNumberFormat="0" applyFill="0" applyAlignment="0" applyProtection="0"/>
    <xf numFmtId="0" fontId="13" fillId="3" borderId="81">
      <alignment horizontal="right" vertical="center"/>
    </xf>
    <xf numFmtId="0" fontId="9" fillId="0" borderId="80">
      <alignment horizontal="right" vertical="center"/>
    </xf>
    <xf numFmtId="4" fontId="9" fillId="6" borderId="80"/>
    <xf numFmtId="0" fontId="59" fillId="18" borderId="77" applyNumberFormat="0" applyAlignment="0" applyProtection="0"/>
    <xf numFmtId="0" fontId="9" fillId="6" borderId="80"/>
    <xf numFmtId="0" fontId="45" fillId="2" borderId="80">
      <alignment horizontal="right" vertical="center"/>
    </xf>
    <xf numFmtId="182" fontId="9" fillId="5" borderId="80" applyNumberFormat="0" applyFont="0" applyBorder="0" applyAlignment="0" applyProtection="0">
      <alignment horizontal="right" vertical="center"/>
    </xf>
    <xf numFmtId="0" fontId="53" fillId="31" borderId="76" applyNumberFormat="0" applyAlignment="0" applyProtection="0"/>
    <xf numFmtId="4" fontId="45" fillId="2" borderId="80">
      <alignment horizontal="right" vertical="center"/>
    </xf>
    <xf numFmtId="0" fontId="9" fillId="0" borderId="80" applyNumberFormat="0" applyFill="0" applyAlignment="0" applyProtection="0"/>
    <xf numFmtId="4" fontId="13" fillId="2" borderId="80">
      <alignment horizontal="right" vertical="center"/>
    </xf>
    <xf numFmtId="4" fontId="9" fillId="0" borderId="80">
      <alignment horizontal="right" vertical="center"/>
    </xf>
    <xf numFmtId="0" fontId="68" fillId="18" borderId="77" applyNumberFormat="0" applyAlignment="0" applyProtection="0"/>
    <xf numFmtId="0" fontId="13" fillId="3" borderId="80">
      <alignment horizontal="right" vertical="center"/>
    </xf>
    <xf numFmtId="0" fontId="9" fillId="3" borderId="83">
      <alignment horizontal="left" vertical="center" wrapText="1" indent="2"/>
    </xf>
    <xf numFmtId="0" fontId="13" fillId="3" borderId="81">
      <alignment horizontal="right" vertical="center"/>
    </xf>
    <xf numFmtId="49" fontId="9" fillId="0" borderId="81" applyNumberFormat="0" applyFont="0" applyFill="0" applyBorder="0" applyProtection="0">
      <alignment horizontal="left" vertical="center" indent="5"/>
    </xf>
    <xf numFmtId="0" fontId="56" fillId="31" borderId="77" applyNumberFormat="0" applyAlignment="0" applyProtection="0"/>
    <xf numFmtId="4" fontId="13" fillId="3" borderId="80">
      <alignment horizontal="right" vertical="center"/>
    </xf>
    <xf numFmtId="4" fontId="13" fillId="3" borderId="81">
      <alignment horizontal="right" vertical="center"/>
    </xf>
    <xf numFmtId="0" fontId="68" fillId="18" borderId="77" applyNumberFormat="0" applyAlignment="0" applyProtection="0"/>
    <xf numFmtId="49" fontId="9" fillId="0" borderId="80" applyNumberFormat="0" applyFont="0" applyFill="0" applyBorder="0" applyProtection="0">
      <alignment horizontal="left" vertical="center" indent="2"/>
    </xf>
    <xf numFmtId="0" fontId="55" fillId="31" borderId="77" applyNumberFormat="0" applyAlignment="0" applyProtection="0"/>
    <xf numFmtId="4" fontId="9" fillId="0" borderId="80" applyFill="0" applyBorder="0" applyProtection="0">
      <alignment horizontal="right" vertical="center"/>
    </xf>
    <xf numFmtId="4" fontId="13" fillId="3" borderId="80">
      <alignment horizontal="right" vertical="center"/>
    </xf>
    <xf numFmtId="0" fontId="60" fillId="0" borderId="78" applyNumberFormat="0" applyFill="0" applyAlignment="0" applyProtection="0"/>
    <xf numFmtId="4" fontId="13" fillId="3" borderId="80">
      <alignment horizontal="right" vertical="center"/>
    </xf>
    <xf numFmtId="0" fontId="60" fillId="0" borderId="78" applyNumberFormat="0" applyFill="0" applyAlignment="0" applyProtection="0"/>
    <xf numFmtId="0" fontId="9" fillId="0" borderId="80">
      <alignment horizontal="right" vertical="center"/>
    </xf>
    <xf numFmtId="4" fontId="45" fillId="2" borderId="80">
      <alignment horizontal="right" vertical="center"/>
    </xf>
    <xf numFmtId="49" fontId="14" fillId="0" borderId="80" applyNumberFormat="0" applyFill="0" applyBorder="0" applyProtection="0">
      <alignment horizontal="left" vertical="center"/>
    </xf>
    <xf numFmtId="0" fontId="68" fillId="18" borderId="77" applyNumberFormat="0" applyAlignment="0" applyProtection="0"/>
    <xf numFmtId="49" fontId="9" fillId="0" borderId="80" applyNumberFormat="0" applyFont="0" applyFill="0" applyBorder="0" applyProtection="0">
      <alignment horizontal="left" vertical="center" indent="2"/>
    </xf>
    <xf numFmtId="0" fontId="9" fillId="0" borderId="83">
      <alignment horizontal="left" vertical="center" wrapText="1" indent="2"/>
    </xf>
    <xf numFmtId="0" fontId="50" fillId="34" borderId="79" applyNumberFormat="0" applyFont="0" applyAlignment="0" applyProtection="0"/>
    <xf numFmtId="4" fontId="9" fillId="6" borderId="80"/>
    <xf numFmtId="49" fontId="9" fillId="0" borderId="80" applyNumberFormat="0" applyFont="0" applyFill="0" applyBorder="0" applyProtection="0">
      <alignment horizontal="left" vertical="center" indent="2"/>
    </xf>
    <xf numFmtId="0" fontId="9" fillId="2" borderId="81">
      <alignment horizontal="left" vertical="center"/>
    </xf>
    <xf numFmtId="182" fontId="9" fillId="5" borderId="80" applyNumberFormat="0" applyFont="0" applyBorder="0" applyAlignment="0" applyProtection="0">
      <alignment horizontal="right" vertical="center"/>
    </xf>
    <xf numFmtId="0" fontId="43" fillId="34" borderId="79" applyNumberFormat="0" applyFont="0" applyAlignment="0" applyProtection="0"/>
    <xf numFmtId="0" fontId="75" fillId="0" borderId="78" applyNumberFormat="0" applyFill="0" applyAlignment="0" applyProtection="0"/>
    <xf numFmtId="0" fontId="60" fillId="0" borderId="78" applyNumberFormat="0" applyFill="0" applyAlignment="0" applyProtection="0"/>
    <xf numFmtId="182" fontId="9" fillId="5" borderId="80" applyNumberFormat="0" applyFont="0" applyBorder="0" applyAlignment="0" applyProtection="0">
      <alignment horizontal="right" vertical="center"/>
    </xf>
    <xf numFmtId="4" fontId="9" fillId="0" borderId="80">
      <alignment horizontal="right" vertical="center"/>
    </xf>
    <xf numFmtId="0" fontId="9" fillId="2" borderId="81">
      <alignment horizontal="left" vertical="center"/>
    </xf>
    <xf numFmtId="0" fontId="9" fillId="0" borderId="83">
      <alignment horizontal="left" vertical="center" wrapText="1" indent="2"/>
    </xf>
    <xf numFmtId="0" fontId="9" fillId="3" borderId="83">
      <alignment horizontal="left" vertical="center" wrapText="1" indent="2"/>
    </xf>
    <xf numFmtId="0" fontId="56" fillId="31" borderId="77" applyNumberFormat="0" applyAlignment="0" applyProtection="0"/>
    <xf numFmtId="4" fontId="13" fillId="3" borderId="82">
      <alignment horizontal="right" vertical="center"/>
    </xf>
    <xf numFmtId="0" fontId="13" fillId="3" borderId="82">
      <alignment horizontal="right" vertical="center"/>
    </xf>
    <xf numFmtId="0" fontId="53" fillId="31" borderId="76" applyNumberFormat="0" applyAlignment="0" applyProtection="0"/>
    <xf numFmtId="4" fontId="13" fillId="3" borderId="81">
      <alignment horizontal="right" vertical="center"/>
    </xf>
    <xf numFmtId="0" fontId="55" fillId="31" borderId="77" applyNumberFormat="0" applyAlignment="0" applyProtection="0"/>
    <xf numFmtId="0" fontId="13" fillId="3" borderId="80">
      <alignment horizontal="right" vertical="center"/>
    </xf>
    <xf numFmtId="0" fontId="56" fillId="31" borderId="77" applyNumberFormat="0" applyAlignment="0" applyProtection="0"/>
    <xf numFmtId="4" fontId="13" fillId="3" borderId="80">
      <alignment horizontal="right" vertical="center"/>
    </xf>
    <xf numFmtId="0" fontId="45" fillId="2" borderId="80">
      <alignment horizontal="right" vertical="center"/>
    </xf>
    <xf numFmtId="4" fontId="13" fillId="2" borderId="80">
      <alignment horizontal="right" vertical="center"/>
    </xf>
    <xf numFmtId="182" fontId="9" fillId="5" borderId="80" applyNumberFormat="0" applyFont="0" applyBorder="0" applyAlignment="0" applyProtection="0">
      <alignment horizontal="right" vertical="center"/>
    </xf>
    <xf numFmtId="0" fontId="59" fillId="18" borderId="77" applyNumberFormat="0" applyAlignment="0" applyProtection="0"/>
    <xf numFmtId="0" fontId="60" fillId="0" borderId="78" applyNumberFormat="0" applyFill="0" applyAlignment="0" applyProtection="0"/>
    <xf numFmtId="0" fontId="72" fillId="31" borderId="76" applyNumberFormat="0" applyAlignment="0" applyProtection="0"/>
    <xf numFmtId="0" fontId="9" fillId="2" borderId="81">
      <alignment horizontal="left" vertical="center"/>
    </xf>
    <xf numFmtId="0" fontId="75" fillId="0" borderId="78" applyNumberFormat="0" applyFill="0" applyAlignment="0" applyProtection="0"/>
    <xf numFmtId="0" fontId="50" fillId="34" borderId="79" applyNumberFormat="0" applyFont="0" applyAlignment="0" applyProtection="0"/>
    <xf numFmtId="0" fontId="9" fillId="3" borderId="83">
      <alignment horizontal="left" vertical="center" wrapText="1" indent="2"/>
    </xf>
    <xf numFmtId="0" fontId="68" fillId="18" borderId="77" applyNumberFormat="0" applyAlignment="0" applyProtection="0"/>
    <xf numFmtId="0" fontId="68" fillId="18" borderId="77" applyNumberFormat="0" applyAlignment="0" applyProtection="0"/>
    <xf numFmtId="0" fontId="9" fillId="0" borderId="80" applyNumberFormat="0" applyFill="0" applyAlignment="0" applyProtection="0"/>
    <xf numFmtId="0" fontId="9" fillId="2" borderId="81">
      <alignment horizontal="left" vertical="center"/>
    </xf>
    <xf numFmtId="0" fontId="13" fillId="2" borderId="80">
      <alignment horizontal="right" vertical="center"/>
    </xf>
    <xf numFmtId="0" fontId="13" fillId="3" borderId="80">
      <alignment horizontal="right" vertical="center"/>
    </xf>
    <xf numFmtId="0" fontId="13" fillId="3" borderId="80">
      <alignment horizontal="right" vertical="center"/>
    </xf>
    <xf numFmtId="0" fontId="43" fillId="34" borderId="79" applyNumberFormat="0" applyFont="0" applyAlignment="0" applyProtection="0"/>
    <xf numFmtId="182" fontId="9" fillId="5" borderId="80" applyNumberFormat="0" applyFont="0" applyBorder="0" applyAlignment="0" applyProtection="0">
      <alignment horizontal="right" vertical="center"/>
    </xf>
    <xf numFmtId="4" fontId="9" fillId="0" borderId="80" applyFill="0" applyBorder="0" applyProtection="0">
      <alignment horizontal="right" vertical="center"/>
    </xf>
    <xf numFmtId="0" fontId="50" fillId="34" borderId="79" applyNumberFormat="0" applyFont="0" applyAlignment="0" applyProtection="0"/>
    <xf numFmtId="0" fontId="55" fillId="31" borderId="77" applyNumberFormat="0" applyAlignment="0" applyProtection="0"/>
    <xf numFmtId="0" fontId="9" fillId="2" borderId="81">
      <alignment horizontal="left" vertical="center"/>
    </xf>
    <xf numFmtId="4" fontId="9" fillId="0" borderId="80">
      <alignment horizontal="right" vertical="center"/>
    </xf>
    <xf numFmtId="0" fontId="60" fillId="0" borderId="78" applyNumberFormat="0" applyFill="0" applyAlignment="0" applyProtection="0"/>
    <xf numFmtId="0" fontId="13" fillId="3" borderId="81">
      <alignment horizontal="right" vertical="center"/>
    </xf>
    <xf numFmtId="0" fontId="56" fillId="31" borderId="77" applyNumberFormat="0" applyAlignment="0" applyProtection="0"/>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9" fillId="0" borderId="83">
      <alignment horizontal="left" vertical="center" wrapText="1" indent="2"/>
    </xf>
    <xf numFmtId="49" fontId="9" fillId="0" borderId="81" applyNumberFormat="0" applyFont="0" applyFill="0" applyBorder="0" applyProtection="0">
      <alignment horizontal="left" vertical="center" indent="5"/>
    </xf>
    <xf numFmtId="0" fontId="59" fillId="18" borderId="77" applyNumberFormat="0" applyAlignment="0" applyProtection="0"/>
    <xf numFmtId="0" fontId="53" fillId="31" borderId="76" applyNumberFormat="0" applyAlignment="0" applyProtection="0"/>
    <xf numFmtId="49" fontId="14" fillId="0" borderId="80" applyNumberFormat="0" applyFill="0" applyBorder="0" applyProtection="0">
      <alignment horizontal="left" vertical="center"/>
    </xf>
    <xf numFmtId="0" fontId="13" fillId="3" borderId="82">
      <alignment horizontal="right" vertical="center"/>
    </xf>
    <xf numFmtId="0" fontId="72" fillId="31" borderId="76" applyNumberFormat="0" applyAlignment="0" applyProtection="0"/>
    <xf numFmtId="49" fontId="9" fillId="0" borderId="80" applyNumberFormat="0" applyFont="0" applyFill="0" applyBorder="0" applyProtection="0">
      <alignment horizontal="left" vertical="center" indent="2"/>
    </xf>
    <xf numFmtId="0" fontId="75" fillId="0" borderId="78" applyNumberFormat="0" applyFill="0" applyAlignment="0" applyProtection="0"/>
    <xf numFmtId="0" fontId="9" fillId="0" borderId="83">
      <alignment horizontal="left" vertical="center" wrapText="1" indent="2"/>
    </xf>
    <xf numFmtId="4" fontId="13" fillId="3" borderId="82">
      <alignment horizontal="right" vertical="center"/>
    </xf>
    <xf numFmtId="0" fontId="13" fillId="2" borderId="80">
      <alignment horizontal="right" vertical="center"/>
    </xf>
    <xf numFmtId="0" fontId="72" fillId="31" borderId="76" applyNumberFormat="0" applyAlignment="0" applyProtection="0"/>
    <xf numFmtId="4" fontId="9" fillId="6" borderId="80"/>
    <xf numFmtId="0" fontId="9" fillId="0" borderId="80">
      <alignment horizontal="right" vertical="center"/>
    </xf>
    <xf numFmtId="0" fontId="59" fillId="18" borderId="77" applyNumberFormat="0" applyAlignment="0" applyProtection="0"/>
    <xf numFmtId="0" fontId="60" fillId="0" borderId="78" applyNumberFormat="0" applyFill="0" applyAlignment="0" applyProtection="0"/>
    <xf numFmtId="0" fontId="53" fillId="31" borderId="76" applyNumberFormat="0" applyAlignment="0" applyProtection="0"/>
    <xf numFmtId="4" fontId="13" fillId="3" borderId="82">
      <alignment horizontal="right" vertical="center"/>
    </xf>
    <xf numFmtId="0" fontId="75" fillId="0" borderId="78" applyNumberFormat="0" applyFill="0" applyAlignment="0" applyProtection="0"/>
    <xf numFmtId="49" fontId="9" fillId="0" borderId="81" applyNumberFormat="0" applyFont="0" applyFill="0" applyBorder="0" applyProtection="0">
      <alignment horizontal="left" vertical="center" indent="5"/>
    </xf>
    <xf numFmtId="4" fontId="45" fillId="2" borderId="80">
      <alignment horizontal="right" vertical="center"/>
    </xf>
    <xf numFmtId="0" fontId="56" fillId="31" borderId="77" applyNumberFormat="0" applyAlignment="0" applyProtection="0"/>
    <xf numFmtId="4" fontId="13" fillId="3" borderId="80">
      <alignment horizontal="right" vertical="center"/>
    </xf>
    <xf numFmtId="0" fontId="13" fillId="3" borderId="81">
      <alignment horizontal="right" vertical="center"/>
    </xf>
    <xf numFmtId="0" fontId="56" fillId="31" borderId="77" applyNumberFormat="0" applyAlignment="0" applyProtection="0"/>
    <xf numFmtId="0" fontId="13" fillId="3" borderId="80">
      <alignment horizontal="right" vertical="center"/>
    </xf>
    <xf numFmtId="0" fontId="9" fillId="2" borderId="81">
      <alignment horizontal="left" vertical="center"/>
    </xf>
    <xf numFmtId="0" fontId="9" fillId="0" borderId="80">
      <alignment horizontal="right" vertical="center"/>
    </xf>
    <xf numFmtId="0" fontId="68" fillId="18" borderId="77" applyNumberFormat="0" applyAlignment="0" applyProtection="0"/>
    <xf numFmtId="4" fontId="13" fillId="3" borderId="81">
      <alignment horizontal="right" vertical="center"/>
    </xf>
    <xf numFmtId="0" fontId="45" fillId="2" borderId="80">
      <alignment horizontal="right" vertical="center"/>
    </xf>
    <xf numFmtId="4" fontId="13" fillId="2" borderId="80">
      <alignment horizontal="right" vertical="center"/>
    </xf>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1">
      <alignment horizontal="right" vertical="center"/>
    </xf>
    <xf numFmtId="0" fontId="68" fillId="18" borderId="77" applyNumberFormat="0" applyAlignment="0" applyProtection="0"/>
    <xf numFmtId="4" fontId="13" fillId="3" borderId="81">
      <alignment horizontal="right" vertical="center"/>
    </xf>
    <xf numFmtId="0" fontId="59" fillId="18" borderId="77" applyNumberFormat="0" applyAlignment="0" applyProtection="0"/>
    <xf numFmtId="0" fontId="9" fillId="0" borderId="83">
      <alignment horizontal="left" vertical="center" wrapText="1" indent="2"/>
    </xf>
    <xf numFmtId="0" fontId="13" fillId="3" borderId="81">
      <alignment horizontal="right" vertical="center"/>
    </xf>
    <xf numFmtId="49" fontId="9" fillId="0" borderId="81" applyNumberFormat="0" applyFont="0" applyFill="0" applyBorder="0" applyProtection="0">
      <alignment horizontal="left" vertical="center" indent="5"/>
    </xf>
    <xf numFmtId="0" fontId="13" fillId="3" borderId="80">
      <alignment horizontal="right" vertical="center"/>
    </xf>
    <xf numFmtId="0" fontId="59" fillId="18" borderId="77" applyNumberFormat="0" applyAlignment="0" applyProtection="0"/>
    <xf numFmtId="0" fontId="53" fillId="31" borderId="76" applyNumberFormat="0" applyAlignment="0" applyProtection="0"/>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49" fontId="9" fillId="0" borderId="81" applyNumberFormat="0" applyFont="0" applyFill="0" applyBorder="0" applyProtection="0">
      <alignment horizontal="left" vertical="center" indent="5"/>
    </xf>
    <xf numFmtId="49" fontId="14" fillId="0" borderId="80" applyNumberFormat="0" applyFill="0" applyBorder="0" applyProtection="0">
      <alignment horizontal="lef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0" fontId="75" fillId="0" borderId="78" applyNumberFormat="0" applyFill="0" applyAlignment="0" applyProtection="0"/>
    <xf numFmtId="4" fontId="9" fillId="0" borderId="80" applyFill="0" applyBorder="0" applyProtection="0">
      <alignment horizontal="right" vertical="center"/>
    </xf>
    <xf numFmtId="0" fontId="56" fillId="31" borderId="77" applyNumberFormat="0" applyAlignment="0" applyProtection="0"/>
    <xf numFmtId="0" fontId="13" fillId="3" borderId="80">
      <alignment horizontal="right" vertical="center"/>
    </xf>
    <xf numFmtId="0" fontId="56" fillId="31" borderId="77" applyNumberFormat="0" applyAlignment="0" applyProtection="0"/>
    <xf numFmtId="0" fontId="56" fillId="31" borderId="77" applyNumberFormat="0" applyAlignment="0" applyProtection="0"/>
    <xf numFmtId="0" fontId="53" fillId="31" borderId="76" applyNumberFormat="0" applyAlignment="0" applyProtection="0"/>
    <xf numFmtId="0" fontId="68" fillId="18" borderId="77" applyNumberFormat="0" applyAlignment="0" applyProtection="0"/>
    <xf numFmtId="0" fontId="75" fillId="0" borderId="78" applyNumberFormat="0" applyFill="0" applyAlignment="0" applyProtection="0"/>
    <xf numFmtId="0" fontId="9" fillId="0" borderId="80" applyNumberFormat="0" applyFill="0" applyAlignment="0" applyProtection="0"/>
    <xf numFmtId="0" fontId="9" fillId="0" borderId="80">
      <alignment horizontal="right" vertical="center"/>
    </xf>
    <xf numFmtId="0" fontId="9" fillId="0" borderId="83">
      <alignment horizontal="left" vertical="center" wrapText="1" indent="2"/>
    </xf>
    <xf numFmtId="0" fontId="72" fillId="31" borderId="76" applyNumberFormat="0" applyAlignment="0" applyProtection="0"/>
    <xf numFmtId="49" fontId="9" fillId="0" borderId="80" applyNumberFormat="0" applyFont="0" applyFill="0" applyBorder="0" applyProtection="0">
      <alignment horizontal="left" vertical="center" indent="2"/>
    </xf>
    <xf numFmtId="0" fontId="9" fillId="6" borderId="80"/>
    <xf numFmtId="0" fontId="56" fillId="31" borderId="77" applyNumberFormat="0" applyAlignment="0" applyProtection="0"/>
    <xf numFmtId="0" fontId="59" fillId="18" borderId="77" applyNumberFormat="0" applyAlignment="0" applyProtection="0"/>
    <xf numFmtId="0" fontId="50" fillId="34" borderId="79" applyNumberFormat="0" applyFont="0" applyAlignment="0" applyProtection="0"/>
    <xf numFmtId="0" fontId="75" fillId="0" borderId="78" applyNumberFormat="0" applyFill="0" applyAlignment="0" applyProtection="0"/>
    <xf numFmtId="0" fontId="56" fillId="31" borderId="77" applyNumberFormat="0" applyAlignment="0" applyProtection="0"/>
    <xf numFmtId="0" fontId="75" fillId="0" borderId="78" applyNumberFormat="0" applyFill="0" applyAlignment="0" applyProtection="0"/>
    <xf numFmtId="0" fontId="9" fillId="2" borderId="81">
      <alignment horizontal="left" vertical="center"/>
    </xf>
    <xf numFmtId="0" fontId="72" fillId="31" borderId="76" applyNumberFormat="0" applyAlignment="0" applyProtection="0"/>
    <xf numFmtId="4" fontId="13" fillId="3" borderId="80">
      <alignment horizontal="right" vertical="center"/>
    </xf>
    <xf numFmtId="0" fontId="56" fillId="31" borderId="77" applyNumberFormat="0" applyAlignment="0" applyProtection="0"/>
    <xf numFmtId="4" fontId="13" fillId="3" borderId="80">
      <alignment horizontal="right" vertical="center"/>
    </xf>
    <xf numFmtId="4" fontId="9" fillId="0" borderId="80" applyFill="0" applyBorder="0" applyProtection="0">
      <alignment horizontal="right" vertical="center"/>
    </xf>
    <xf numFmtId="4" fontId="9" fillId="0" borderId="80" applyFill="0" applyBorder="0" applyProtection="0">
      <alignment horizontal="right" vertical="center"/>
    </xf>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0" fontId="68" fillId="18" borderId="77" applyNumberFormat="0" applyAlignment="0" applyProtection="0"/>
    <xf numFmtId="4" fontId="13" fillId="2" borderId="80">
      <alignment horizontal="right" vertical="center"/>
    </xf>
    <xf numFmtId="0" fontId="72" fillId="31" borderId="76" applyNumberFormat="0" applyAlignment="0" applyProtection="0"/>
    <xf numFmtId="0" fontId="72" fillId="31" borderId="76" applyNumberFormat="0" applyAlignment="0" applyProtection="0"/>
    <xf numFmtId="4" fontId="9" fillId="6" borderId="80"/>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4" fontId="13" fillId="3" borderId="80">
      <alignment horizontal="right" vertical="center"/>
    </xf>
    <xf numFmtId="0" fontId="13" fillId="3" borderId="81">
      <alignment horizontal="right" vertical="center"/>
    </xf>
    <xf numFmtId="0" fontId="13" fillId="3" borderId="81">
      <alignment horizontal="right" vertical="center"/>
    </xf>
    <xf numFmtId="0" fontId="56" fillId="31" borderId="77" applyNumberFormat="0" applyAlignment="0" applyProtection="0"/>
    <xf numFmtId="49" fontId="9" fillId="0" borderId="80" applyNumberFormat="0" applyFont="0" applyFill="0" applyBorder="0" applyProtection="0">
      <alignment horizontal="left" vertical="center" indent="2"/>
    </xf>
    <xf numFmtId="4" fontId="45" fillId="2" borderId="80">
      <alignment horizontal="right" vertical="center"/>
    </xf>
    <xf numFmtId="0" fontId="75" fillId="0" borderId="78" applyNumberFormat="0" applyFill="0" applyAlignment="0" applyProtection="0"/>
    <xf numFmtId="0" fontId="13" fillId="3" borderId="81">
      <alignment horizontal="right" vertical="center"/>
    </xf>
    <xf numFmtId="0" fontId="13" fillId="3" borderId="82">
      <alignment horizontal="right" vertical="center"/>
    </xf>
    <xf numFmtId="0" fontId="75" fillId="0" borderId="78" applyNumberFormat="0" applyFill="0" applyAlignment="0" applyProtection="0"/>
    <xf numFmtId="4" fontId="13" fillId="3" borderId="81">
      <alignment horizontal="right" vertical="center"/>
    </xf>
    <xf numFmtId="0" fontId="56" fillId="31" borderId="77" applyNumberFormat="0" applyAlignment="0" applyProtection="0"/>
    <xf numFmtId="4" fontId="9" fillId="0" borderId="80" applyFill="0" applyBorder="0" applyProtection="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0" fontId="68" fillId="18" borderId="77" applyNumberFormat="0" applyAlignment="0" applyProtection="0"/>
    <xf numFmtId="0" fontId="9" fillId="6" borderId="80"/>
    <xf numFmtId="4" fontId="13" fillId="3" borderId="80">
      <alignment horizontal="right" vertical="center"/>
    </xf>
    <xf numFmtId="4" fontId="13" fillId="3" borderId="82">
      <alignment horizontal="right" vertical="center"/>
    </xf>
    <xf numFmtId="4" fontId="13" fillId="3" borderId="81">
      <alignment horizontal="right" vertical="center"/>
    </xf>
    <xf numFmtId="0" fontId="75" fillId="0" borderId="78" applyNumberFormat="0" applyFill="0" applyAlignment="0" applyProtection="0"/>
    <xf numFmtId="0" fontId="9" fillId="0" borderId="80" applyNumberFormat="0" applyFill="0" applyAlignment="0" applyProtection="0"/>
    <xf numFmtId="0" fontId="72" fillId="31" borderId="76" applyNumberFormat="0" applyAlignment="0" applyProtection="0"/>
    <xf numFmtId="0" fontId="68" fillId="18" borderId="77" applyNumberFormat="0" applyAlignment="0" applyProtection="0"/>
    <xf numFmtId="0" fontId="9" fillId="0" borderId="80">
      <alignment horizontal="right" vertical="center"/>
    </xf>
    <xf numFmtId="0" fontId="13" fillId="2" borderId="80">
      <alignment horizontal="right" vertical="center"/>
    </xf>
    <xf numFmtId="0" fontId="72" fillId="31" borderId="76" applyNumberFormat="0" applyAlignment="0" applyProtection="0"/>
    <xf numFmtId="0" fontId="59" fillId="18" borderId="77" applyNumberFormat="0" applyAlignment="0" applyProtection="0"/>
    <xf numFmtId="0" fontId="13" fillId="3" borderId="82">
      <alignment horizontal="right" vertical="center"/>
    </xf>
    <xf numFmtId="49" fontId="9" fillId="0" borderId="80" applyNumberFormat="0" applyFont="0" applyFill="0" applyBorder="0" applyProtection="0">
      <alignment horizontal="left" vertical="center" indent="2"/>
    </xf>
    <xf numFmtId="0" fontId="56" fillId="31" borderId="77" applyNumberFormat="0" applyAlignment="0" applyProtection="0"/>
    <xf numFmtId="4" fontId="13" fillId="3" borderId="81">
      <alignment horizontal="right" vertical="center"/>
    </xf>
    <xf numFmtId="0" fontId="43" fillId="34" borderId="79" applyNumberFormat="0" applyFont="0" applyAlignment="0" applyProtection="0"/>
    <xf numFmtId="4" fontId="13" fillId="3" borderId="80">
      <alignment horizontal="right" vertical="center"/>
    </xf>
    <xf numFmtId="4" fontId="45" fillId="2" borderId="80">
      <alignment horizontal="right" vertical="center"/>
    </xf>
    <xf numFmtId="0" fontId="9" fillId="3" borderId="83">
      <alignment horizontal="left" vertical="center" wrapText="1" indent="2"/>
    </xf>
    <xf numFmtId="0" fontId="9" fillId="0" borderId="83">
      <alignment horizontal="left" vertical="center" wrapText="1" indent="2"/>
    </xf>
    <xf numFmtId="0" fontId="13" fillId="3" borderId="81">
      <alignment horizontal="right" vertical="center"/>
    </xf>
    <xf numFmtId="0" fontId="9" fillId="0" borderId="80">
      <alignment horizontal="right" vertical="center"/>
    </xf>
    <xf numFmtId="0" fontId="13" fillId="2" borderId="80">
      <alignment horizontal="right" vertical="center"/>
    </xf>
    <xf numFmtId="0" fontId="13" fillId="3" borderId="80">
      <alignment horizontal="right" vertical="center"/>
    </xf>
    <xf numFmtId="0" fontId="50" fillId="34" borderId="79" applyNumberFormat="0" applyFont="0" applyAlignment="0" applyProtection="0"/>
    <xf numFmtId="0" fontId="13" fillId="3" borderId="82">
      <alignment horizontal="right" vertical="center"/>
    </xf>
    <xf numFmtId="0" fontId="72" fillId="31" borderId="76" applyNumberFormat="0" applyAlignment="0" applyProtection="0"/>
    <xf numFmtId="0" fontId="50" fillId="34" borderId="79" applyNumberFormat="0" applyFont="0" applyAlignment="0" applyProtection="0"/>
    <xf numFmtId="0" fontId="43" fillId="34" borderId="79" applyNumberFormat="0" applyFont="0" applyAlignment="0" applyProtection="0"/>
    <xf numFmtId="0" fontId="68" fillId="18" borderId="77" applyNumberFormat="0" applyAlignment="0" applyProtection="0"/>
    <xf numFmtId="0" fontId="56" fillId="31" borderId="77" applyNumberFormat="0" applyAlignment="0" applyProtection="0"/>
    <xf numFmtId="0" fontId="55" fillId="31" borderId="77" applyNumberFormat="0" applyAlignment="0" applyProtection="0"/>
    <xf numFmtId="49" fontId="9" fillId="0" borderId="81" applyNumberFormat="0" applyFont="0" applyFill="0" applyBorder="0" applyProtection="0">
      <alignment horizontal="left" vertical="center" indent="5"/>
    </xf>
    <xf numFmtId="0" fontId="60" fillId="0" borderId="78" applyNumberFormat="0" applyFill="0" applyAlignment="0" applyProtection="0"/>
    <xf numFmtId="0" fontId="75" fillId="0" borderId="78" applyNumberFormat="0" applyFill="0" applyAlignment="0" applyProtection="0"/>
    <xf numFmtId="0" fontId="13" fillId="3" borderId="81">
      <alignment horizontal="right" vertical="center"/>
    </xf>
    <xf numFmtId="0" fontId="9" fillId="2" borderId="81">
      <alignment horizontal="left" vertical="center"/>
    </xf>
    <xf numFmtId="49" fontId="9" fillId="0" borderId="81" applyNumberFormat="0" applyFont="0" applyFill="0" applyBorder="0" applyProtection="0">
      <alignment horizontal="left" vertical="center" indent="5"/>
    </xf>
    <xf numFmtId="0" fontId="68" fillId="18" borderId="77" applyNumberFormat="0" applyAlignment="0" applyProtection="0"/>
    <xf numFmtId="4" fontId="45" fillId="2" borderId="80">
      <alignment horizontal="right" vertical="center"/>
    </xf>
    <xf numFmtId="0" fontId="75"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4" fontId="13" fillId="3" borderId="81">
      <alignment horizontal="right" vertical="center"/>
    </xf>
    <xf numFmtId="0" fontId="75" fillId="0" borderId="78" applyNumberFormat="0" applyFill="0" applyAlignment="0" applyProtection="0"/>
    <xf numFmtId="0" fontId="68" fillId="18" borderId="77" applyNumberFormat="0" applyAlignment="0" applyProtection="0"/>
    <xf numFmtId="0" fontId="72" fillId="31" borderId="76" applyNumberFormat="0" applyAlignment="0" applyProtection="0"/>
    <xf numFmtId="4" fontId="13" fillId="3" borderId="81">
      <alignment horizontal="right" vertical="center"/>
    </xf>
    <xf numFmtId="49" fontId="9" fillId="0" borderId="81" applyNumberFormat="0" applyFont="0" applyFill="0" applyBorder="0" applyProtection="0">
      <alignment horizontal="left" vertical="center" indent="5"/>
    </xf>
    <xf numFmtId="4" fontId="13" fillId="3" borderId="81">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45" fillId="2" borderId="80">
      <alignment horizontal="right" vertical="center"/>
    </xf>
    <xf numFmtId="0" fontId="50" fillId="34" borderId="79" applyNumberFormat="0" applyFont="0" applyAlignment="0" applyProtection="0"/>
    <xf numFmtId="0" fontId="13" fillId="3" borderId="80">
      <alignment horizontal="right" vertical="center"/>
    </xf>
    <xf numFmtId="49" fontId="14" fillId="0" borderId="80" applyNumberFormat="0" applyFill="0" applyBorder="0" applyProtection="0">
      <alignment horizontal="left" vertical="center"/>
    </xf>
    <xf numFmtId="4" fontId="13" fillId="3" borderId="82">
      <alignment horizontal="right" vertical="center"/>
    </xf>
    <xf numFmtId="0" fontId="50" fillId="34" borderId="79" applyNumberFormat="0" applyFont="0" applyAlignment="0" applyProtection="0"/>
    <xf numFmtId="0" fontId="45" fillId="2" borderId="80">
      <alignment horizontal="right" vertical="center"/>
    </xf>
    <xf numFmtId="4" fontId="13" fillId="3" borderId="80">
      <alignment horizontal="right" vertical="center"/>
    </xf>
    <xf numFmtId="0" fontId="59" fillId="18" borderId="77" applyNumberFormat="0" applyAlignment="0" applyProtection="0"/>
    <xf numFmtId="0" fontId="60" fillId="0" borderId="78" applyNumberFormat="0" applyFill="0" applyAlignment="0" applyProtection="0"/>
    <xf numFmtId="0" fontId="9" fillId="3" borderId="83">
      <alignment horizontal="left" vertical="center" wrapText="1" indent="2"/>
    </xf>
    <xf numFmtId="0" fontId="56" fillId="31" borderId="77" applyNumberFormat="0" applyAlignment="0" applyProtection="0"/>
    <xf numFmtId="4" fontId="9" fillId="6" borderId="80"/>
    <xf numFmtId="0" fontId="55" fillId="31" borderId="77" applyNumberFormat="0" applyAlignment="0" applyProtection="0"/>
    <xf numFmtId="4" fontId="13" fillId="3" borderId="82">
      <alignment horizontal="right" vertical="center"/>
    </xf>
    <xf numFmtId="4" fontId="45" fillId="2" borderId="80">
      <alignment horizontal="right" vertical="center"/>
    </xf>
    <xf numFmtId="4" fontId="13" fillId="3" borderId="80">
      <alignment horizontal="right" vertical="center"/>
    </xf>
    <xf numFmtId="4" fontId="13" fillId="3" borderId="80">
      <alignment horizontal="right" vertical="center"/>
    </xf>
    <xf numFmtId="0" fontId="13" fillId="2" borderId="80">
      <alignment horizontal="right" vertical="center"/>
    </xf>
    <xf numFmtId="4" fontId="9" fillId="0" borderId="80" applyFill="0" applyBorder="0" applyProtection="0">
      <alignment horizontal="right" vertical="center"/>
    </xf>
    <xf numFmtId="49" fontId="9" fillId="0" borderId="81" applyNumberFormat="0" applyFont="0" applyFill="0" applyBorder="0" applyProtection="0">
      <alignment horizontal="left" vertical="center" indent="5"/>
    </xf>
    <xf numFmtId="0" fontId="72" fillId="31" borderId="76" applyNumberFormat="0" applyAlignment="0" applyProtection="0"/>
    <xf numFmtId="0" fontId="9" fillId="0" borderId="80" applyNumberFormat="0" applyFill="0" applyAlignment="0" applyProtection="0"/>
    <xf numFmtId="0" fontId="13" fillId="3" borderId="80">
      <alignment horizontal="right" vertical="center"/>
    </xf>
    <xf numFmtId="0" fontId="72" fillId="31" borderId="76"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0" borderId="80" applyNumberFormat="0" applyFill="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53" fillId="31" borderId="76" applyNumberFormat="0" applyAlignment="0" applyProtection="0"/>
    <xf numFmtId="0" fontId="9" fillId="0" borderId="83">
      <alignment horizontal="left" vertical="center" wrapText="1" indent="2"/>
    </xf>
    <xf numFmtId="0" fontId="13" fillId="3" borderId="80">
      <alignment horizontal="right" vertical="center"/>
    </xf>
    <xf numFmtId="0" fontId="59" fillId="18" borderId="77" applyNumberFormat="0" applyAlignment="0" applyProtection="0"/>
    <xf numFmtId="0" fontId="68" fillId="18" borderId="77" applyNumberFormat="0" applyAlignment="0" applyProtection="0"/>
    <xf numFmtId="0" fontId="75" fillId="0" borderId="78" applyNumberFormat="0" applyFill="0" applyAlignment="0" applyProtection="0"/>
    <xf numFmtId="0" fontId="60" fillId="0" borderId="78" applyNumberFormat="0" applyFill="0" applyAlignment="0" applyProtection="0"/>
    <xf numFmtId="0" fontId="56" fillId="31" borderId="77" applyNumberFormat="0" applyAlignment="0" applyProtection="0"/>
    <xf numFmtId="0" fontId="53" fillId="31" borderId="76" applyNumberFormat="0" applyAlignment="0" applyProtection="0"/>
    <xf numFmtId="0" fontId="55" fillId="31" borderId="77" applyNumberFormat="0" applyAlignment="0" applyProtection="0"/>
    <xf numFmtId="4" fontId="13" fillId="3" borderId="81">
      <alignment horizontal="right" vertical="center"/>
    </xf>
    <xf numFmtId="0" fontId="13" fillId="3" borderId="80">
      <alignment horizontal="right" vertical="center"/>
    </xf>
    <xf numFmtId="0" fontId="75" fillId="0" borderId="78" applyNumberFormat="0" applyFill="0" applyAlignment="0" applyProtection="0"/>
    <xf numFmtId="4" fontId="13" fillId="2" borderId="80">
      <alignment horizontal="right" vertical="center"/>
    </xf>
    <xf numFmtId="0" fontId="9" fillId="0" borderId="83">
      <alignment horizontal="left" vertical="center" wrapText="1" indent="2"/>
    </xf>
    <xf numFmtId="0" fontId="9" fillId="3" borderId="83">
      <alignment horizontal="left" vertical="center" wrapText="1" indent="2"/>
    </xf>
    <xf numFmtId="4" fontId="9" fillId="0" borderId="80">
      <alignment horizontal="right" vertical="center"/>
    </xf>
    <xf numFmtId="49" fontId="9" fillId="0" borderId="81" applyNumberFormat="0" applyFont="0" applyFill="0" applyBorder="0" applyProtection="0">
      <alignment horizontal="left" vertical="center" indent="5"/>
    </xf>
    <xf numFmtId="0" fontId="9" fillId="6" borderId="80"/>
    <xf numFmtId="0" fontId="50" fillId="34" borderId="79" applyNumberFormat="0" applyFont="0" applyAlignment="0" applyProtection="0"/>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9" fillId="0" borderId="80">
      <alignment horizontal="right" vertical="center"/>
    </xf>
    <xf numFmtId="0" fontId="53" fillId="31" borderId="76" applyNumberFormat="0" applyAlignment="0" applyProtection="0"/>
    <xf numFmtId="0" fontId="43" fillId="34" borderId="79" applyNumberFormat="0" applyFont="0" applyAlignment="0" applyProtection="0"/>
    <xf numFmtId="0" fontId="75" fillId="0" borderId="78" applyNumberFormat="0" applyFill="0" applyAlignment="0" applyProtection="0"/>
    <xf numFmtId="0" fontId="56" fillId="31" borderId="77" applyNumberFormat="0" applyAlignment="0" applyProtection="0"/>
    <xf numFmtId="0" fontId="13" fillId="2" borderId="80">
      <alignment horizontal="right" vertical="center"/>
    </xf>
    <xf numFmtId="49" fontId="9" fillId="0" borderId="81" applyNumberFormat="0" applyFont="0" applyFill="0" applyBorder="0" applyProtection="0">
      <alignment horizontal="left" vertical="center" indent="5"/>
    </xf>
    <xf numFmtId="0" fontId="50" fillId="34" borderId="79" applyNumberFormat="0" applyFont="0" applyAlignment="0" applyProtection="0"/>
    <xf numFmtId="0" fontId="13" fillId="3" borderId="80">
      <alignment horizontal="right" vertical="center"/>
    </xf>
    <xf numFmtId="0" fontId="9" fillId="3" borderId="83">
      <alignment horizontal="left" vertical="center" wrapText="1" indent="2"/>
    </xf>
    <xf numFmtId="0" fontId="72" fillId="31" borderId="76" applyNumberFormat="0" applyAlignment="0" applyProtection="0"/>
    <xf numFmtId="0" fontId="56" fillId="31" borderId="77" applyNumberFormat="0" applyAlignment="0" applyProtection="0"/>
    <xf numFmtId="4" fontId="9" fillId="0" borderId="80">
      <alignment horizontal="right" vertical="center"/>
    </xf>
    <xf numFmtId="0" fontId="72" fillId="31" borderId="76" applyNumberFormat="0" applyAlignment="0" applyProtection="0"/>
    <xf numFmtId="0" fontId="68" fillId="18" borderId="77" applyNumberFormat="0" applyAlignment="0" applyProtection="0"/>
    <xf numFmtId="0" fontId="53" fillId="31" borderId="76" applyNumberFormat="0" applyAlignment="0" applyProtection="0"/>
    <xf numFmtId="0" fontId="72" fillId="31" borderId="76" applyNumberFormat="0" applyAlignment="0" applyProtection="0"/>
    <xf numFmtId="0" fontId="13" fillId="3" borderId="80">
      <alignment horizontal="right" vertical="center"/>
    </xf>
    <xf numFmtId="0" fontId="9" fillId="3" borderId="83">
      <alignment horizontal="left" vertical="center" wrapText="1" indent="2"/>
    </xf>
    <xf numFmtId="4" fontId="13" fillId="2" borderId="80">
      <alignment horizontal="right" vertical="center"/>
    </xf>
    <xf numFmtId="0" fontId="9" fillId="3" borderId="83">
      <alignment horizontal="left" vertical="center" wrapText="1" indent="2"/>
    </xf>
    <xf numFmtId="0" fontId="13" fillId="3" borderId="82">
      <alignment horizontal="right" vertical="center"/>
    </xf>
    <xf numFmtId="0" fontId="68" fillId="18" borderId="77" applyNumberFormat="0" applyAlignment="0" applyProtection="0"/>
    <xf numFmtId="4" fontId="9" fillId="0" borderId="80">
      <alignment horizontal="right" vertical="center"/>
    </xf>
    <xf numFmtId="0" fontId="9" fillId="0" borderId="80" applyNumberFormat="0" applyFill="0" applyAlignment="0" applyProtection="0"/>
    <xf numFmtId="4" fontId="13" fillId="3" borderId="82">
      <alignment horizontal="right" vertical="center"/>
    </xf>
    <xf numFmtId="0" fontId="68" fillId="18" borderId="77" applyNumberFormat="0" applyAlignment="0" applyProtection="0"/>
    <xf numFmtId="0" fontId="60" fillId="0" borderId="78" applyNumberFormat="0" applyFill="0" applyAlignment="0" applyProtection="0"/>
    <xf numFmtId="0" fontId="43" fillId="34" borderId="79" applyNumberFormat="0" applyFont="0" applyAlignment="0" applyProtection="0"/>
    <xf numFmtId="0" fontId="59" fillId="18" borderId="77" applyNumberFormat="0" applyAlignment="0" applyProtection="0"/>
    <xf numFmtId="0" fontId="55" fillId="31" borderId="77" applyNumberFormat="0" applyAlignment="0" applyProtection="0"/>
    <xf numFmtId="0" fontId="9" fillId="2" borderId="81">
      <alignment horizontal="left" vertical="center"/>
    </xf>
    <xf numFmtId="49" fontId="14" fillId="0" borderId="80" applyNumberFormat="0" applyFill="0" applyBorder="0" applyProtection="0">
      <alignment horizontal="left" vertical="center"/>
    </xf>
    <xf numFmtId="0" fontId="56" fillId="31" borderId="77" applyNumberFormat="0" applyAlignment="0" applyProtection="0"/>
    <xf numFmtId="0" fontId="45" fillId="2" borderId="80">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55" fillId="31" borderId="77" applyNumberFormat="0" applyAlignment="0" applyProtection="0"/>
    <xf numFmtId="0" fontId="9" fillId="0" borderId="83">
      <alignment horizontal="left" vertical="center" wrapText="1" indent="2"/>
    </xf>
    <xf numFmtId="4" fontId="13" fillId="3" borderId="80">
      <alignment horizontal="right" vertical="center"/>
    </xf>
    <xf numFmtId="0" fontId="53" fillId="31" borderId="76" applyNumberFormat="0" applyAlignment="0" applyProtection="0"/>
    <xf numFmtId="0" fontId="9" fillId="2" borderId="81">
      <alignment horizontal="left" vertical="center"/>
    </xf>
    <xf numFmtId="0" fontId="59" fillId="18" borderId="77" applyNumberFormat="0" applyAlignment="0" applyProtection="0"/>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0" borderId="83">
      <alignment horizontal="left" vertical="center" wrapText="1" indent="2"/>
    </xf>
    <xf numFmtId="0" fontId="13" fillId="3" borderId="81">
      <alignment horizontal="right" vertical="center"/>
    </xf>
    <xf numFmtId="0" fontId="50" fillId="34" borderId="79" applyNumberFormat="0" applyFont="0" applyAlignment="0" applyProtection="0"/>
    <xf numFmtId="0" fontId="43" fillId="34" borderId="79" applyNumberFormat="0" applyFont="0" applyAlignment="0" applyProtection="0"/>
    <xf numFmtId="4" fontId="13" fillId="2" borderId="80">
      <alignment horizontal="right" vertical="center"/>
    </xf>
    <xf numFmtId="0" fontId="9" fillId="6" borderId="80"/>
    <xf numFmtId="0" fontId="50" fillId="34" borderId="79" applyNumberFormat="0" applyFont="0" applyAlignment="0" applyProtection="0"/>
    <xf numFmtId="0" fontId="55" fillId="31" borderId="77" applyNumberFormat="0" applyAlignment="0" applyProtection="0"/>
    <xf numFmtId="0" fontId="68" fillId="18" borderId="77" applyNumberFormat="0" applyAlignment="0" applyProtection="0"/>
    <xf numFmtId="0" fontId="55" fillId="31"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68" fillId="18" borderId="77" applyNumberFormat="0" applyAlignment="0" applyProtection="0"/>
    <xf numFmtId="0" fontId="50" fillId="34" borderId="79" applyNumberFormat="0" applyFont="0" applyAlignment="0" applyProtection="0"/>
    <xf numFmtId="182" fontId="9" fillId="5" borderId="80" applyNumberFormat="0" applyFont="0" applyBorder="0" applyAlignment="0" applyProtection="0">
      <alignment horizontal="right" vertical="center"/>
    </xf>
    <xf numFmtId="0" fontId="55" fillId="31" borderId="77" applyNumberFormat="0" applyAlignment="0" applyProtection="0"/>
    <xf numFmtId="0" fontId="53" fillId="31" borderId="76" applyNumberFormat="0" applyAlignment="0" applyProtection="0"/>
    <xf numFmtId="0" fontId="72" fillId="31" borderId="76" applyNumberFormat="0" applyAlignment="0" applyProtection="0"/>
    <xf numFmtId="4" fontId="9" fillId="6" borderId="8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56" fillId="31" borderId="77" applyNumberFormat="0" applyAlignment="0" applyProtection="0"/>
    <xf numFmtId="0" fontId="68" fillId="18" borderId="77" applyNumberFormat="0" applyAlignment="0" applyProtection="0"/>
    <xf numFmtId="0" fontId="72" fillId="31" borderId="76" applyNumberFormat="0" applyAlignment="0" applyProtection="0"/>
    <xf numFmtId="0" fontId="50" fillId="34" borderId="79" applyNumberFormat="0" applyFont="0" applyAlignment="0" applyProtection="0"/>
    <xf numFmtId="0" fontId="68" fillId="18" borderId="77" applyNumberFormat="0" applyAlignment="0" applyProtection="0"/>
    <xf numFmtId="0" fontId="56" fillId="31" borderId="77"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9" fontId="14" fillId="0" borderId="80" applyNumberFormat="0" applyFill="0" applyBorder="0" applyProtection="0">
      <alignment horizontal="left" vertical="center"/>
    </xf>
    <xf numFmtId="0" fontId="60" fillId="0" borderId="78" applyNumberFormat="0" applyFill="0" applyAlignment="0" applyProtection="0"/>
    <xf numFmtId="49" fontId="9" fillId="0" borderId="81" applyNumberFormat="0" applyFont="0" applyFill="0" applyBorder="0" applyProtection="0">
      <alignment horizontal="left" vertical="center" indent="5"/>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9" fillId="3" borderId="83">
      <alignment horizontal="left" vertical="center" wrapText="1" indent="2"/>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9"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2" borderId="80">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75" fillId="0" borderId="78" applyNumberFormat="0" applyFill="0" applyAlignment="0" applyProtection="0"/>
    <xf numFmtId="0" fontId="56" fillId="31" borderId="77" applyNumberFormat="0" applyAlignment="0" applyProtection="0"/>
    <xf numFmtId="0" fontId="13" fillId="3" borderId="82">
      <alignment horizontal="right" vertical="center"/>
    </xf>
    <xf numFmtId="0" fontId="56" fillId="31" borderId="77" applyNumberFormat="0" applyAlignment="0" applyProtection="0"/>
    <xf numFmtId="0" fontId="45" fillId="2" borderId="80">
      <alignment horizontal="right" vertical="center"/>
    </xf>
    <xf numFmtId="0" fontId="72" fillId="31" borderId="76" applyNumberFormat="0" applyAlignment="0" applyProtection="0"/>
    <xf numFmtId="4" fontId="13" fillId="3" borderId="81">
      <alignment horizontal="right" vertical="center"/>
    </xf>
    <xf numFmtId="0" fontId="13" fillId="2" borderId="80">
      <alignment horizontal="right" vertical="center"/>
    </xf>
    <xf numFmtId="0" fontId="56" fillId="31" borderId="77" applyNumberFormat="0" applyAlignment="0" applyProtection="0"/>
    <xf numFmtId="0" fontId="9" fillId="2" borderId="81">
      <alignment horizontal="left" vertical="center"/>
    </xf>
    <xf numFmtId="4" fontId="13" fillId="3" borderId="81">
      <alignment horizontal="right" vertical="center"/>
    </xf>
    <xf numFmtId="0" fontId="13" fillId="3" borderId="80">
      <alignment horizontal="right" vertical="center"/>
    </xf>
    <xf numFmtId="0" fontId="68" fillId="18" borderId="77" applyNumberFormat="0" applyAlignment="0" applyProtection="0"/>
    <xf numFmtId="49" fontId="9" fillId="0" borderId="80" applyNumberFormat="0" applyFont="0" applyFill="0" applyBorder="0" applyProtection="0">
      <alignment horizontal="left" vertical="center" indent="2"/>
    </xf>
    <xf numFmtId="0" fontId="9" fillId="6" borderId="80"/>
    <xf numFmtId="0" fontId="55" fillId="31" borderId="77" applyNumberFormat="0" applyAlignment="0" applyProtection="0"/>
    <xf numFmtId="0" fontId="60" fillId="0" borderId="78" applyNumberFormat="0" applyFill="0" applyAlignment="0" applyProtection="0"/>
    <xf numFmtId="0" fontId="60" fillId="0" borderId="78" applyNumberFormat="0" applyFill="0" applyAlignment="0" applyProtection="0"/>
    <xf numFmtId="0" fontId="13" fillId="3" borderId="80">
      <alignment horizontal="right" vertical="center"/>
    </xf>
    <xf numFmtId="0" fontId="9" fillId="3" borderId="83">
      <alignment horizontal="left" vertical="center" wrapText="1" indent="2"/>
    </xf>
    <xf numFmtId="0" fontId="75" fillId="0" borderId="78" applyNumberFormat="0" applyFill="0" applyAlignment="0" applyProtection="0"/>
    <xf numFmtId="0" fontId="53" fillId="31" borderId="76" applyNumberFormat="0" applyAlignment="0" applyProtection="0"/>
    <xf numFmtId="0" fontId="50" fillId="34" borderId="79" applyNumberFormat="0" applyFont="0" applyAlignment="0" applyProtection="0"/>
    <xf numFmtId="0" fontId="68" fillId="18" borderId="77" applyNumberFormat="0" applyAlignment="0" applyProtection="0"/>
    <xf numFmtId="49" fontId="9" fillId="0" borderId="80" applyNumberFormat="0" applyFont="0" applyFill="0" applyBorder="0" applyProtection="0">
      <alignment horizontal="left" vertical="center" indent="2"/>
    </xf>
    <xf numFmtId="0" fontId="9" fillId="0" borderId="80">
      <alignment horizontal="right" vertical="center"/>
    </xf>
    <xf numFmtId="0" fontId="75" fillId="0" borderId="78" applyNumberFormat="0" applyFill="0" applyAlignment="0" applyProtection="0"/>
    <xf numFmtId="0" fontId="56" fillId="31" borderId="77" applyNumberFormat="0" applyAlignment="0" applyProtection="0"/>
    <xf numFmtId="0" fontId="55" fillId="31" borderId="77" applyNumberFormat="0" applyAlignment="0" applyProtection="0"/>
    <xf numFmtId="0" fontId="75" fillId="0" borderId="78" applyNumberFormat="0" applyFill="0" applyAlignment="0" applyProtection="0"/>
    <xf numFmtId="0" fontId="13" fillId="3" borderId="80">
      <alignment horizontal="right" vertical="center"/>
    </xf>
    <xf numFmtId="0" fontId="72" fillId="31" borderId="76" applyNumberFormat="0" applyAlignment="0" applyProtection="0"/>
    <xf numFmtId="0" fontId="9" fillId="2" borderId="81">
      <alignment horizontal="left" vertical="center"/>
    </xf>
    <xf numFmtId="4" fontId="13" fillId="3" borderId="80">
      <alignment horizontal="right" vertical="center"/>
    </xf>
    <xf numFmtId="0" fontId="68" fillId="18" borderId="77" applyNumberFormat="0" applyAlignment="0" applyProtection="0"/>
    <xf numFmtId="0" fontId="75" fillId="0" borderId="78" applyNumberFormat="0" applyFill="0" applyAlignment="0" applyProtection="0"/>
    <xf numFmtId="49" fontId="14" fillId="0" borderId="80" applyNumberFormat="0" applyFill="0" applyBorder="0" applyProtection="0">
      <alignment horizontal="left" vertical="center"/>
    </xf>
    <xf numFmtId="0" fontId="43" fillId="34" borderId="79" applyNumberFormat="0" applyFont="0" applyAlignment="0" applyProtection="0"/>
    <xf numFmtId="4" fontId="9" fillId="6" borderId="80"/>
    <xf numFmtId="0" fontId="43" fillId="34" borderId="79" applyNumberFormat="0" applyFont="0" applyAlignment="0" applyProtection="0"/>
    <xf numFmtId="0" fontId="59" fillId="18" borderId="77" applyNumberFormat="0" applyAlignment="0" applyProtection="0"/>
    <xf numFmtId="0" fontId="68" fillId="18" borderId="77" applyNumberFormat="0" applyAlignment="0" applyProtection="0"/>
    <xf numFmtId="4" fontId="9" fillId="0" borderId="80">
      <alignment horizontal="right" vertical="center"/>
    </xf>
    <xf numFmtId="0" fontId="72" fillId="31" borderId="76" applyNumberFormat="0" applyAlignment="0" applyProtection="0"/>
    <xf numFmtId="0" fontId="13" fillId="3" borderId="80">
      <alignment horizontal="right" vertical="center"/>
    </xf>
    <xf numFmtId="0" fontId="53" fillId="31" borderId="76" applyNumberFormat="0" applyAlignment="0" applyProtection="0"/>
    <xf numFmtId="0" fontId="56" fillId="31" borderId="77" applyNumberFormat="0" applyAlignment="0" applyProtection="0"/>
    <xf numFmtId="0" fontId="55" fillId="31" borderId="77" applyNumberFormat="0" applyAlignment="0" applyProtection="0"/>
    <xf numFmtId="0" fontId="72" fillId="31" borderId="76" applyNumberFormat="0" applyAlignment="0" applyProtection="0"/>
    <xf numFmtId="0" fontId="56" fillId="31" borderId="77" applyNumberFormat="0" applyAlignment="0" applyProtection="0"/>
    <xf numFmtId="0" fontId="50" fillId="34" borderId="79" applyNumberFormat="0" applyFont="0" applyAlignment="0" applyProtection="0"/>
    <xf numFmtId="0" fontId="68" fillId="18" borderId="77" applyNumberFormat="0" applyAlignment="0" applyProtection="0"/>
    <xf numFmtId="0" fontId="72" fillId="31" borderId="76" applyNumberFormat="0" applyAlignment="0" applyProtection="0"/>
    <xf numFmtId="0" fontId="9" fillId="0" borderId="80" applyNumberFormat="0" applyFill="0" applyAlignment="0" applyProtection="0"/>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4" fontId="9" fillId="6" borderId="80"/>
    <xf numFmtId="49" fontId="9" fillId="0" borderId="81" applyNumberFormat="0" applyFont="0" applyFill="0" applyBorder="0" applyProtection="0">
      <alignment horizontal="left" vertical="center" indent="5"/>
    </xf>
    <xf numFmtId="0" fontId="68" fillId="18" borderId="77" applyNumberFormat="0" applyAlignment="0" applyProtection="0"/>
    <xf numFmtId="0" fontId="43" fillId="34" borderId="79" applyNumberFormat="0" applyFont="0" applyAlignment="0" applyProtection="0"/>
    <xf numFmtId="0" fontId="72" fillId="31" borderId="76" applyNumberFormat="0" applyAlignment="0" applyProtection="0"/>
    <xf numFmtId="0" fontId="60" fillId="0" borderId="78" applyNumberFormat="0" applyFill="0" applyAlignment="0" applyProtection="0"/>
    <xf numFmtId="0" fontId="9" fillId="0" borderId="80" applyNumberFormat="0" applyFill="0" applyAlignment="0" applyProtection="0"/>
    <xf numFmtId="0" fontId="72" fillId="31" borderId="76" applyNumberFormat="0" applyAlignment="0" applyProtection="0"/>
    <xf numFmtId="0" fontId="13" fillId="3" borderId="80">
      <alignment horizontal="right" vertical="center"/>
    </xf>
    <xf numFmtId="0" fontId="13" fillId="3" borderId="82">
      <alignment horizontal="right" vertical="center"/>
    </xf>
    <xf numFmtId="0" fontId="13" fillId="2" borderId="80">
      <alignment horizontal="right" vertical="center"/>
    </xf>
    <xf numFmtId="0" fontId="50" fillId="34" borderId="79" applyNumberFormat="0" applyFont="0" applyAlignment="0" applyProtection="0"/>
    <xf numFmtId="0" fontId="75" fillId="0" borderId="78" applyNumberFormat="0" applyFill="0" applyAlignment="0" applyProtection="0"/>
    <xf numFmtId="0" fontId="13" fillId="3" borderId="81">
      <alignment horizontal="right" vertical="center"/>
    </xf>
    <xf numFmtId="0" fontId="43" fillId="34" borderId="79" applyNumberFormat="0" applyFont="0" applyAlignment="0" applyProtection="0"/>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55" fillId="31" borderId="77" applyNumberFormat="0" applyAlignment="0" applyProtection="0"/>
    <xf numFmtId="0" fontId="9" fillId="6" borderId="80"/>
    <xf numFmtId="0" fontId="55" fillId="31" borderId="77" applyNumberFormat="0" applyAlignment="0" applyProtection="0"/>
    <xf numFmtId="0" fontId="75" fillId="0" borderId="78" applyNumberFormat="0" applyFill="0" applyAlignment="0" applyProtection="0"/>
    <xf numFmtId="0" fontId="13" fillId="3" borderId="82">
      <alignment horizontal="right" vertical="center"/>
    </xf>
    <xf numFmtId="4" fontId="13" fillId="2" borderId="80">
      <alignment horizontal="right" vertical="center"/>
    </xf>
    <xf numFmtId="0" fontId="56" fillId="31" borderId="77" applyNumberFormat="0" applyAlignment="0" applyProtection="0"/>
    <xf numFmtId="0" fontId="50" fillId="34" borderId="79" applyNumberFormat="0" applyFont="0" applyAlignment="0" applyProtection="0"/>
    <xf numFmtId="4" fontId="13" fillId="3" borderId="80">
      <alignment horizontal="right" vertical="center"/>
    </xf>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0" fontId="60" fillId="0" borderId="78" applyNumberFormat="0" applyFill="0" applyAlignment="0" applyProtection="0"/>
    <xf numFmtId="182" fontId="9" fillId="5" borderId="80" applyNumberFormat="0" applyFont="0" applyBorder="0" applyAlignment="0" applyProtection="0">
      <alignment horizontal="right" vertical="center"/>
    </xf>
    <xf numFmtId="0" fontId="72" fillId="31" borderId="76" applyNumberFormat="0" applyAlignment="0" applyProtection="0"/>
    <xf numFmtId="0" fontId="9" fillId="0" borderId="83">
      <alignment horizontal="left" vertical="center" wrapText="1" indent="2"/>
    </xf>
    <xf numFmtId="0" fontId="75" fillId="0" borderId="78" applyNumberFormat="0" applyFill="0" applyAlignment="0" applyProtection="0"/>
    <xf numFmtId="0" fontId="9" fillId="0" borderId="83">
      <alignment horizontal="left" vertical="center" wrapText="1" indent="2"/>
    </xf>
    <xf numFmtId="0" fontId="59" fillId="18" borderId="77" applyNumberFormat="0" applyAlignment="0" applyProtection="0"/>
    <xf numFmtId="0" fontId="68" fillId="18" borderId="77" applyNumberFormat="0" applyAlignment="0" applyProtection="0"/>
    <xf numFmtId="4" fontId="13" fillId="3" borderId="82">
      <alignment horizontal="right" vertical="center"/>
    </xf>
    <xf numFmtId="0" fontId="75" fillId="0" borderId="78" applyNumberFormat="0" applyFill="0" applyAlignment="0" applyProtection="0"/>
    <xf numFmtId="0" fontId="50" fillId="34" borderId="79" applyNumberFormat="0" applyFont="0" applyAlignment="0" applyProtection="0"/>
    <xf numFmtId="4" fontId="9" fillId="0" borderId="80" applyFill="0" applyBorder="0" applyProtection="0">
      <alignment horizontal="right" vertical="center"/>
    </xf>
    <xf numFmtId="0" fontId="68" fillId="18" borderId="77" applyNumberFormat="0" applyAlignment="0" applyProtection="0"/>
    <xf numFmtId="0" fontId="56" fillId="31" borderId="77" applyNumberFormat="0" applyAlignment="0" applyProtection="0"/>
    <xf numFmtId="0" fontId="43" fillId="34" borderId="79" applyNumberFormat="0" applyFont="0" applyAlignment="0" applyProtection="0"/>
    <xf numFmtId="182" fontId="9" fillId="5" borderId="80" applyNumberFormat="0" applyFont="0" applyBorder="0" applyAlignment="0" applyProtection="0">
      <alignment horizontal="right" vertical="center"/>
    </xf>
    <xf numFmtId="0" fontId="9" fillId="3" borderId="83">
      <alignment horizontal="left" vertical="center" wrapText="1" indent="2"/>
    </xf>
    <xf numFmtId="0" fontId="75" fillId="0" borderId="78" applyNumberFormat="0" applyFill="0" applyAlignment="0" applyProtection="0"/>
    <xf numFmtId="0" fontId="75" fillId="0" borderId="78" applyNumberFormat="0" applyFill="0" applyAlignment="0" applyProtection="0"/>
    <xf numFmtId="0" fontId="56" fillId="31" borderId="77" applyNumberFormat="0" applyAlignment="0" applyProtection="0"/>
    <xf numFmtId="0" fontId="60" fillId="0" borderId="78" applyNumberFormat="0" applyFill="0" applyAlignment="0" applyProtection="0"/>
    <xf numFmtId="49" fontId="9" fillId="0" borderId="81" applyNumberFormat="0" applyFont="0" applyFill="0" applyBorder="0" applyProtection="0">
      <alignment horizontal="left" vertical="center" indent="5"/>
    </xf>
    <xf numFmtId="49" fontId="14" fillId="0" borderId="80" applyNumberFormat="0" applyFill="0" applyBorder="0" applyProtection="0">
      <alignment horizontal="left" vertical="center"/>
    </xf>
    <xf numFmtId="4" fontId="9" fillId="6" borderId="80"/>
    <xf numFmtId="0" fontId="68" fillId="18" borderId="77" applyNumberFormat="0" applyAlignment="0" applyProtection="0"/>
    <xf numFmtId="0" fontId="68" fillId="18" borderId="77" applyNumberFormat="0" applyAlignment="0" applyProtection="0"/>
    <xf numFmtId="0" fontId="72" fillId="31" borderId="76" applyNumberFormat="0" applyAlignment="0" applyProtection="0"/>
    <xf numFmtId="0" fontId="50" fillId="34" borderId="79" applyNumberFormat="0" applyFont="0" applyAlignment="0" applyProtection="0"/>
    <xf numFmtId="0" fontId="72" fillId="31" borderId="76" applyNumberFormat="0" applyAlignment="0" applyProtection="0"/>
    <xf numFmtId="0" fontId="53" fillId="31" borderId="76" applyNumberFormat="0" applyAlignment="0" applyProtection="0"/>
    <xf numFmtId="0" fontId="75" fillId="0" borderId="78" applyNumberFormat="0" applyFill="0" applyAlignment="0" applyProtection="0"/>
    <xf numFmtId="0" fontId="72" fillId="31" borderId="76" applyNumberFormat="0" applyAlignment="0" applyProtection="0"/>
    <xf numFmtId="0" fontId="53" fillId="31" borderId="76" applyNumberFormat="0" applyAlignment="0" applyProtection="0"/>
    <xf numFmtId="0" fontId="13" fillId="3" borderId="82">
      <alignment horizontal="right" vertical="center"/>
    </xf>
    <xf numFmtId="4" fontId="13" fillId="3" borderId="81">
      <alignment horizontal="right" vertical="center"/>
    </xf>
    <xf numFmtId="0" fontId="59" fillId="18" borderId="77" applyNumberFormat="0" applyAlignment="0" applyProtection="0"/>
    <xf numFmtId="0" fontId="9" fillId="3" borderId="83">
      <alignment horizontal="left" vertical="center" wrapText="1" indent="2"/>
    </xf>
    <xf numFmtId="0" fontId="50" fillId="34" borderId="79" applyNumberFormat="0" applyFont="0" applyAlignment="0" applyProtection="0"/>
    <xf numFmtId="4" fontId="9" fillId="6" borderId="80"/>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49" fontId="14" fillId="0" borderId="80" applyNumberFormat="0" applyFill="0" applyBorder="0" applyProtection="0">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60" fillId="0" borderId="78" applyNumberFormat="0" applyFill="0" applyAlignment="0" applyProtection="0"/>
    <xf numFmtId="0" fontId="13" fillId="2" borderId="80">
      <alignment horizontal="right" vertical="center"/>
    </xf>
    <xf numFmtId="0" fontId="72" fillId="31" borderId="76" applyNumberFormat="0" applyAlignment="0" applyProtection="0"/>
    <xf numFmtId="0" fontId="59" fillId="18" borderId="77" applyNumberFormat="0" applyAlignment="0" applyProtection="0"/>
    <xf numFmtId="0" fontId="45" fillId="2" borderId="80">
      <alignment horizontal="right" vertical="center"/>
    </xf>
    <xf numFmtId="182" fontId="9" fillId="5" borderId="80" applyNumberFormat="0" applyFont="0" applyBorder="0" applyAlignment="0" applyProtection="0">
      <alignment horizontal="right" vertical="center"/>
    </xf>
    <xf numFmtId="0" fontId="9" fillId="3" borderId="83">
      <alignment horizontal="left" vertical="center" wrapText="1" indent="2"/>
    </xf>
    <xf numFmtId="0" fontId="68" fillId="18" borderId="77" applyNumberFormat="0" applyAlignment="0" applyProtection="0"/>
    <xf numFmtId="0" fontId="13" fillId="3" borderId="81">
      <alignment horizontal="right" vertical="center"/>
    </xf>
    <xf numFmtId="4" fontId="13" fillId="3" borderId="80">
      <alignment horizontal="right" vertical="center"/>
    </xf>
    <xf numFmtId="0" fontId="68" fillId="18" borderId="77" applyNumberFormat="0" applyAlignment="0" applyProtection="0"/>
    <xf numFmtId="0" fontId="75" fillId="0" borderId="78" applyNumberFormat="0" applyFill="0" applyAlignment="0" applyProtection="0"/>
    <xf numFmtId="0" fontId="60" fillId="0" borderId="78" applyNumberFormat="0" applyFill="0" applyAlignment="0" applyProtection="0"/>
    <xf numFmtId="0" fontId="68" fillId="18" borderId="77" applyNumberFormat="0" applyAlignment="0" applyProtection="0"/>
    <xf numFmtId="4" fontId="13" fillId="3" borderId="81">
      <alignment horizontal="right" vertical="center"/>
    </xf>
    <xf numFmtId="4" fontId="45" fillId="2" borderId="80">
      <alignment horizontal="right" vertical="center"/>
    </xf>
    <xf numFmtId="0" fontId="55" fillId="31" borderId="77" applyNumberFormat="0" applyAlignment="0" applyProtection="0"/>
    <xf numFmtId="4" fontId="13" fillId="3" borderId="81">
      <alignment horizontal="right" vertical="center"/>
    </xf>
    <xf numFmtId="182" fontId="9" fillId="5" borderId="80" applyNumberFormat="0" applyFont="0" applyBorder="0" applyAlignment="0" applyProtection="0">
      <alignment horizontal="right" vertical="center"/>
    </xf>
    <xf numFmtId="0" fontId="9" fillId="0" borderId="80">
      <alignment horizontal="right" vertical="center"/>
    </xf>
    <xf numFmtId="0" fontId="13" fillId="3" borderId="81">
      <alignment horizontal="right" vertical="center"/>
    </xf>
    <xf numFmtId="0" fontId="9" fillId="2" borderId="81">
      <alignment horizontal="left" vertical="center"/>
    </xf>
    <xf numFmtId="0" fontId="75"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0" fontId="72" fillId="31" borderId="76" applyNumberFormat="0" applyAlignment="0" applyProtection="0"/>
    <xf numFmtId="0" fontId="60" fillId="0" borderId="78" applyNumberFormat="0" applyFill="0" applyAlignment="0" applyProtection="0"/>
    <xf numFmtId="0" fontId="68" fillId="18" borderId="77" applyNumberFormat="0" applyAlignment="0" applyProtection="0"/>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0">
      <alignment horizontal="right" vertical="center"/>
    </xf>
    <xf numFmtId="4" fontId="13" fillId="2" borderId="80">
      <alignment horizontal="right" vertical="center"/>
    </xf>
    <xf numFmtId="0" fontId="72" fillId="31" borderId="76" applyNumberFormat="0" applyAlignment="0" applyProtection="0"/>
    <xf numFmtId="0" fontId="9" fillId="0" borderId="83">
      <alignment horizontal="left" vertical="center" wrapText="1" indent="2"/>
    </xf>
    <xf numFmtId="0" fontId="13" fillId="3" borderId="81">
      <alignment horizontal="right" vertical="center"/>
    </xf>
    <xf numFmtId="0" fontId="60" fillId="0" borderId="78" applyNumberFormat="0" applyFill="0" applyAlignment="0" applyProtection="0"/>
    <xf numFmtId="0" fontId="50" fillId="34" borderId="79" applyNumberFormat="0" applyFont="0" applyAlignment="0" applyProtection="0"/>
    <xf numFmtId="49" fontId="9" fillId="0" borderId="81" applyNumberFormat="0" applyFont="0" applyFill="0" applyBorder="0" applyProtection="0">
      <alignment horizontal="left" vertical="center" indent="5"/>
    </xf>
    <xf numFmtId="4" fontId="13" fillId="2" borderId="80">
      <alignment horizontal="right" vertical="center"/>
    </xf>
    <xf numFmtId="4" fontId="13" fillId="3" borderId="80">
      <alignment horizontal="right" vertical="center"/>
    </xf>
    <xf numFmtId="0" fontId="55" fillId="31" borderId="77" applyNumberFormat="0" applyAlignment="0" applyProtection="0"/>
    <xf numFmtId="0" fontId="59" fillId="18" borderId="77" applyNumberFormat="0" applyAlignment="0" applyProtection="0"/>
    <xf numFmtId="4" fontId="13" fillId="3" borderId="80">
      <alignment horizontal="right" vertical="center"/>
    </xf>
    <xf numFmtId="0" fontId="9" fillId="0" borderId="83">
      <alignment horizontal="left" vertical="center" wrapText="1" indent="2"/>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49" fontId="14" fillId="0" borderId="80" applyNumberFormat="0" applyFill="0" applyBorder="0" applyProtection="0">
      <alignment horizontal="left" vertical="center"/>
    </xf>
    <xf numFmtId="0" fontId="53" fillId="31" borderId="76" applyNumberFormat="0" applyAlignment="0" applyProtection="0"/>
    <xf numFmtId="4" fontId="45" fillId="2" borderId="80">
      <alignment horizontal="right" vertical="center"/>
    </xf>
    <xf numFmtId="0" fontId="9" fillId="3" borderId="83">
      <alignment horizontal="left" vertical="center" wrapText="1" indent="2"/>
    </xf>
    <xf numFmtId="0" fontId="53" fillId="31" borderId="76" applyNumberFormat="0" applyAlignment="0" applyProtection="0"/>
    <xf numFmtId="49" fontId="9" fillId="0" borderId="81" applyNumberFormat="0" applyFont="0" applyFill="0" applyBorder="0" applyProtection="0">
      <alignment horizontal="left" vertical="center" indent="5"/>
    </xf>
    <xf numFmtId="0" fontId="9" fillId="2" borderId="81">
      <alignment horizontal="left" vertical="center"/>
    </xf>
    <xf numFmtId="0" fontId="9" fillId="0" borderId="80" applyNumberFormat="0" applyFill="0" applyAlignment="0" applyProtection="0"/>
    <xf numFmtId="0" fontId="13" fillId="3" borderId="80">
      <alignment horizontal="right" vertical="center"/>
    </xf>
    <xf numFmtId="4" fontId="45" fillId="2" borderId="80">
      <alignment horizontal="right" vertical="center"/>
    </xf>
    <xf numFmtId="0" fontId="13" fillId="3" borderId="81">
      <alignment horizontal="right" vertical="center"/>
    </xf>
    <xf numFmtId="4" fontId="13" fillId="3" borderId="81">
      <alignment horizontal="right" vertical="center"/>
    </xf>
    <xf numFmtId="0" fontId="43" fillId="34" borderId="79" applyNumberFormat="0" applyFont="0" applyAlignment="0" applyProtection="0"/>
    <xf numFmtId="0" fontId="9" fillId="2" borderId="81">
      <alignment horizontal="left" vertical="center"/>
    </xf>
    <xf numFmtId="0" fontId="9" fillId="2" borderId="81">
      <alignment horizontal="left" vertical="center"/>
    </xf>
    <xf numFmtId="0" fontId="59" fillId="18" borderId="77" applyNumberFormat="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9" fillId="3" borderId="83">
      <alignment horizontal="left" vertical="center" wrapText="1" indent="2"/>
    </xf>
    <xf numFmtId="0" fontId="50" fillId="34" borderId="79" applyNumberFormat="0" applyFont="0" applyAlignment="0" applyProtection="0"/>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60" fillId="0" borderId="78" applyNumberFormat="0" applyFill="0" applyAlignment="0" applyProtection="0"/>
    <xf numFmtId="0" fontId="50" fillId="34" borderId="79" applyNumberFormat="0" applyFont="0" applyAlignment="0" applyProtection="0"/>
    <xf numFmtId="0" fontId="50" fillId="34" borderId="79" applyNumberFormat="0" applyFont="0" applyAlignment="0" applyProtection="0"/>
    <xf numFmtId="4" fontId="13" fillId="3" borderId="80">
      <alignment horizontal="right" vertical="center"/>
    </xf>
    <xf numFmtId="0" fontId="56" fillId="31" borderId="77" applyNumberFormat="0" applyAlignment="0" applyProtection="0"/>
    <xf numFmtId="4" fontId="45" fillId="2" borderId="80">
      <alignment horizontal="right" vertical="center"/>
    </xf>
    <xf numFmtId="0" fontId="56" fillId="31" borderId="77" applyNumberFormat="0" applyAlignment="0" applyProtection="0"/>
    <xf numFmtId="0" fontId="43" fillId="34" borderId="79" applyNumberFormat="0" applyFont="0" applyAlignment="0" applyProtection="0"/>
    <xf numFmtId="0" fontId="9" fillId="2" borderId="81">
      <alignment horizontal="left" vertical="center"/>
    </xf>
    <xf numFmtId="0" fontId="55" fillId="31" borderId="77" applyNumberFormat="0" applyAlignment="0" applyProtection="0"/>
    <xf numFmtId="0" fontId="9" fillId="0" borderId="83">
      <alignment horizontal="left" vertical="center" wrapText="1" indent="2"/>
    </xf>
    <xf numFmtId="0" fontId="9" fillId="0" borderId="80" applyNumberFormat="0" applyFill="0" applyAlignment="0" applyProtection="0"/>
    <xf numFmtId="0" fontId="56" fillId="31" borderId="77" applyNumberFormat="0" applyAlignment="0" applyProtection="0"/>
    <xf numFmtId="0" fontId="13" fillId="3" borderId="81">
      <alignment horizontal="right" vertical="center"/>
    </xf>
    <xf numFmtId="0" fontId="13" fillId="3" borderId="80">
      <alignment horizontal="right" vertical="center"/>
    </xf>
    <xf numFmtId="0" fontId="56" fillId="31" borderId="77" applyNumberFormat="0" applyAlignment="0" applyProtection="0"/>
    <xf numFmtId="0" fontId="53" fillId="31" borderId="76" applyNumberFormat="0" applyAlignment="0" applyProtection="0"/>
    <xf numFmtId="0" fontId="9" fillId="0" borderId="80">
      <alignment horizontal="right" vertical="center"/>
    </xf>
    <xf numFmtId="4" fontId="9" fillId="6" borderId="80"/>
    <xf numFmtId="0" fontId="72" fillId="31" borderId="76" applyNumberFormat="0" applyAlignment="0" applyProtection="0"/>
    <xf numFmtId="0" fontId="60" fillId="0" borderId="78" applyNumberFormat="0" applyFill="0" applyAlignment="0" applyProtection="0"/>
    <xf numFmtId="49" fontId="9" fillId="0" borderId="81" applyNumberFormat="0" applyFont="0" applyFill="0" applyBorder="0" applyProtection="0">
      <alignment horizontal="left" vertical="center" indent="5"/>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0" fontId="9" fillId="6" borderId="80"/>
    <xf numFmtId="4" fontId="9" fillId="0" borderId="80">
      <alignment horizontal="right" vertical="center"/>
    </xf>
    <xf numFmtId="4" fontId="9" fillId="0" borderId="80" applyFill="0" applyBorder="0" applyProtection="0">
      <alignment horizontal="right" vertical="center"/>
    </xf>
    <xf numFmtId="0" fontId="55" fillId="31" borderId="77" applyNumberFormat="0" applyAlignment="0" applyProtection="0"/>
    <xf numFmtId="0" fontId="9" fillId="0" borderId="83">
      <alignment horizontal="left" vertical="center" wrapText="1" indent="2"/>
    </xf>
    <xf numFmtId="4" fontId="13" fillId="3" borderId="82">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0" fontId="9" fillId="6" borderId="80"/>
    <xf numFmtId="49" fontId="9" fillId="0" borderId="81" applyNumberFormat="0" applyFont="0" applyFill="0" applyBorder="0" applyProtection="0">
      <alignment horizontal="left" vertical="center" indent="5"/>
    </xf>
    <xf numFmtId="0" fontId="60" fillId="0" borderId="78" applyNumberFormat="0" applyFill="0" applyAlignment="0" applyProtection="0"/>
    <xf numFmtId="0" fontId="59" fillId="18" borderId="77" applyNumberFormat="0" applyAlignment="0" applyProtection="0"/>
    <xf numFmtId="0" fontId="68" fillId="18" borderId="77" applyNumberFormat="0" applyAlignment="0" applyProtection="0"/>
    <xf numFmtId="4" fontId="13" fillId="3" borderId="82">
      <alignment horizontal="right" vertical="center"/>
    </xf>
    <xf numFmtId="0" fontId="68" fillId="18" borderId="77"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0" fillId="34" borderId="79" applyNumberFormat="0" applyFont="0" applyAlignment="0" applyProtection="0"/>
    <xf numFmtId="0" fontId="55" fillId="31" borderId="77" applyNumberFormat="0" applyAlignment="0" applyProtection="0"/>
    <xf numFmtId="0" fontId="68" fillId="18" borderId="77" applyNumberFormat="0" applyAlignment="0" applyProtection="0"/>
    <xf numFmtId="0" fontId="13" fillId="3" borderId="81">
      <alignment horizontal="right" vertical="center"/>
    </xf>
    <xf numFmtId="4" fontId="13" fillId="3" borderId="81">
      <alignment horizontal="right" vertical="center"/>
    </xf>
    <xf numFmtId="0" fontId="9" fillId="6" borderId="80"/>
    <xf numFmtId="0" fontId="75" fillId="0" borderId="78" applyNumberFormat="0" applyFill="0" applyAlignment="0" applyProtection="0"/>
    <xf numFmtId="4" fontId="13" fillId="3" borderId="80">
      <alignment horizontal="right" vertical="center"/>
    </xf>
    <xf numFmtId="0" fontId="45" fillId="2" borderId="80">
      <alignment horizontal="right" vertical="center"/>
    </xf>
    <xf numFmtId="0" fontId="9" fillId="2" borderId="81">
      <alignment horizontal="left" vertical="center"/>
    </xf>
    <xf numFmtId="0" fontId="59" fillId="18" borderId="77" applyNumberFormat="0" applyAlignment="0" applyProtection="0"/>
    <xf numFmtId="0" fontId="55" fillId="31" borderId="77" applyNumberFormat="0" applyAlignment="0" applyProtection="0"/>
    <xf numFmtId="4" fontId="9" fillId="0" borderId="80" applyFill="0" applyBorder="0" applyProtection="0">
      <alignment horizontal="right" vertical="center"/>
    </xf>
    <xf numFmtId="49" fontId="9" fillId="0" borderId="80" applyNumberFormat="0" applyFont="0" applyFill="0" applyBorder="0" applyProtection="0">
      <alignment horizontal="left" vertical="center" indent="2"/>
    </xf>
    <xf numFmtId="0" fontId="9" fillId="2" borderId="81">
      <alignment horizontal="left" vertical="center"/>
    </xf>
    <xf numFmtId="4" fontId="13" fillId="2" borderId="80">
      <alignment horizontal="right" vertical="center"/>
    </xf>
    <xf numFmtId="0" fontId="75" fillId="0" borderId="78" applyNumberFormat="0" applyFill="0" applyAlignment="0" applyProtection="0"/>
    <xf numFmtId="0" fontId="68" fillId="18" borderId="77" applyNumberFormat="0" applyAlignment="0" applyProtection="0"/>
    <xf numFmtId="0" fontId="9" fillId="0"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68" fillId="18" borderId="77" applyNumberFormat="0" applyAlignment="0" applyProtection="0"/>
    <xf numFmtId="0" fontId="72" fillId="31" borderId="76" applyNumberFormat="0" applyAlignment="0" applyProtection="0"/>
    <xf numFmtId="0" fontId="56" fillId="31" borderId="77" applyNumberFormat="0" applyAlignment="0" applyProtection="0"/>
    <xf numFmtId="4" fontId="9" fillId="6" borderId="80"/>
    <xf numFmtId="182" fontId="9" fillId="5" borderId="80" applyNumberFormat="0" applyFont="0" applyBorder="0" applyAlignment="0" applyProtection="0">
      <alignment horizontal="right" vertical="center"/>
    </xf>
    <xf numFmtId="0" fontId="59" fillId="18" borderId="77" applyNumberFormat="0" applyAlignment="0" applyProtection="0"/>
    <xf numFmtId="0" fontId="59" fillId="18" borderId="77" applyNumberFormat="0" applyAlignment="0" applyProtection="0"/>
    <xf numFmtId="0" fontId="9" fillId="3" borderId="83">
      <alignment horizontal="left" vertical="center" wrapText="1" indent="2"/>
    </xf>
    <xf numFmtId="4" fontId="9" fillId="0" borderId="80">
      <alignment horizontal="right" vertical="center"/>
    </xf>
    <xf numFmtId="0" fontId="75" fillId="0" borderId="78" applyNumberFormat="0" applyFill="0" applyAlignment="0" applyProtection="0"/>
    <xf numFmtId="0" fontId="68" fillId="18" borderId="77" applyNumberFormat="0" applyAlignment="0" applyProtection="0"/>
    <xf numFmtId="4" fontId="9" fillId="0" borderId="80" applyFill="0" applyBorder="0" applyProtection="0">
      <alignment horizontal="right" vertical="center"/>
    </xf>
    <xf numFmtId="0" fontId="9" fillId="2" borderId="81">
      <alignment horizontal="left" vertical="center"/>
    </xf>
    <xf numFmtId="0" fontId="59" fillId="18" borderId="77" applyNumberFormat="0" applyAlignment="0" applyProtection="0"/>
    <xf numFmtId="0" fontId="13" fillId="3" borderId="80">
      <alignment horizontal="right" vertical="center"/>
    </xf>
    <xf numFmtId="0" fontId="55" fillId="31" borderId="77" applyNumberFormat="0" applyAlignment="0" applyProtection="0"/>
    <xf numFmtId="0" fontId="60" fillId="0" borderId="78" applyNumberFormat="0" applyFill="0" applyAlignment="0" applyProtection="0"/>
    <xf numFmtId="0" fontId="53" fillId="31" borderId="76" applyNumberFormat="0" applyAlignment="0" applyProtection="0"/>
    <xf numFmtId="4" fontId="13" fillId="3" borderId="82">
      <alignment horizontal="right" vertical="center"/>
    </xf>
    <xf numFmtId="4" fontId="13" fillId="3" borderId="80">
      <alignment horizontal="right" vertical="center"/>
    </xf>
    <xf numFmtId="4" fontId="45" fillId="2" borderId="80">
      <alignment horizontal="right" vertical="center"/>
    </xf>
    <xf numFmtId="49" fontId="14" fillId="0" borderId="80" applyNumberFormat="0" applyFill="0" applyBorder="0" applyProtection="0">
      <alignment horizontal="left" vertical="center"/>
    </xf>
    <xf numFmtId="0" fontId="72" fillId="31" borderId="76" applyNumberFormat="0" applyAlignment="0" applyProtection="0"/>
    <xf numFmtId="0" fontId="68" fillId="18" borderId="77" applyNumberFormat="0" applyAlignment="0" applyProtection="0"/>
    <xf numFmtId="0" fontId="75" fillId="0" borderId="78" applyNumberFormat="0" applyFill="0" applyAlignment="0" applyProtection="0"/>
    <xf numFmtId="49" fontId="14" fillId="0" borderId="80" applyNumberFormat="0" applyFill="0" applyBorder="0" applyProtection="0">
      <alignment horizontal="left" vertical="center"/>
    </xf>
    <xf numFmtId="0" fontId="75" fillId="0" borderId="78" applyNumberFormat="0" applyFill="0" applyAlignment="0" applyProtection="0"/>
    <xf numFmtId="0" fontId="50" fillId="34" borderId="79" applyNumberFormat="0" applyFont="0" applyAlignment="0" applyProtection="0"/>
    <xf numFmtId="49" fontId="9" fillId="0" borderId="81" applyNumberFormat="0" applyFont="0" applyFill="0" applyBorder="0" applyProtection="0">
      <alignment horizontal="left" vertical="center" indent="5"/>
    </xf>
    <xf numFmtId="0" fontId="13" fillId="3" borderId="81">
      <alignment horizontal="right" vertical="center"/>
    </xf>
    <xf numFmtId="0" fontId="9" fillId="3" borderId="83">
      <alignment horizontal="left" vertical="center" wrapText="1" indent="2"/>
    </xf>
    <xf numFmtId="0" fontId="75" fillId="0" borderId="78" applyNumberFormat="0" applyFill="0" applyAlignment="0" applyProtection="0"/>
    <xf numFmtId="0" fontId="13" fillId="2" borderId="80">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6" fillId="31" borderId="77" applyNumberFormat="0" applyAlignment="0" applyProtection="0"/>
    <xf numFmtId="4" fontId="13" fillId="3" borderId="81">
      <alignment horizontal="right" vertical="center"/>
    </xf>
    <xf numFmtId="0" fontId="59" fillId="18" borderId="77" applyNumberFormat="0" applyAlignment="0" applyProtection="0"/>
    <xf numFmtId="0" fontId="13" fillId="3" borderId="80">
      <alignment horizontal="right" vertical="center"/>
    </xf>
    <xf numFmtId="4" fontId="13" fillId="3" borderId="81">
      <alignment horizontal="right" vertical="center"/>
    </xf>
    <xf numFmtId="0" fontId="68" fillId="18" borderId="77" applyNumberFormat="0" applyAlignment="0" applyProtection="0"/>
    <xf numFmtId="0" fontId="53" fillId="31" borderId="76" applyNumberFormat="0" applyAlignment="0" applyProtection="0"/>
    <xf numFmtId="4" fontId="9" fillId="0" borderId="80">
      <alignment horizontal="right" vertical="center"/>
    </xf>
    <xf numFmtId="4" fontId="13" fillId="3" borderId="80">
      <alignment horizontal="right" vertical="center"/>
    </xf>
    <xf numFmtId="0" fontId="75" fillId="0" borderId="78" applyNumberFormat="0" applyFill="0" applyAlignment="0" applyProtection="0"/>
    <xf numFmtId="0" fontId="59" fillId="18" borderId="77" applyNumberFormat="0" applyAlignment="0" applyProtection="0"/>
    <xf numFmtId="0" fontId="75" fillId="0" borderId="78" applyNumberFormat="0" applyFill="0" applyAlignment="0" applyProtection="0"/>
    <xf numFmtId="0" fontId="50" fillId="34" borderId="79" applyNumberFormat="0" applyFont="0" applyAlignment="0" applyProtection="0"/>
    <xf numFmtId="0" fontId="53" fillId="31" borderId="76" applyNumberFormat="0" applyAlignment="0" applyProtection="0"/>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43" fillId="34" borderId="79" applyNumberFormat="0" applyFont="0" applyAlignment="0" applyProtection="0"/>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49" fontId="9" fillId="0" borderId="81" applyNumberFormat="0" applyFont="0" applyFill="0" applyBorder="0" applyProtection="0">
      <alignment horizontal="left" vertical="center" indent="5"/>
    </xf>
    <xf numFmtId="0" fontId="50" fillId="34" borderId="79" applyNumberFormat="0" applyFont="0" applyAlignment="0" applyProtection="0"/>
    <xf numFmtId="0" fontId="13" fillId="3" borderId="81">
      <alignment horizontal="right" vertical="center"/>
    </xf>
    <xf numFmtId="4" fontId="13" fillId="3" borderId="81">
      <alignment horizontal="right" vertical="center"/>
    </xf>
    <xf numFmtId="0" fontId="9" fillId="6" borderId="80"/>
    <xf numFmtId="0" fontId="75" fillId="0" borderId="78" applyNumberFormat="0" applyFill="0" applyAlignment="0" applyProtection="0"/>
    <xf numFmtId="4" fontId="13" fillId="3" borderId="80">
      <alignment horizontal="right" vertical="center"/>
    </xf>
    <xf numFmtId="0" fontId="45" fillId="2" borderId="80">
      <alignment horizontal="right" vertical="center"/>
    </xf>
    <xf numFmtId="0" fontId="9" fillId="2" borderId="81">
      <alignment horizontal="left" vertical="center"/>
    </xf>
    <xf numFmtId="0" fontId="59" fillId="18" borderId="77" applyNumberFormat="0" applyAlignment="0" applyProtection="0"/>
    <xf numFmtId="0" fontId="56" fillId="31" borderId="77" applyNumberFormat="0" applyAlignment="0" applyProtection="0"/>
    <xf numFmtId="49" fontId="9" fillId="0" borderId="81" applyNumberFormat="0" applyFont="0" applyFill="0" applyBorder="0" applyProtection="0">
      <alignment horizontal="left" vertical="center" indent="5"/>
    </xf>
    <xf numFmtId="0" fontId="50" fillId="34" borderId="79" applyNumberFormat="0" applyFont="0" applyAlignment="0" applyProtection="0"/>
    <xf numFmtId="4" fontId="13" fillId="3" borderId="81">
      <alignment horizontal="right" vertical="center"/>
    </xf>
    <xf numFmtId="0" fontId="60" fillId="0" borderId="78" applyNumberFormat="0" applyFill="0" applyAlignment="0" applyProtection="0"/>
    <xf numFmtId="4" fontId="13" fillId="2" borderId="80">
      <alignment horizontal="right" vertical="center"/>
    </xf>
    <xf numFmtId="0" fontId="56" fillId="31"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72" fillId="31" borderId="76" applyNumberFormat="0" applyAlignment="0" applyProtection="0"/>
    <xf numFmtId="0" fontId="56" fillId="31" borderId="77" applyNumberFormat="0" applyAlignment="0" applyProtection="0"/>
    <xf numFmtId="0" fontId="45" fillId="2" borderId="80">
      <alignment horizontal="right" vertical="center"/>
    </xf>
    <xf numFmtId="0" fontId="13" fillId="2" borderId="80">
      <alignment horizontal="right" vertical="center"/>
    </xf>
    <xf numFmtId="4" fontId="13" fillId="3" borderId="82">
      <alignment horizontal="right" vertical="center"/>
    </xf>
    <xf numFmtId="0" fontId="50" fillId="34" borderId="79" applyNumberFormat="0" applyFont="0" applyAlignment="0" applyProtection="0"/>
    <xf numFmtId="0" fontId="68" fillId="18" borderId="77" applyNumberFormat="0" applyAlignment="0" applyProtection="0"/>
    <xf numFmtId="4" fontId="13" fillId="3" borderId="80">
      <alignment horizontal="right" vertical="center"/>
    </xf>
    <xf numFmtId="0" fontId="59"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56" fillId="31" borderId="77" applyNumberFormat="0" applyAlignment="0" applyProtection="0"/>
    <xf numFmtId="49" fontId="9" fillId="0" borderId="81" applyNumberFormat="0" applyFont="0" applyFill="0" applyBorder="0" applyProtection="0">
      <alignment horizontal="left" vertical="center" indent="5"/>
    </xf>
    <xf numFmtId="0" fontId="75" fillId="0" borderId="78" applyNumberFormat="0" applyFill="0" applyAlignment="0" applyProtection="0"/>
    <xf numFmtId="0" fontId="50" fillId="34" borderId="79" applyNumberFormat="0" applyFont="0" applyAlignment="0" applyProtection="0"/>
    <xf numFmtId="4" fontId="45" fillId="2" borderId="80">
      <alignment horizontal="right" vertical="center"/>
    </xf>
    <xf numFmtId="0" fontId="13" fillId="2" borderId="80">
      <alignment horizontal="right" vertical="center"/>
    </xf>
    <xf numFmtId="0" fontId="13" fillId="3" borderId="81">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0" borderId="80">
      <alignment horizontal="right" vertical="center"/>
    </xf>
    <xf numFmtId="4" fontId="13" fillId="3" borderId="81">
      <alignment horizontal="right" vertical="center"/>
    </xf>
    <xf numFmtId="4" fontId="13" fillId="3" borderId="82">
      <alignment horizontal="right" vertical="center"/>
    </xf>
    <xf numFmtId="0" fontId="59" fillId="18" borderId="77" applyNumberFormat="0" applyAlignment="0" applyProtection="0"/>
    <xf numFmtId="0" fontId="60" fillId="0" borderId="78" applyNumberFormat="0" applyFill="0" applyAlignment="0" applyProtection="0"/>
    <xf numFmtId="0" fontId="56" fillId="31" borderId="77" applyNumberFormat="0" applyAlignment="0" applyProtection="0"/>
    <xf numFmtId="0" fontId="56" fillId="31" borderId="77" applyNumberFormat="0" applyAlignment="0" applyProtection="0"/>
    <xf numFmtId="0" fontId="55" fillId="31" borderId="77" applyNumberFormat="0" applyAlignment="0" applyProtection="0"/>
    <xf numFmtId="0" fontId="55" fillId="31" borderId="77" applyNumberFormat="0" applyAlignment="0" applyProtection="0"/>
    <xf numFmtId="0" fontId="13" fillId="3" borderId="81">
      <alignment horizontal="right" vertical="center"/>
    </xf>
    <xf numFmtId="182" fontId="9" fillId="5" borderId="80" applyNumberFormat="0" applyFont="0" applyBorder="0" applyAlignment="0" applyProtection="0">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60" fillId="0" borderId="78" applyNumberFormat="0" applyFill="0" applyAlignment="0" applyProtection="0"/>
    <xf numFmtId="0" fontId="75" fillId="0" borderId="78" applyNumberFormat="0" applyFill="0" applyAlignment="0" applyProtection="0"/>
    <xf numFmtId="0" fontId="9" fillId="0" borderId="80" applyNumberFormat="0" applyFill="0" applyAlignment="0" applyProtection="0"/>
    <xf numFmtId="0" fontId="13" fillId="3" borderId="80">
      <alignment horizontal="right" vertical="center"/>
    </xf>
    <xf numFmtId="0" fontId="13" fillId="3" borderId="82">
      <alignment horizontal="right" vertical="center"/>
    </xf>
    <xf numFmtId="0" fontId="75" fillId="0" borderId="78" applyNumberFormat="0" applyFill="0" applyAlignment="0" applyProtection="0"/>
    <xf numFmtId="0" fontId="13" fillId="3" borderId="81">
      <alignment horizontal="right" vertical="center"/>
    </xf>
    <xf numFmtId="0" fontId="68" fillId="18" borderId="77" applyNumberFormat="0" applyAlignment="0" applyProtection="0"/>
    <xf numFmtId="0" fontId="56" fillId="31" borderId="77" applyNumberFormat="0" applyAlignment="0" applyProtection="0"/>
    <xf numFmtId="0" fontId="56" fillId="31" borderId="77" applyNumberFormat="0" applyAlignment="0" applyProtection="0"/>
    <xf numFmtId="0" fontId="75" fillId="0" borderId="78" applyNumberFormat="0" applyFill="0" applyAlignment="0" applyProtection="0"/>
    <xf numFmtId="0" fontId="13" fillId="3" borderId="81">
      <alignment horizontal="right" vertical="center"/>
    </xf>
    <xf numFmtId="0" fontId="59" fillId="18" borderId="77" applyNumberFormat="0" applyAlignment="0" applyProtection="0"/>
    <xf numFmtId="0" fontId="55" fillId="31" borderId="77" applyNumberFormat="0" applyAlignment="0" applyProtection="0"/>
    <xf numFmtId="0" fontId="68" fillId="18" borderId="77" applyNumberFormat="0" applyAlignment="0" applyProtection="0"/>
    <xf numFmtId="0" fontId="68" fillId="18" borderId="77" applyNumberFormat="0" applyAlignment="0" applyProtection="0"/>
    <xf numFmtId="0" fontId="9" fillId="2" borderId="81">
      <alignment horizontal="left" vertical="center"/>
    </xf>
    <xf numFmtId="0" fontId="72" fillId="31" borderId="76" applyNumberFormat="0" applyAlignment="0" applyProtection="0"/>
    <xf numFmtId="0" fontId="13" fillId="3" borderId="80">
      <alignment horizontal="right" vertical="center"/>
    </xf>
    <xf numFmtId="49" fontId="9" fillId="0" borderId="80" applyNumberFormat="0" applyFont="0" applyFill="0" applyBorder="0" applyProtection="0">
      <alignment horizontal="left" vertical="center" indent="2"/>
    </xf>
    <xf numFmtId="0" fontId="45" fillId="2" borderId="80">
      <alignment horizontal="right" vertical="center"/>
    </xf>
    <xf numFmtId="0" fontId="13" fillId="3" borderId="82">
      <alignment horizontal="right" vertical="center"/>
    </xf>
    <xf numFmtId="4" fontId="9" fillId="0" borderId="80">
      <alignment horizontal="right" vertical="center"/>
    </xf>
    <xf numFmtId="0" fontId="68" fillId="18" borderId="77"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56" fillId="31" borderId="77" applyNumberFormat="0" applyAlignment="0" applyProtection="0"/>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4" fontId="13" fillId="3" borderId="81">
      <alignment horizontal="right" vertical="center"/>
    </xf>
    <xf numFmtId="4" fontId="13" fillId="3" borderId="80">
      <alignment horizontal="right" vertical="center"/>
    </xf>
    <xf numFmtId="0" fontId="56" fillId="31" borderId="77" applyNumberFormat="0" applyAlignment="0" applyProtection="0"/>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0" fontId="50" fillId="34" borderId="79" applyNumberFormat="0" applyFon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6" fillId="31" borderId="77" applyNumberFormat="0" applyAlignment="0" applyProtection="0"/>
    <xf numFmtId="0" fontId="56" fillId="31" borderId="77" applyNumberFormat="0" applyAlignment="0" applyProtection="0"/>
    <xf numFmtId="0" fontId="53" fillId="31" borderId="76" applyNumberFormat="0" applyAlignment="0" applyProtection="0"/>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9" fillId="18" borderId="77" applyNumberFormat="0" applyAlignment="0" applyProtection="0"/>
    <xf numFmtId="0" fontId="55" fillId="31" borderId="77"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13" fillId="3" borderId="81">
      <alignment horizontal="right" vertical="center"/>
    </xf>
    <xf numFmtId="182" fontId="9" fillId="5" borderId="80" applyNumberFormat="0" applyFont="0" applyBorder="0" applyAlignment="0" applyProtection="0">
      <alignment horizontal="right" vertical="center"/>
    </xf>
    <xf numFmtId="0" fontId="56" fillId="31" borderId="77" applyNumberFormat="0" applyAlignment="0" applyProtection="0"/>
    <xf numFmtId="4" fontId="9" fillId="0" borderId="80" applyFill="0" applyBorder="0" applyProtection="0">
      <alignment horizontal="right" vertical="center"/>
    </xf>
    <xf numFmtId="0" fontId="72" fillId="31" borderId="76" applyNumberFormat="0" applyAlignment="0" applyProtection="0"/>
    <xf numFmtId="0" fontId="72" fillId="31" borderId="76" applyNumberFormat="0" applyAlignment="0" applyProtection="0"/>
    <xf numFmtId="49" fontId="9" fillId="0" borderId="81" applyNumberFormat="0" applyFont="0" applyFill="0" applyBorder="0" applyProtection="0">
      <alignment horizontal="left" vertical="center" indent="5"/>
    </xf>
    <xf numFmtId="0" fontId="56" fillId="31" borderId="77" applyNumberFormat="0" applyAlignment="0" applyProtection="0"/>
    <xf numFmtId="0" fontId="68" fillId="18" borderId="77" applyNumberFormat="0" applyAlignment="0" applyProtection="0"/>
    <xf numFmtId="4" fontId="45" fillId="2" borderId="80">
      <alignment horizontal="right" vertical="center"/>
    </xf>
    <xf numFmtId="0" fontId="59" fillId="18" borderId="77" applyNumberFormat="0" applyAlignment="0" applyProtection="0"/>
    <xf numFmtId="4"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6" fillId="31" borderId="77" applyNumberFormat="0" applyAlignment="0" applyProtection="0"/>
    <xf numFmtId="0" fontId="9" fillId="0" borderId="80" applyNumberFormat="0" applyFill="0" applyAlignment="0" applyProtection="0"/>
    <xf numFmtId="182" fontId="9" fillId="5" borderId="80" applyNumberFormat="0" applyFont="0" applyBorder="0" applyAlignment="0" applyProtection="0">
      <alignment horizontal="right" vertical="center"/>
    </xf>
    <xf numFmtId="4" fontId="13" fillId="2" borderId="80">
      <alignment horizontal="right" vertical="center"/>
    </xf>
    <xf numFmtId="4" fontId="9" fillId="6" borderId="80"/>
    <xf numFmtId="0" fontId="13" fillId="2" borderId="80">
      <alignment horizontal="right" vertical="center"/>
    </xf>
    <xf numFmtId="0" fontId="56" fillId="31" borderId="77" applyNumberFormat="0" applyAlignment="0" applyProtection="0"/>
    <xf numFmtId="0" fontId="53" fillId="31" borderId="76" applyNumberFormat="0" applyAlignment="0" applyProtection="0"/>
    <xf numFmtId="49" fontId="9" fillId="0" borderId="81" applyNumberFormat="0" applyFont="0" applyFill="0" applyBorder="0" applyProtection="0">
      <alignment horizontal="left" vertical="center" indent="5"/>
    </xf>
    <xf numFmtId="0" fontId="60" fillId="0" borderId="78" applyNumberFormat="0" applyFill="0" applyAlignment="0" applyProtection="0"/>
    <xf numFmtId="182" fontId="9" fillId="5" borderId="80" applyNumberFormat="0" applyFont="0" applyBorder="0" applyAlignment="0" applyProtection="0">
      <alignment horizontal="right" vertical="center"/>
    </xf>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 fontId="9" fillId="0" borderId="80">
      <alignment horizontal="right" vertical="center"/>
    </xf>
    <xf numFmtId="0" fontId="59" fillId="18" borderId="77" applyNumberFormat="0" applyAlignment="0" applyProtection="0"/>
    <xf numFmtId="0" fontId="13" fillId="2" borderId="80">
      <alignment horizontal="right" vertical="center"/>
    </xf>
    <xf numFmtId="0" fontId="72" fillId="31" borderId="76" applyNumberFormat="0" applyAlignment="0" applyProtection="0"/>
    <xf numFmtId="0" fontId="13" fillId="3" borderId="80">
      <alignment horizontal="right" vertical="center"/>
    </xf>
    <xf numFmtId="0" fontId="9" fillId="0" borderId="80">
      <alignment horizontal="right" vertical="center"/>
    </xf>
    <xf numFmtId="0" fontId="43" fillId="34" borderId="79" applyNumberFormat="0" applyFont="0" applyAlignment="0" applyProtection="0"/>
    <xf numFmtId="0" fontId="72" fillId="31" borderId="76" applyNumberFormat="0" applyAlignment="0" applyProtection="0"/>
    <xf numFmtId="0" fontId="13" fillId="3" borderId="80">
      <alignment horizontal="right" vertical="center"/>
    </xf>
    <xf numFmtId="0" fontId="53" fillId="31" borderId="76" applyNumberFormat="0" applyAlignment="0" applyProtection="0"/>
    <xf numFmtId="4" fontId="9" fillId="6" borderId="80"/>
    <xf numFmtId="0" fontId="9" fillId="6" borderId="80"/>
    <xf numFmtId="0" fontId="72" fillId="31" borderId="76" applyNumberFormat="0" applyAlignment="0" applyProtection="0"/>
    <xf numFmtId="4" fontId="9" fillId="0" borderId="80">
      <alignment horizontal="right" vertical="center"/>
    </xf>
    <xf numFmtId="0" fontId="9" fillId="2" borderId="81">
      <alignment horizontal="left" vertical="center"/>
    </xf>
    <xf numFmtId="0" fontId="13" fillId="3" borderId="82">
      <alignment horizontal="right" vertical="center"/>
    </xf>
    <xf numFmtId="0" fontId="13" fillId="3" borderId="80">
      <alignment horizontal="right" vertical="center"/>
    </xf>
    <xf numFmtId="0" fontId="45" fillId="2" borderId="80">
      <alignment horizontal="right" vertical="center"/>
    </xf>
    <xf numFmtId="0" fontId="75" fillId="0" borderId="78" applyNumberFormat="0" applyFill="0" applyAlignment="0" applyProtection="0"/>
    <xf numFmtId="0" fontId="75" fillId="0" borderId="78" applyNumberFormat="0" applyFill="0" applyAlignment="0" applyProtection="0"/>
    <xf numFmtId="0" fontId="55" fillId="31" borderId="77" applyNumberFormat="0" applyAlignment="0" applyProtection="0"/>
    <xf numFmtId="49" fontId="9" fillId="0" borderId="80" applyNumberFormat="0" applyFont="0" applyFill="0" applyBorder="0" applyProtection="0">
      <alignment horizontal="left" vertical="center" indent="2"/>
    </xf>
    <xf numFmtId="0" fontId="55" fillId="31" borderId="77" applyNumberFormat="0" applyAlignment="0" applyProtection="0"/>
    <xf numFmtId="0" fontId="13" fillId="3" borderId="82">
      <alignment horizontal="right" vertical="center"/>
    </xf>
    <xf numFmtId="0" fontId="59"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72" fillId="31" borderId="76" applyNumberFormat="0" applyAlignment="0" applyProtection="0"/>
    <xf numFmtId="0" fontId="50" fillId="34" borderId="79" applyNumberFormat="0" applyFont="0" applyAlignment="0" applyProtection="0"/>
    <xf numFmtId="0" fontId="56" fillId="31" borderId="77" applyNumberFormat="0" applyAlignment="0" applyProtection="0"/>
    <xf numFmtId="0" fontId="59" fillId="18" borderId="77" applyNumberFormat="0" applyAlignment="0" applyProtection="0"/>
    <xf numFmtId="0" fontId="60" fillId="0" borderId="78" applyNumberFormat="0" applyFill="0" applyAlignment="0" applyProtection="0"/>
    <xf numFmtId="0" fontId="53" fillId="31" borderId="76" applyNumberFormat="0" applyAlignment="0" applyProtection="0"/>
    <xf numFmtId="0" fontId="75" fillId="0" borderId="78" applyNumberFormat="0" applyFill="0" applyAlignment="0" applyProtection="0"/>
    <xf numFmtId="0" fontId="68" fillId="18" borderId="77" applyNumberFormat="0" applyAlignment="0" applyProtection="0"/>
    <xf numFmtId="0" fontId="9" fillId="0" borderId="83">
      <alignment horizontal="left" vertical="center" wrapText="1" indent="2"/>
    </xf>
    <xf numFmtId="0" fontId="56" fillId="31" borderId="77" applyNumberFormat="0" applyAlignment="0" applyProtection="0"/>
    <xf numFmtId="0" fontId="75" fillId="0" borderId="78" applyNumberFormat="0" applyFill="0" applyAlignment="0" applyProtection="0"/>
    <xf numFmtId="4" fontId="13" fillId="3" borderId="80">
      <alignment horizontal="right" vertical="center"/>
    </xf>
    <xf numFmtId="0" fontId="9" fillId="0" borderId="80" applyNumberFormat="0" applyFill="0" applyAlignment="0" applyProtection="0"/>
    <xf numFmtId="0" fontId="72" fillId="31" borderId="76" applyNumberFormat="0" applyAlignment="0" applyProtection="0"/>
    <xf numFmtId="0" fontId="9" fillId="2" borderId="81">
      <alignment horizontal="left" vertical="center"/>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4" fontId="9" fillId="6" borderId="80"/>
    <xf numFmtId="49" fontId="9" fillId="0" borderId="80" applyNumberFormat="0" applyFont="0" applyFill="0" applyBorder="0" applyProtection="0">
      <alignment horizontal="left" vertical="center" indent="2"/>
    </xf>
    <xf numFmtId="0" fontId="53" fillId="31" borderId="76" applyNumberFormat="0" applyAlignment="0" applyProtection="0"/>
    <xf numFmtId="0" fontId="75" fillId="0" borderId="78" applyNumberFormat="0" applyFill="0" applyAlignment="0" applyProtection="0"/>
    <xf numFmtId="0" fontId="53" fillId="31" borderId="76" applyNumberFormat="0" applyAlignment="0" applyProtection="0"/>
    <xf numFmtId="0" fontId="50" fillId="34" borderId="79" applyNumberFormat="0" applyFont="0" applyAlignment="0" applyProtection="0"/>
    <xf numFmtId="0" fontId="13" fillId="2" borderId="80">
      <alignment horizontal="right" vertical="center"/>
    </xf>
    <xf numFmtId="49" fontId="9" fillId="0" borderId="81" applyNumberFormat="0" applyFont="0" applyFill="0" applyBorder="0" applyProtection="0">
      <alignment horizontal="left" vertical="center" indent="5"/>
    </xf>
    <xf numFmtId="0" fontId="9" fillId="0" borderId="80">
      <alignment horizontal="right" vertical="center"/>
    </xf>
    <xf numFmtId="0" fontId="9" fillId="0" borderId="83">
      <alignment horizontal="left" vertical="center" wrapText="1" indent="2"/>
    </xf>
    <xf numFmtId="4" fontId="13" fillId="3" borderId="81">
      <alignment horizontal="right" vertical="center"/>
    </xf>
    <xf numFmtId="4" fontId="13" fillId="3" borderId="80">
      <alignment horizontal="right" vertical="center"/>
    </xf>
    <xf numFmtId="4" fontId="13" fillId="3" borderId="82">
      <alignment horizontal="right" vertical="center"/>
    </xf>
    <xf numFmtId="49" fontId="9" fillId="0" borderId="81" applyNumberFormat="0" applyFont="0" applyFill="0" applyBorder="0" applyProtection="0">
      <alignment horizontal="left" vertical="center" indent="5"/>
    </xf>
    <xf numFmtId="49" fontId="9" fillId="0" borderId="81" applyNumberFormat="0" applyFont="0" applyFill="0" applyBorder="0" applyProtection="0">
      <alignment horizontal="left" vertical="center" indent="5"/>
    </xf>
    <xf numFmtId="182" fontId="9" fillId="5" borderId="80" applyNumberFormat="0" applyFont="0" applyBorder="0" applyAlignment="0" applyProtection="0">
      <alignment horizontal="right" vertical="center"/>
    </xf>
    <xf numFmtId="0" fontId="13" fillId="3" borderId="81">
      <alignment horizontal="right" vertical="center"/>
    </xf>
    <xf numFmtId="0" fontId="9" fillId="3" borderId="83">
      <alignment horizontal="left" vertical="center" wrapText="1" indent="2"/>
    </xf>
    <xf numFmtId="0" fontId="53" fillId="31" borderId="76" applyNumberFormat="0" applyAlignment="0" applyProtection="0"/>
    <xf numFmtId="0" fontId="50" fillId="34" borderId="79" applyNumberFormat="0" applyFont="0" applyAlignment="0" applyProtection="0"/>
    <xf numFmtId="0" fontId="9" fillId="0" borderId="83">
      <alignment horizontal="left" vertical="center" wrapText="1" indent="2"/>
    </xf>
    <xf numFmtId="0" fontId="9" fillId="0" borderId="80" applyNumberFormat="0" applyFill="0" applyAlignment="0" applyProtection="0"/>
    <xf numFmtId="0" fontId="68" fillId="18" borderId="77" applyNumberFormat="0" applyAlignment="0" applyProtection="0"/>
    <xf numFmtId="0" fontId="53" fillId="31" borderId="76" applyNumberFormat="0" applyAlignment="0" applyProtection="0"/>
    <xf numFmtId="0" fontId="56" fillId="31" borderId="77" applyNumberFormat="0" applyAlignment="0" applyProtection="0"/>
    <xf numFmtId="0" fontId="75" fillId="0" borderId="78" applyNumberFormat="0" applyFill="0" applyAlignment="0" applyProtection="0"/>
    <xf numFmtId="4" fontId="9" fillId="6" borderId="80"/>
    <xf numFmtId="0" fontId="75" fillId="0" borderId="78" applyNumberFormat="0" applyFill="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4" fontId="9" fillId="0" borderId="80">
      <alignment horizontal="right" vertical="center"/>
    </xf>
    <xf numFmtId="0" fontId="75" fillId="0" borderId="78" applyNumberFormat="0" applyFill="0" applyAlignment="0" applyProtection="0"/>
    <xf numFmtId="0" fontId="68" fillId="18" borderId="77" applyNumberFormat="0" applyAlignment="0" applyProtection="0"/>
    <xf numFmtId="0" fontId="68" fillId="18" borderId="77" applyNumberFormat="0" applyAlignment="0" applyProtection="0"/>
    <xf numFmtId="49" fontId="9" fillId="0" borderId="81" applyNumberFormat="0" applyFont="0" applyFill="0" applyBorder="0" applyProtection="0">
      <alignment horizontal="left" vertical="center" indent="5"/>
    </xf>
    <xf numFmtId="0" fontId="53" fillId="31" borderId="76" applyNumberFormat="0" applyAlignment="0" applyProtection="0"/>
    <xf numFmtId="0" fontId="43" fillId="34" borderId="79" applyNumberFormat="0" applyFont="0" applyAlignment="0" applyProtection="0"/>
    <xf numFmtId="0" fontId="55" fillId="31"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4" fontId="13" fillId="2" borderId="80">
      <alignment horizontal="right" vertical="center"/>
    </xf>
    <xf numFmtId="4" fontId="9" fillId="0" borderId="80" applyFill="0" applyBorder="0" applyProtection="0">
      <alignment horizontal="right" vertical="center"/>
    </xf>
    <xf numFmtId="0" fontId="68" fillId="18" borderId="77" applyNumberFormat="0" applyAlignment="0" applyProtection="0"/>
    <xf numFmtId="0" fontId="13" fillId="3" borderId="81">
      <alignment horizontal="right" vertical="center"/>
    </xf>
    <xf numFmtId="0" fontId="9" fillId="3" borderId="83">
      <alignment horizontal="left" vertical="center" wrapText="1" indent="2"/>
    </xf>
    <xf numFmtId="4" fontId="13" fillId="3" borderId="82">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9" fillId="6" borderId="80"/>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68" fillId="18" borderId="77" applyNumberFormat="0" applyAlignment="0" applyProtection="0"/>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49" fontId="14" fillId="0" borderId="80" applyNumberFormat="0" applyFill="0" applyBorder="0" applyProtection="0">
      <alignment horizontal="left" vertical="center"/>
    </xf>
    <xf numFmtId="4" fontId="13" fillId="3" borderId="80">
      <alignment horizontal="right" vertical="center"/>
    </xf>
    <xf numFmtId="0" fontId="9" fillId="0" borderId="83">
      <alignment horizontal="left" vertical="center" wrapText="1" indent="2"/>
    </xf>
    <xf numFmtId="0" fontId="72" fillId="31" borderId="76" applyNumberFormat="0" applyAlignment="0" applyProtection="0"/>
    <xf numFmtId="0" fontId="13" fillId="3" borderId="80">
      <alignment horizontal="right" vertical="center"/>
    </xf>
    <xf numFmtId="0" fontId="43" fillId="34" borderId="79" applyNumberFormat="0" applyFont="0" applyAlignment="0" applyProtection="0"/>
    <xf numFmtId="4" fontId="9" fillId="0" borderId="80" applyFill="0" applyBorder="0" applyProtection="0">
      <alignment horizontal="right" vertical="center"/>
    </xf>
    <xf numFmtId="0" fontId="72" fillId="31" borderId="76" applyNumberFormat="0" applyAlignment="0" applyProtection="0"/>
    <xf numFmtId="0" fontId="50" fillId="34" borderId="79" applyNumberFormat="0" applyFont="0" applyAlignment="0" applyProtection="0"/>
    <xf numFmtId="4" fontId="13" fillId="3" borderId="80">
      <alignment horizontal="right" vertical="center"/>
    </xf>
    <xf numFmtId="0" fontId="50" fillId="34" borderId="79" applyNumberFormat="0" applyFont="0" applyAlignment="0" applyProtection="0"/>
    <xf numFmtId="0" fontId="55" fillId="31" borderId="77" applyNumberFormat="0" applyAlignment="0" applyProtection="0"/>
    <xf numFmtId="0" fontId="9" fillId="0" borderId="80">
      <alignment horizontal="right" vertical="center"/>
    </xf>
    <xf numFmtId="0" fontId="72" fillId="31" borderId="76" applyNumberFormat="0" applyAlignment="0" applyProtection="0"/>
    <xf numFmtId="0" fontId="50" fillId="34" borderId="79" applyNumberFormat="0" applyFont="0" applyAlignment="0" applyProtection="0"/>
    <xf numFmtId="0" fontId="59" fillId="18" borderId="77" applyNumberFormat="0" applyAlignment="0" applyProtection="0"/>
    <xf numFmtId="0" fontId="13" fillId="2" borderId="80">
      <alignment horizontal="right" vertical="center"/>
    </xf>
    <xf numFmtId="0" fontId="75" fillId="0" borderId="78" applyNumberFormat="0" applyFill="0" applyAlignment="0" applyProtection="0"/>
    <xf numFmtId="0" fontId="9" fillId="2" borderId="81">
      <alignment horizontal="left" vertical="center"/>
    </xf>
    <xf numFmtId="0" fontId="9" fillId="0" borderId="83">
      <alignment horizontal="left" vertical="center" wrapText="1" indent="2"/>
    </xf>
    <xf numFmtId="0" fontId="13" fillId="3" borderId="81">
      <alignment horizontal="right" vertical="center"/>
    </xf>
    <xf numFmtId="0" fontId="53" fillId="31" borderId="76" applyNumberFormat="0" applyAlignment="0" applyProtection="0"/>
    <xf numFmtId="0" fontId="68" fillId="18" borderId="77" applyNumberFormat="0" applyAlignment="0" applyProtection="0"/>
    <xf numFmtId="0" fontId="43" fillId="34" borderId="79" applyNumberFormat="0" applyFont="0" applyAlignment="0" applyProtection="0"/>
    <xf numFmtId="4" fontId="13" fillId="3" borderId="82">
      <alignment horizontal="right" vertical="center"/>
    </xf>
    <xf numFmtId="182" fontId="9" fillId="5" borderId="80" applyNumberFormat="0" applyFont="0" applyBorder="0" applyAlignment="0" applyProtection="0">
      <alignment horizontal="right" vertical="center"/>
    </xf>
    <xf numFmtId="0" fontId="72" fillId="31" borderId="76" applyNumberFormat="0" applyAlignment="0" applyProtection="0"/>
    <xf numFmtId="0" fontId="53" fillId="31" borderId="76" applyNumberFormat="0" applyAlignment="0" applyProtection="0"/>
    <xf numFmtId="0" fontId="75" fillId="0" borderId="78" applyNumberFormat="0" applyFill="0" applyAlignment="0" applyProtection="0"/>
    <xf numFmtId="4" fontId="13" fillId="3" borderId="81">
      <alignment horizontal="right" vertical="center"/>
    </xf>
    <xf numFmtId="0" fontId="9" fillId="2" borderId="81">
      <alignment horizontal="left" vertical="center"/>
    </xf>
    <xf numFmtId="0" fontId="68" fillId="18" borderId="77" applyNumberFormat="0" applyAlignment="0" applyProtection="0"/>
    <xf numFmtId="0" fontId="9" fillId="3" borderId="83">
      <alignment horizontal="left" vertical="center" wrapText="1" indent="2"/>
    </xf>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0" fontId="59" fillId="18" borderId="77" applyNumberFormat="0" applyAlignment="0" applyProtection="0"/>
    <xf numFmtId="0" fontId="75" fillId="0" borderId="78" applyNumberFormat="0" applyFill="0" applyAlignment="0" applyProtection="0"/>
    <xf numFmtId="0" fontId="45" fillId="2" borderId="80">
      <alignment horizontal="right" vertical="center"/>
    </xf>
    <xf numFmtId="0" fontId="9" fillId="3" borderId="83">
      <alignment horizontal="left" vertical="center" wrapText="1" indent="2"/>
    </xf>
    <xf numFmtId="0" fontId="56" fillId="31" borderId="77" applyNumberFormat="0" applyAlignment="0" applyProtection="0"/>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72" fillId="31" borderId="76" applyNumberFormat="0" applyAlignment="0" applyProtection="0"/>
    <xf numFmtId="0" fontId="68" fillId="18" borderId="77" applyNumberFormat="0" applyAlignment="0" applyProtection="0"/>
    <xf numFmtId="0" fontId="13" fillId="3" borderId="81">
      <alignment horizontal="right" vertical="center"/>
    </xf>
    <xf numFmtId="4" fontId="13" fillId="3" borderId="80">
      <alignment horizontal="right" vertical="center"/>
    </xf>
    <xf numFmtId="0" fontId="45" fillId="2" borderId="80">
      <alignment horizontal="right" vertical="center"/>
    </xf>
    <xf numFmtId="0" fontId="50" fillId="34" borderId="79" applyNumberFormat="0" applyFont="0" applyAlignment="0" applyProtection="0"/>
    <xf numFmtId="0" fontId="60" fillId="0" borderId="78" applyNumberFormat="0" applyFill="0" applyAlignment="0" applyProtection="0"/>
    <xf numFmtId="0" fontId="45" fillId="2" borderId="80">
      <alignment horizontal="right" vertical="center"/>
    </xf>
    <xf numFmtId="49" fontId="14" fillId="0" borderId="80" applyNumberFormat="0" applyFill="0" applyBorder="0" applyProtection="0">
      <alignment horizontal="left" vertical="center"/>
    </xf>
    <xf numFmtId="4" fontId="13" fillId="3" borderId="80">
      <alignment horizontal="right" vertical="center"/>
    </xf>
    <xf numFmtId="0" fontId="75" fillId="0" borderId="78" applyNumberFormat="0" applyFill="0" applyAlignment="0" applyProtection="0"/>
    <xf numFmtId="0" fontId="68" fillId="18" borderId="77" applyNumberFormat="0" applyAlignment="0" applyProtection="0"/>
    <xf numFmtId="0" fontId="43" fillId="34" borderId="79" applyNumberFormat="0" applyFont="0" applyAlignment="0" applyProtection="0"/>
    <xf numFmtId="0" fontId="13" fillId="3" borderId="81">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4" fontId="13" fillId="3" borderId="81">
      <alignment horizontal="right" vertical="center"/>
    </xf>
    <xf numFmtId="0" fontId="68" fillId="18" borderId="77" applyNumberForma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56" fillId="31" borderId="77" applyNumberFormat="0" applyAlignment="0" applyProtection="0"/>
    <xf numFmtId="49" fontId="9" fillId="0" borderId="81" applyNumberFormat="0" applyFont="0" applyFill="0" applyBorder="0" applyProtection="0">
      <alignment horizontal="left" vertical="center" indent="5"/>
    </xf>
    <xf numFmtId="0" fontId="13" fillId="3" borderId="81">
      <alignment horizontal="right" vertical="center"/>
    </xf>
    <xf numFmtId="4" fontId="13" fillId="3" borderId="81">
      <alignment horizontal="right" vertical="center"/>
    </xf>
    <xf numFmtId="0" fontId="13" fillId="3" borderId="80">
      <alignment horizontal="right" vertical="center"/>
    </xf>
    <xf numFmtId="4" fontId="13" fillId="3" borderId="80">
      <alignment horizontal="right" vertical="center"/>
    </xf>
    <xf numFmtId="0" fontId="13" fillId="2" borderId="80">
      <alignment horizontal="right" vertical="center"/>
    </xf>
    <xf numFmtId="4" fontId="13" fillId="2" borderId="80">
      <alignment horizontal="right" vertical="center"/>
    </xf>
    <xf numFmtId="49" fontId="9" fillId="0" borderId="80" applyNumberFormat="0" applyFont="0" applyFill="0" applyBorder="0" applyProtection="0">
      <alignment horizontal="left" vertical="center" indent="2"/>
    </xf>
    <xf numFmtId="0" fontId="13" fillId="3" borderId="81">
      <alignment horizontal="right" vertical="center"/>
    </xf>
    <xf numFmtId="4" fontId="13" fillId="3" borderId="81">
      <alignment horizontal="right" vertical="center"/>
    </xf>
    <xf numFmtId="4" fontId="13" fillId="3" borderId="81">
      <alignment horizontal="right" vertical="center"/>
    </xf>
    <xf numFmtId="0" fontId="45" fillId="2" borderId="80">
      <alignment horizontal="right" vertical="center"/>
    </xf>
    <xf numFmtId="4" fontId="13" fillId="3" borderId="81">
      <alignment horizontal="right" vertical="center"/>
    </xf>
    <xf numFmtId="0" fontId="9" fillId="2" borderId="81">
      <alignment horizontal="left" vertical="center"/>
    </xf>
    <xf numFmtId="0" fontId="59" fillId="18" borderId="77" applyNumberFormat="0" applyAlignment="0" applyProtection="0"/>
    <xf numFmtId="0" fontId="9" fillId="6" borderId="80"/>
    <xf numFmtId="0" fontId="56" fillId="31" borderId="77" applyNumberFormat="0" applyAlignment="0" applyProtection="0"/>
    <xf numFmtId="0" fontId="56" fillId="31" borderId="77" applyNumberFormat="0" applyAlignment="0" applyProtection="0"/>
    <xf numFmtId="4" fontId="45" fillId="2" borderId="80">
      <alignment horizontal="right" vertical="center"/>
    </xf>
    <xf numFmtId="49" fontId="9" fillId="0" borderId="81" applyNumberFormat="0" applyFont="0" applyFill="0" applyBorder="0" applyProtection="0">
      <alignment horizontal="left" vertical="center" indent="5"/>
    </xf>
    <xf numFmtId="182" fontId="9" fillId="5" borderId="80" applyNumberFormat="0" applyFont="0" applyBorder="0" applyAlignment="0" applyProtection="0">
      <alignment horizontal="right" vertical="center"/>
    </xf>
    <xf numFmtId="4" fontId="9" fillId="6" borderId="80"/>
    <xf numFmtId="0" fontId="75" fillId="0" borderId="78" applyNumberFormat="0" applyFill="0" applyAlignment="0" applyProtection="0"/>
    <xf numFmtId="0" fontId="9" fillId="3" borderId="83">
      <alignment horizontal="left" vertical="center" wrapText="1" indent="2"/>
    </xf>
    <xf numFmtId="0" fontId="9" fillId="0" borderId="83">
      <alignment horizontal="left" vertical="center" wrapText="1" indent="2"/>
    </xf>
    <xf numFmtId="4" fontId="9" fillId="0" borderId="80" applyFill="0" applyBorder="0" applyProtection="0">
      <alignment horizontal="right" vertical="center"/>
    </xf>
    <xf numFmtId="0" fontId="13" fillId="3" borderId="80">
      <alignment horizontal="right" vertical="center"/>
    </xf>
    <xf numFmtId="0" fontId="13" fillId="3" borderId="82">
      <alignment horizontal="right" vertical="center"/>
    </xf>
    <xf numFmtId="0" fontId="72" fillId="31" borderId="76" applyNumberFormat="0" applyAlignment="0" applyProtection="0"/>
    <xf numFmtId="0" fontId="9" fillId="0" borderId="80">
      <alignment horizontal="right" vertical="center"/>
    </xf>
    <xf numFmtId="0" fontId="75" fillId="0" borderId="78" applyNumberFormat="0" applyFill="0" applyAlignment="0" applyProtection="0"/>
    <xf numFmtId="0" fontId="56" fillId="31" borderId="77" applyNumberFormat="0" applyAlignment="0" applyProtection="0"/>
    <xf numFmtId="0" fontId="68" fillId="18" borderId="77" applyNumberFormat="0" applyAlignment="0" applyProtection="0"/>
    <xf numFmtId="0" fontId="13" fillId="3" borderId="80">
      <alignment horizontal="right" vertical="center"/>
    </xf>
    <xf numFmtId="0" fontId="59" fillId="18" borderId="77" applyNumberFormat="0" applyAlignment="0" applyProtection="0"/>
    <xf numFmtId="0" fontId="60" fillId="0" borderId="78" applyNumberFormat="0" applyFill="0" applyAlignment="0" applyProtection="0"/>
    <xf numFmtId="0" fontId="56" fillId="31" borderId="77" applyNumberFormat="0" applyAlignment="0" applyProtection="0"/>
    <xf numFmtId="0" fontId="56" fillId="31" borderId="77" applyNumberFormat="0" applyAlignment="0" applyProtection="0"/>
    <xf numFmtId="0" fontId="55" fillId="31" borderId="77" applyNumberFormat="0" applyAlignment="0" applyProtection="0"/>
    <xf numFmtId="0" fontId="53" fillId="31" borderId="76" applyNumberFormat="0" applyAlignment="0" applyProtection="0"/>
    <xf numFmtId="0" fontId="75" fillId="0" borderId="78" applyNumberFormat="0" applyFill="0" applyAlignment="0" applyProtection="0"/>
    <xf numFmtId="0" fontId="56" fillId="31" borderId="77" applyNumberFormat="0" applyAlignment="0" applyProtection="0"/>
    <xf numFmtId="4" fontId="13" fillId="3" borderId="81">
      <alignment horizontal="right" vertical="center"/>
    </xf>
    <xf numFmtId="0" fontId="9" fillId="0" borderId="80">
      <alignment horizontal="right" vertical="center"/>
    </xf>
    <xf numFmtId="0" fontId="72" fillId="31" borderId="76" applyNumberFormat="0" applyAlignment="0" applyProtection="0"/>
    <xf numFmtId="0" fontId="45" fillId="2" borderId="80">
      <alignment horizontal="right" vertical="center"/>
    </xf>
    <xf numFmtId="0" fontId="9" fillId="2" borderId="81">
      <alignment horizontal="left" vertical="center"/>
    </xf>
    <xf numFmtId="0" fontId="68" fillId="18" borderId="77" applyNumberFormat="0" applyAlignment="0" applyProtection="0"/>
    <xf numFmtId="0" fontId="59" fillId="18" borderId="77" applyNumberFormat="0" applyAlignment="0" applyProtection="0"/>
    <xf numFmtId="0" fontId="72" fillId="31" borderId="76" applyNumberFormat="0" applyAlignment="0" applyProtection="0"/>
    <xf numFmtId="4" fontId="45" fillId="2" borderId="80">
      <alignment horizontal="right" vertical="center"/>
    </xf>
    <xf numFmtId="0" fontId="9" fillId="0" borderId="83">
      <alignment horizontal="left" vertical="center" wrapText="1" indent="2"/>
    </xf>
    <xf numFmtId="4" fontId="9" fillId="0" borderId="80" applyFill="0" applyBorder="0" applyProtection="0">
      <alignment horizontal="right" vertical="center"/>
    </xf>
    <xf numFmtId="0" fontId="75" fillId="0" borderId="78" applyNumberFormat="0" applyFill="0" applyAlignment="0" applyProtection="0"/>
    <xf numFmtId="0" fontId="45" fillId="2" borderId="80">
      <alignment horizontal="right" vertical="center"/>
    </xf>
    <xf numFmtId="0" fontId="53" fillId="31" borderId="76" applyNumberFormat="0" applyAlignment="0" applyProtection="0"/>
    <xf numFmtId="0" fontId="9" fillId="2" borderId="81">
      <alignment horizontal="left" vertical="center"/>
    </xf>
    <xf numFmtId="0" fontId="13" fillId="3" borderId="81">
      <alignment horizontal="right" vertical="center"/>
    </xf>
    <xf numFmtId="0" fontId="9" fillId="3" borderId="83">
      <alignment horizontal="left" vertical="center" wrapText="1" indent="2"/>
    </xf>
    <xf numFmtId="0" fontId="9" fillId="3"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6" borderId="80"/>
    <xf numFmtId="4" fontId="9" fillId="6" borderId="80"/>
    <xf numFmtId="0" fontId="72" fillId="31" borderId="76" applyNumberFormat="0" applyAlignment="0" applyProtection="0"/>
    <xf numFmtId="0" fontId="68" fillId="18" borderId="77" applyNumberFormat="0" applyAlignment="0" applyProtection="0"/>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3" fillId="31" borderId="76" applyNumberFormat="0" applyAlignment="0" applyProtection="0"/>
    <xf numFmtId="4" fontId="13" fillId="3" borderId="81">
      <alignment horizontal="right" vertical="center"/>
    </xf>
    <xf numFmtId="0" fontId="9" fillId="2" borderId="81">
      <alignment horizontal="left" vertical="center"/>
    </xf>
    <xf numFmtId="0" fontId="59" fillId="18" borderId="77" applyNumberFormat="0" applyAlignment="0" applyProtection="0"/>
    <xf numFmtId="0" fontId="9" fillId="0" borderId="83">
      <alignment horizontal="left" vertical="center" wrapText="1" indent="2"/>
    </xf>
    <xf numFmtId="0" fontId="72" fillId="31" borderId="76" applyNumberFormat="0" applyAlignment="0" applyProtection="0"/>
    <xf numFmtId="0" fontId="56" fillId="31" borderId="77" applyNumberFormat="0" applyAlignment="0" applyProtection="0"/>
    <xf numFmtId="0" fontId="55" fillId="31" borderId="77" applyNumberFormat="0" applyAlignment="0" applyProtection="0"/>
    <xf numFmtId="0" fontId="56" fillId="31" borderId="77" applyNumberFormat="0" applyAlignment="0" applyProtection="0"/>
    <xf numFmtId="0" fontId="9" fillId="0" borderId="80" applyNumberFormat="0" applyFill="0" applyAlignment="0" applyProtection="0"/>
    <xf numFmtId="0" fontId="68" fillId="18" borderId="77" applyNumberFormat="0" applyAlignment="0" applyProtection="0"/>
    <xf numFmtId="0" fontId="9" fillId="3" borderId="83">
      <alignment horizontal="left" vertical="center" wrapText="1" indent="2"/>
    </xf>
    <xf numFmtId="0" fontId="9" fillId="0" borderId="83">
      <alignment horizontal="left" vertical="center" wrapText="1" indent="2"/>
    </xf>
    <xf numFmtId="4" fontId="9" fillId="0" borderId="80">
      <alignment horizontal="right" vertical="center"/>
    </xf>
    <xf numFmtId="0" fontId="75" fillId="0" borderId="78" applyNumberFormat="0" applyFill="0" applyAlignment="0" applyProtection="0"/>
    <xf numFmtId="0" fontId="75" fillId="0" borderId="78" applyNumberFormat="0" applyFill="0" applyAlignment="0" applyProtection="0"/>
    <xf numFmtId="0" fontId="68" fillId="18" borderId="77" applyNumberFormat="0" applyAlignment="0" applyProtection="0"/>
    <xf numFmtId="0" fontId="43" fillId="34" borderId="79" applyNumberFormat="0" applyFont="0" applyAlignment="0" applyProtection="0"/>
    <xf numFmtId="0" fontId="50" fillId="34" borderId="79" applyNumberFormat="0" applyFont="0" applyAlignment="0" applyProtection="0"/>
    <xf numFmtId="49" fontId="9" fillId="0" borderId="81" applyNumberFormat="0" applyFont="0" applyFill="0" applyBorder="0" applyProtection="0">
      <alignment horizontal="left" vertical="center" indent="5"/>
    </xf>
    <xf numFmtId="0" fontId="72" fillId="31" borderId="76" applyNumberFormat="0" applyAlignment="0" applyProtection="0"/>
    <xf numFmtId="49" fontId="9" fillId="0" borderId="81" applyNumberFormat="0" applyFont="0" applyFill="0" applyBorder="0" applyProtection="0">
      <alignment horizontal="left" vertical="center" indent="5"/>
    </xf>
    <xf numFmtId="0" fontId="72" fillId="31" borderId="76" applyNumberFormat="0" applyAlignment="0" applyProtection="0"/>
    <xf numFmtId="4" fontId="13" fillId="2" borderId="80">
      <alignment horizontal="right" vertical="center"/>
    </xf>
    <xf numFmtId="4" fontId="13" fillId="3" borderId="81">
      <alignment horizontal="right" vertical="center"/>
    </xf>
    <xf numFmtId="4" fontId="45" fillId="2" borderId="80">
      <alignment horizontal="right" vertical="center"/>
    </xf>
    <xf numFmtId="0" fontId="50" fillId="34" borderId="79" applyNumberFormat="0" applyFont="0" applyAlignment="0" applyProtection="0"/>
    <xf numFmtId="0" fontId="59" fillId="18" borderId="77" applyNumberFormat="0" applyAlignment="0" applyProtection="0"/>
    <xf numFmtId="0" fontId="60" fillId="0" borderId="78" applyNumberFormat="0" applyFill="0" applyAlignment="0" applyProtection="0"/>
    <xf numFmtId="0" fontId="56" fillId="31" borderId="77" applyNumberFormat="0" applyAlignment="0" applyProtection="0"/>
    <xf numFmtId="0" fontId="55" fillId="31" borderId="77" applyNumberFormat="0" applyAlignment="0" applyProtection="0"/>
    <xf numFmtId="0" fontId="56" fillId="31" borderId="77" applyNumberFormat="0" applyAlignment="0" applyProtection="0"/>
    <xf numFmtId="4" fontId="13" fillId="3" borderId="80">
      <alignment horizontal="right" vertical="center"/>
    </xf>
    <xf numFmtId="0" fontId="13" fillId="3" borderId="80">
      <alignment horizontal="right" vertical="center"/>
    </xf>
    <xf numFmtId="4" fontId="13" fillId="3" borderId="81">
      <alignment horizontal="right" vertical="center"/>
    </xf>
    <xf numFmtId="0" fontId="13" fillId="3" borderId="81">
      <alignment horizontal="right" vertical="center"/>
    </xf>
    <xf numFmtId="4" fontId="9" fillId="6" borderId="80"/>
    <xf numFmtId="0" fontId="50" fillId="34" borderId="79" applyNumberFormat="0" applyFont="0" applyAlignment="0" applyProtection="0"/>
    <xf numFmtId="0" fontId="75" fillId="0" borderId="78" applyNumberFormat="0" applyFill="0" applyAlignment="0" applyProtection="0"/>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4" fontId="13" fillId="3" borderId="82">
      <alignment horizontal="right" vertical="center"/>
    </xf>
    <xf numFmtId="49" fontId="14" fillId="0" borderId="80" applyNumberFormat="0" applyFill="0" applyBorder="0" applyProtection="0">
      <alignment horizontal="left" vertical="center"/>
    </xf>
    <xf numFmtId="0" fontId="13" fillId="3" borderId="80">
      <alignment horizontal="right" vertical="center"/>
    </xf>
    <xf numFmtId="0" fontId="9" fillId="2" borderId="81">
      <alignment horizontal="left" vertical="center"/>
    </xf>
    <xf numFmtId="0" fontId="55" fillId="31" borderId="77" applyNumberFormat="0" applyAlignment="0" applyProtection="0"/>
    <xf numFmtId="0" fontId="60" fillId="0" borderId="78" applyNumberFormat="0" applyFill="0" applyAlignment="0" applyProtection="0"/>
    <xf numFmtId="0" fontId="53" fillId="31" borderId="76" applyNumberFormat="0" applyAlignment="0" applyProtection="0"/>
    <xf numFmtId="4" fontId="13" fillId="3" borderId="81">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68" fillId="18" borderId="77" applyNumberFormat="0" applyAlignment="0" applyProtection="0"/>
    <xf numFmtId="0" fontId="72" fillId="31" borderId="76" applyNumberFormat="0" applyAlignment="0" applyProtection="0"/>
    <xf numFmtId="0" fontId="9" fillId="2" borderId="81">
      <alignment horizontal="lef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9" fillId="6" borderId="80"/>
    <xf numFmtId="0" fontId="13" fillId="3" borderId="81">
      <alignment horizontal="right" vertical="center"/>
    </xf>
    <xf numFmtId="0" fontId="75" fillId="0" borderId="78" applyNumberFormat="0" applyFill="0" applyAlignment="0" applyProtection="0"/>
    <xf numFmtId="4" fontId="13" fillId="3" borderId="80">
      <alignment horizontal="right" vertical="center"/>
    </xf>
    <xf numFmtId="0" fontId="50" fillId="34" borderId="79" applyNumberFormat="0" applyFont="0" applyAlignment="0" applyProtection="0"/>
    <xf numFmtId="0" fontId="9" fillId="0" borderId="80" applyNumberFormat="0" applyFill="0" applyAlignment="0" applyProtection="0"/>
    <xf numFmtId="0" fontId="9" fillId="6" borderId="80"/>
    <xf numFmtId="4" fontId="13" fillId="2" borderId="80">
      <alignment horizontal="right" vertical="center"/>
    </xf>
    <xf numFmtId="49" fontId="9" fillId="0" borderId="81" applyNumberFormat="0" applyFont="0" applyFill="0" applyBorder="0" applyProtection="0">
      <alignment horizontal="left" vertical="center" indent="5"/>
    </xf>
    <xf numFmtId="4" fontId="9" fillId="0" borderId="80">
      <alignment horizontal="right" vertical="center"/>
    </xf>
    <xf numFmtId="0" fontId="56" fillId="31" borderId="77" applyNumberFormat="0" applyAlignment="0" applyProtection="0"/>
    <xf numFmtId="0" fontId="59" fillId="18" borderId="77" applyNumberFormat="0" applyAlignment="0" applyProtection="0"/>
    <xf numFmtId="0" fontId="60" fillId="0" borderId="78" applyNumberFormat="0" applyFill="0" applyAlignment="0" applyProtection="0"/>
    <xf numFmtId="49" fontId="14" fillId="0" borderId="80" applyNumberFormat="0" applyFill="0" applyBorder="0" applyProtection="0">
      <alignment horizontal="left" vertical="center"/>
    </xf>
    <xf numFmtId="0" fontId="56" fillId="31" borderId="77" applyNumberFormat="0" applyAlignment="0" applyProtection="0"/>
    <xf numFmtId="0" fontId="55" fillId="31" borderId="77" applyNumberFormat="0" applyAlignment="0" applyProtection="0"/>
    <xf numFmtId="0" fontId="60"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9" fontId="14" fillId="0" borderId="80" applyNumberFormat="0" applyFill="0" applyBorder="0" applyProtection="0">
      <alignment horizontal="left" vertical="center"/>
    </xf>
    <xf numFmtId="0" fontId="60" fillId="0" borderId="78" applyNumberFormat="0" applyFill="0" applyAlignment="0" applyProtection="0"/>
    <xf numFmtId="0" fontId="50" fillId="34" borderId="79" applyNumberFormat="0" applyFont="0" applyAlignment="0" applyProtection="0"/>
    <xf numFmtId="0" fontId="13" fillId="3" borderId="82">
      <alignment horizontal="right" vertical="center"/>
    </xf>
    <xf numFmtId="0" fontId="55" fillId="31" borderId="77" applyNumberFormat="0" applyAlignment="0" applyProtection="0"/>
    <xf numFmtId="0" fontId="9" fillId="6" borderId="80"/>
    <xf numFmtId="0" fontId="9" fillId="2" borderId="81">
      <alignment horizontal="left" vertical="center"/>
    </xf>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0" fontId="60" fillId="0" borderId="78" applyNumberFormat="0" applyFill="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182" fontId="9" fillId="5" borderId="80" applyNumberFormat="0" applyFont="0" applyBorder="0" applyAlignment="0" applyProtection="0">
      <alignment horizontal="right" vertical="center"/>
    </xf>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9" fillId="3"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13" fillId="3" borderId="80">
      <alignment horizontal="right" vertical="center"/>
    </xf>
    <xf numFmtId="0" fontId="9" fillId="0" borderId="80">
      <alignment horizontal="right" vertical="center"/>
    </xf>
    <xf numFmtId="0" fontId="75" fillId="0" borderId="78" applyNumberFormat="0" applyFill="0" applyAlignment="0" applyProtection="0"/>
    <xf numFmtId="0" fontId="59" fillId="18" borderId="77" applyNumberFormat="0" applyAlignment="0" applyProtection="0"/>
    <xf numFmtId="0" fontId="59" fillId="18" borderId="77" applyNumberFormat="0" applyAlignment="0" applyProtection="0"/>
    <xf numFmtId="0" fontId="68" fillId="18" borderId="77" applyNumberFormat="0" applyAlignment="0" applyProtection="0"/>
    <xf numFmtId="0" fontId="68" fillId="18" borderId="77" applyNumberFormat="0" applyAlignment="0" applyProtection="0"/>
    <xf numFmtId="0" fontId="55" fillId="31" borderId="77" applyNumberFormat="0" applyAlignment="0" applyProtection="0"/>
    <xf numFmtId="4" fontId="45" fillId="2" borderId="80">
      <alignment horizontal="right" vertical="center"/>
    </xf>
    <xf numFmtId="0" fontId="60" fillId="0" borderId="78" applyNumberFormat="0" applyFill="0" applyAlignment="0" applyProtection="0"/>
    <xf numFmtId="0" fontId="9" fillId="2" borderId="81">
      <alignment horizontal="left" vertical="center"/>
    </xf>
    <xf numFmtId="0" fontId="56" fillId="31" borderId="77" applyNumberFormat="0" applyAlignment="0" applyProtection="0"/>
    <xf numFmtId="4" fontId="13" fillId="3" borderId="81">
      <alignment horizontal="right" vertical="center"/>
    </xf>
    <xf numFmtId="0" fontId="9" fillId="3" borderId="83">
      <alignment horizontal="left" vertical="center" wrapText="1" indent="2"/>
    </xf>
    <xf numFmtId="0" fontId="72" fillId="31" borderId="76" applyNumberFormat="0" applyAlignment="0" applyProtection="0"/>
    <xf numFmtId="4" fontId="9" fillId="0" borderId="80">
      <alignment horizontal="right" vertical="center"/>
    </xf>
    <xf numFmtId="0" fontId="9" fillId="0" borderId="80">
      <alignment horizontal="right" vertical="center"/>
    </xf>
    <xf numFmtId="0" fontId="9" fillId="0" borderId="80" applyNumberFormat="0" applyFill="0" applyAlignment="0" applyProtection="0"/>
    <xf numFmtId="0" fontId="13" fillId="3" borderId="80">
      <alignment horizontal="right" vertical="center"/>
    </xf>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75" fillId="0" borderId="78" applyNumberFormat="0" applyFill="0" applyAlignment="0" applyProtection="0"/>
    <xf numFmtId="4" fontId="9" fillId="0" borderId="80" applyFill="0" applyBorder="0" applyProtection="0">
      <alignment horizontal="right" vertical="center"/>
    </xf>
    <xf numFmtId="0" fontId="59" fillId="18" borderId="77" applyNumberFormat="0" applyAlignment="0" applyProtection="0"/>
    <xf numFmtId="49" fontId="9" fillId="0" borderId="80" applyNumberFormat="0" applyFont="0" applyFill="0" applyBorder="0" applyProtection="0">
      <alignment horizontal="left" vertical="center" indent="2"/>
    </xf>
    <xf numFmtId="0" fontId="9" fillId="2" borderId="81">
      <alignment horizontal="left" vertical="center"/>
    </xf>
    <xf numFmtId="0" fontId="53" fillId="31" borderId="76" applyNumberFormat="0" applyAlignment="0" applyProtection="0"/>
    <xf numFmtId="0" fontId="75" fillId="0" borderId="78" applyNumberFormat="0" applyFill="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75" fillId="0" borderId="78" applyNumberFormat="0" applyFill="0" applyAlignment="0" applyProtection="0"/>
    <xf numFmtId="0" fontId="13" fillId="3" borderId="81">
      <alignment horizontal="right" vertical="center"/>
    </xf>
    <xf numFmtId="0" fontId="50" fillId="34" borderId="79" applyNumberFormat="0" applyFont="0" applyAlignment="0" applyProtection="0"/>
    <xf numFmtId="0" fontId="13" fillId="3" borderId="80">
      <alignment horizontal="right" vertical="center"/>
    </xf>
    <xf numFmtId="0" fontId="59" fillId="18" borderId="77" applyNumberFormat="0" applyAlignment="0" applyProtection="0"/>
    <xf numFmtId="49" fontId="9" fillId="0" borderId="81" applyNumberFormat="0" applyFont="0" applyFill="0" applyBorder="0" applyProtection="0">
      <alignment horizontal="left" vertical="center" indent="5"/>
    </xf>
    <xf numFmtId="0" fontId="13" fillId="3" borderId="80">
      <alignment horizontal="right" vertical="center"/>
    </xf>
    <xf numFmtId="0" fontId="55" fillId="31" borderId="77" applyNumberFormat="0" applyAlignment="0" applyProtection="0"/>
    <xf numFmtId="0" fontId="13" fillId="2" borderId="80">
      <alignment horizontal="right" vertical="center"/>
    </xf>
    <xf numFmtId="0" fontId="53" fillId="31" borderId="76" applyNumberFormat="0" applyAlignment="0" applyProtection="0"/>
    <xf numFmtId="0" fontId="13" fillId="3" borderId="81">
      <alignment horizontal="right" vertical="center"/>
    </xf>
    <xf numFmtId="4" fontId="13" fillId="3" borderId="80">
      <alignment horizontal="right" vertical="center"/>
    </xf>
    <xf numFmtId="0" fontId="56" fillId="31" borderId="77" applyNumberFormat="0" applyAlignment="0" applyProtection="0"/>
    <xf numFmtId="4" fontId="9" fillId="0" borderId="80">
      <alignment horizontal="right" vertical="center"/>
    </xf>
    <xf numFmtId="0" fontId="13" fillId="3" borderId="82">
      <alignment horizontal="right" vertical="center"/>
    </xf>
    <xf numFmtId="0" fontId="75" fillId="0" borderId="78" applyNumberFormat="0" applyFill="0" applyAlignment="0" applyProtection="0"/>
    <xf numFmtId="49" fontId="9" fillId="0" borderId="81" applyNumberFormat="0" applyFont="0" applyFill="0" applyBorder="0" applyProtection="0">
      <alignment horizontal="left" vertical="center" indent="5"/>
    </xf>
    <xf numFmtId="4" fontId="13" fillId="2" borderId="80">
      <alignment horizontal="right" vertical="center"/>
    </xf>
    <xf numFmtId="0" fontId="13" fillId="2" borderId="80">
      <alignment horizontal="right" vertical="center"/>
    </xf>
    <xf numFmtId="0" fontId="68" fillId="18" borderId="77" applyNumberFormat="0" applyAlignment="0" applyProtection="0"/>
    <xf numFmtId="0" fontId="13" fillId="3" borderId="81">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13" fillId="3" borderId="82">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60" fillId="0" borderId="78" applyNumberFormat="0" applyFill="0" applyAlignment="0" applyProtection="0"/>
    <xf numFmtId="0" fontId="56" fillId="31" borderId="77" applyNumberFormat="0" applyAlignment="0" applyProtection="0"/>
    <xf numFmtId="49" fontId="9" fillId="0" borderId="81" applyNumberFormat="0" applyFont="0" applyFill="0" applyBorder="0" applyProtection="0">
      <alignment horizontal="left" vertical="center" indent="5"/>
    </xf>
    <xf numFmtId="0" fontId="55" fillId="31" borderId="77" applyNumberFormat="0" applyAlignment="0" applyProtection="0"/>
    <xf numFmtId="0" fontId="56" fillId="31" borderId="77" applyNumberFormat="0" applyAlignment="0" applyProtection="0"/>
    <xf numFmtId="4" fontId="13" fillId="3" borderId="80">
      <alignment horizontal="right" vertical="center"/>
    </xf>
    <xf numFmtId="0" fontId="13" fillId="3" borderId="80">
      <alignment horizontal="right" vertical="center"/>
    </xf>
    <xf numFmtId="4" fontId="13" fillId="3" borderId="81">
      <alignment horizontal="right" vertical="center"/>
    </xf>
    <xf numFmtId="0" fontId="53" fillId="31" borderId="76" applyNumberFormat="0" applyAlignment="0" applyProtection="0"/>
    <xf numFmtId="49" fontId="14" fillId="0" borderId="80" applyNumberFormat="0" applyFill="0" applyBorder="0" applyProtection="0">
      <alignment horizontal="left" vertical="center"/>
    </xf>
    <xf numFmtId="0" fontId="50" fillId="34" borderId="79" applyNumberFormat="0" applyFont="0" applyAlignment="0" applyProtection="0"/>
    <xf numFmtId="0" fontId="60" fillId="0" borderId="78" applyNumberFormat="0" applyFill="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0" fontId="56" fillId="31" borderId="77" applyNumberFormat="0" applyAlignment="0" applyProtection="0"/>
    <xf numFmtId="4" fontId="13" fillId="3" borderId="80">
      <alignment horizontal="right" vertical="center"/>
    </xf>
    <xf numFmtId="0" fontId="59" fillId="18" borderId="77" applyNumberFormat="0" applyAlignment="0" applyProtection="0"/>
    <xf numFmtId="0" fontId="60" fillId="0" borderId="78" applyNumberFormat="0" applyFill="0" applyAlignment="0" applyProtection="0"/>
    <xf numFmtId="0" fontId="56" fillId="31" borderId="77" applyNumberFormat="0" applyAlignment="0" applyProtection="0"/>
    <xf numFmtId="4" fontId="13" fillId="2" borderId="80">
      <alignment horizontal="right" vertical="center"/>
    </xf>
    <xf numFmtId="0" fontId="55" fillId="31" borderId="77" applyNumberFormat="0" applyAlignment="0" applyProtection="0"/>
    <xf numFmtId="0" fontId="9" fillId="0" borderId="83">
      <alignment horizontal="left" vertical="center" wrapText="1" indent="2"/>
    </xf>
    <xf numFmtId="4" fontId="13" fillId="3" borderId="81">
      <alignment horizontal="right" vertical="center"/>
    </xf>
    <xf numFmtId="0" fontId="13" fillId="3" borderId="81">
      <alignment horizontal="right" vertical="center"/>
    </xf>
    <xf numFmtId="4" fontId="13" fillId="3" borderId="82">
      <alignment horizontal="right" vertical="center"/>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0" fontId="60" fillId="0" borderId="78" applyNumberFormat="0" applyFill="0" applyAlignment="0" applyProtection="0"/>
    <xf numFmtId="49" fontId="9" fillId="0" borderId="81" applyNumberFormat="0" applyFont="0" applyFill="0" applyBorder="0" applyProtection="0">
      <alignment horizontal="left" vertical="center" indent="5"/>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68" fillId="18" borderId="77" applyNumberFormat="0" applyAlignment="0" applyProtection="0"/>
    <xf numFmtId="0" fontId="55" fillId="31" borderId="77" applyNumberFormat="0" applyAlignment="0" applyProtection="0"/>
    <xf numFmtId="0" fontId="60" fillId="0" borderId="78" applyNumberFormat="0" applyFill="0" applyAlignment="0" applyProtection="0"/>
    <xf numFmtId="0" fontId="72" fillId="31" borderId="76" applyNumberFormat="0" applyAlignment="0" applyProtection="0"/>
    <xf numFmtId="0" fontId="68" fillId="18" borderId="77" applyNumberFormat="0" applyAlignment="0" applyProtection="0"/>
    <xf numFmtId="0" fontId="9" fillId="2" borderId="81">
      <alignment horizontal="left" vertical="center"/>
    </xf>
    <xf numFmtId="0" fontId="55" fillId="31" borderId="77" applyNumberFormat="0" applyAlignment="0" applyProtection="0"/>
    <xf numFmtId="0" fontId="59" fillId="18" borderId="77"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0" borderId="83">
      <alignment horizontal="left" vertical="center" wrapText="1" indent="2"/>
    </xf>
    <xf numFmtId="0" fontId="43" fillId="34" borderId="79" applyNumberFormat="0" applyFont="0" applyAlignment="0" applyProtection="0"/>
    <xf numFmtId="0" fontId="72" fillId="31" borderId="76" applyNumberFormat="0" applyAlignment="0" applyProtection="0"/>
    <xf numFmtId="0" fontId="55" fillId="31" borderId="77"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5" fillId="31" borderId="77" applyNumberFormat="0" applyAlignment="0" applyProtection="0"/>
    <xf numFmtId="0" fontId="75" fillId="0" borderId="78" applyNumberFormat="0" applyFill="0" applyAlignment="0" applyProtection="0"/>
    <xf numFmtId="0" fontId="68" fillId="18" borderId="77" applyNumberFormat="0" applyAlignment="0" applyProtection="0"/>
    <xf numFmtId="0" fontId="50" fillId="34" borderId="79" applyNumberFormat="0" applyFont="0" applyAlignment="0" applyProtection="0"/>
    <xf numFmtId="0" fontId="68" fillId="18" borderId="77" applyNumberFormat="0" applyAlignment="0" applyProtection="0"/>
    <xf numFmtId="0" fontId="53" fillId="31" borderId="76" applyNumberFormat="0" applyAlignment="0" applyProtection="0"/>
    <xf numFmtId="0" fontId="59" fillId="18" borderId="77" applyNumberFormat="0" applyAlignment="0" applyProtection="0"/>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6" fillId="31" borderId="77" applyNumberFormat="0" applyAlignment="0" applyProtection="0"/>
    <xf numFmtId="0" fontId="56" fillId="31" borderId="77" applyNumberFormat="0" applyAlignment="0" applyProtection="0"/>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0" fontId="56" fillId="31" borderId="77" applyNumberFormat="0" applyAlignment="0" applyProtection="0"/>
    <xf numFmtId="0" fontId="50" fillId="34" borderId="79" applyNumberFormat="0" applyFont="0" applyAlignment="0" applyProtection="0"/>
    <xf numFmtId="0" fontId="43" fillId="34" borderId="79" applyNumberFormat="0" applyFont="0" applyAlignment="0" applyProtection="0"/>
    <xf numFmtId="0" fontId="75" fillId="0" borderId="78" applyNumberFormat="0" applyFill="0" applyAlignment="0" applyProtection="0"/>
    <xf numFmtId="0" fontId="75" fillId="0" borderId="78" applyNumberFormat="0" applyFill="0" applyAlignment="0" applyProtection="0"/>
    <xf numFmtId="0" fontId="55" fillId="31" borderId="77" applyNumberFormat="0" applyAlignment="0" applyProtection="0"/>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0" fontId="60" fillId="0" borderId="78" applyNumberFormat="0" applyFill="0" applyAlignment="0" applyProtection="0"/>
    <xf numFmtId="0" fontId="56" fillId="31" borderId="77" applyNumberFormat="0" applyAlignment="0" applyProtection="0"/>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5" fillId="0" borderId="78" applyNumberFormat="0" applyFill="0" applyAlignment="0" applyProtection="0"/>
    <xf numFmtId="0" fontId="43" fillId="34" borderId="79" applyNumberFormat="0" applyFont="0" applyAlignment="0" applyProtection="0"/>
    <xf numFmtId="0" fontId="75" fillId="0" borderId="78" applyNumberFormat="0" applyFill="0" applyAlignment="0" applyProtection="0"/>
    <xf numFmtId="0" fontId="56" fillId="31" borderId="77" applyNumberFormat="0" applyAlignment="0" applyProtection="0"/>
    <xf numFmtId="0" fontId="68" fillId="18" borderId="77" applyNumberFormat="0" applyAlignment="0" applyProtection="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0" fontId="60" fillId="0" borderId="78" applyNumberFormat="0" applyFill="0" applyAlignment="0" applyProtection="0"/>
    <xf numFmtId="0" fontId="72" fillId="31" borderId="76" applyNumberFormat="0" applyAlignment="0" applyProtection="0"/>
    <xf numFmtId="0" fontId="59" fillId="18" borderId="77" applyNumberFormat="0" applyAlignment="0" applyProtection="0"/>
    <xf numFmtId="0" fontId="55" fillId="31" borderId="77" applyNumberFormat="0" applyAlignment="0" applyProtection="0"/>
    <xf numFmtId="0" fontId="60"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75" fillId="0" borderId="78" applyNumberFormat="0" applyFill="0" applyAlignment="0" applyProtection="0"/>
    <xf numFmtId="0" fontId="13" fillId="3" borderId="80">
      <alignment horizontal="right" vertical="center"/>
    </xf>
    <xf numFmtId="0" fontId="50" fillId="34" borderId="79" applyNumberFormat="0" applyFont="0" applyAlignment="0" applyProtection="0"/>
    <xf numFmtId="0" fontId="9" fillId="0" borderId="83">
      <alignment horizontal="left" vertical="center" wrapText="1" indent="2"/>
    </xf>
    <xf numFmtId="0" fontId="59" fillId="18" borderId="77" applyNumberFormat="0" applyAlignment="0" applyProtection="0"/>
    <xf numFmtId="0" fontId="56" fillId="31" borderId="77" applyNumberFormat="0" applyAlignment="0" applyProtection="0"/>
    <xf numFmtId="0" fontId="55" fillId="31" borderId="77" applyNumberFormat="0" applyAlignment="0" applyProtection="0"/>
    <xf numFmtId="0" fontId="72" fillId="31" borderId="76" applyNumberFormat="0" applyAlignment="0" applyProtection="0"/>
    <xf numFmtId="0" fontId="68" fillId="18" borderId="77" applyNumberFormat="0" applyAlignment="0" applyProtection="0"/>
    <xf numFmtId="0" fontId="72" fillId="31" borderId="76" applyNumberFormat="0" applyAlignment="0" applyProtection="0"/>
    <xf numFmtId="0" fontId="13" fillId="2" borderId="80">
      <alignment horizontal="right" vertical="center"/>
    </xf>
    <xf numFmtId="4" fontId="13" fillId="3" borderId="81">
      <alignment horizontal="right" vertical="center"/>
    </xf>
    <xf numFmtId="0" fontId="75" fillId="0" borderId="78" applyNumberFormat="0" applyFill="0" applyAlignment="0" applyProtection="0"/>
    <xf numFmtId="0" fontId="53" fillId="31" borderId="76" applyNumberFormat="0" applyAlignment="0" applyProtection="0"/>
    <xf numFmtId="0" fontId="72" fillId="31" borderId="76" applyNumberFormat="0" applyAlignment="0" applyProtection="0"/>
    <xf numFmtId="49" fontId="9" fillId="0" borderId="81" applyNumberFormat="0" applyFont="0" applyFill="0" applyBorder="0" applyProtection="0">
      <alignment horizontal="left" vertical="center" indent="5"/>
    </xf>
    <xf numFmtId="0" fontId="55" fillId="31" borderId="77" applyNumberFormat="0" applyAlignment="0" applyProtection="0"/>
    <xf numFmtId="4" fontId="13" fillId="3" borderId="80">
      <alignment horizontal="right" vertical="center"/>
    </xf>
    <xf numFmtId="182" fontId="9" fillId="5" borderId="80" applyNumberFormat="0" applyFont="0" applyBorder="0" applyAlignment="0" applyProtection="0">
      <alignment horizontal="right" vertical="center"/>
    </xf>
    <xf numFmtId="0" fontId="59" fillId="18" borderId="77" applyNumberFormat="0" applyAlignment="0" applyProtection="0"/>
    <xf numFmtId="4" fontId="13" fillId="3" borderId="81">
      <alignment horizontal="right" vertical="center"/>
    </xf>
    <xf numFmtId="0" fontId="75" fillId="0" borderId="78" applyNumberFormat="0" applyFill="0" applyAlignment="0" applyProtection="0"/>
    <xf numFmtId="4" fontId="9" fillId="6" borderId="80"/>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0" fontId="50" fillId="34" borderId="79" applyNumberFormat="0" applyFont="0" applyAlignment="0" applyProtection="0"/>
    <xf numFmtId="0" fontId="13" fillId="3" borderId="80">
      <alignment horizontal="right" vertical="center"/>
    </xf>
    <xf numFmtId="0" fontId="9" fillId="0" borderId="80">
      <alignment horizontal="right" vertical="center"/>
    </xf>
    <xf numFmtId="0" fontId="60" fillId="0" borderId="78" applyNumberFormat="0" applyFill="0" applyAlignment="0" applyProtection="0"/>
    <xf numFmtId="0" fontId="45" fillId="2" borderId="80">
      <alignment horizontal="right" vertical="center"/>
    </xf>
    <xf numFmtId="0" fontId="56" fillId="31" borderId="77" applyNumberFormat="0" applyAlignment="0" applyProtection="0"/>
    <xf numFmtId="0" fontId="50" fillId="34" borderId="79" applyNumberFormat="0" applyFont="0" applyAlignment="0" applyProtection="0"/>
    <xf numFmtId="0" fontId="55" fillId="31" borderId="77" applyNumberFormat="0" applyAlignment="0" applyProtection="0"/>
    <xf numFmtId="0" fontId="43" fillId="34" borderId="79" applyNumberFormat="0" applyFont="0" applyAlignment="0" applyProtection="0"/>
    <xf numFmtId="0" fontId="13" fillId="3" borderId="81">
      <alignment horizontal="right" vertical="center"/>
    </xf>
    <xf numFmtId="0" fontId="9" fillId="0" borderId="83">
      <alignment horizontal="left" vertical="center" wrapText="1" indent="2"/>
    </xf>
    <xf numFmtId="0" fontId="9" fillId="6" borderId="80"/>
    <xf numFmtId="0" fontId="72" fillId="31" borderId="76" applyNumberFormat="0" applyAlignment="0" applyProtection="0"/>
    <xf numFmtId="4" fontId="9" fillId="0" borderId="80" applyFill="0" applyBorder="0" applyProtection="0">
      <alignment horizontal="right" vertical="center"/>
    </xf>
    <xf numFmtId="0" fontId="13" fillId="2" borderId="80">
      <alignment horizontal="right" vertical="center"/>
    </xf>
    <xf numFmtId="0" fontId="13" fillId="3" borderId="80">
      <alignment horizontal="right" vertical="center"/>
    </xf>
    <xf numFmtId="0" fontId="9" fillId="2" borderId="81">
      <alignment horizontal="left" vertical="center"/>
    </xf>
    <xf numFmtId="0" fontId="13" fillId="2" borderId="80">
      <alignment horizontal="right" vertical="center"/>
    </xf>
    <xf numFmtId="0" fontId="13" fillId="3" borderId="81">
      <alignment horizontal="right" vertical="center"/>
    </xf>
    <xf numFmtId="0" fontId="56" fillId="31" borderId="77" applyNumberFormat="0" applyAlignment="0" applyProtection="0"/>
    <xf numFmtId="0" fontId="53" fillId="31" borderId="76" applyNumberFormat="0" applyAlignment="0" applyProtection="0"/>
    <xf numFmtId="0" fontId="55" fillId="31" borderId="77" applyNumberFormat="0" applyAlignment="0" applyProtection="0"/>
    <xf numFmtId="49" fontId="9" fillId="0" borderId="81" applyNumberFormat="0" applyFont="0" applyFill="0" applyBorder="0" applyProtection="0">
      <alignment horizontal="left" vertical="center" indent="5"/>
    </xf>
    <xf numFmtId="0" fontId="56" fillId="31" borderId="77" applyNumberFormat="0" applyAlignment="0" applyProtection="0"/>
    <xf numFmtId="0" fontId="72" fillId="31" borderId="76" applyNumberFormat="0" applyAlignment="0" applyProtection="0"/>
    <xf numFmtId="0" fontId="72" fillId="31" borderId="76" applyNumberFormat="0" applyAlignment="0" applyProtection="0"/>
    <xf numFmtId="0" fontId="50" fillId="34" borderId="79" applyNumberFormat="0" applyFont="0" applyAlignment="0" applyProtection="0"/>
    <xf numFmtId="0" fontId="53" fillId="31" borderId="76" applyNumberFormat="0" applyAlignment="0" applyProtection="0"/>
    <xf numFmtId="0" fontId="72" fillId="31" borderId="76" applyNumberFormat="0" applyAlignment="0" applyProtection="0"/>
    <xf numFmtId="0" fontId="72" fillId="31" borderId="76" applyNumberFormat="0" applyAlignment="0" applyProtection="0"/>
    <xf numFmtId="0" fontId="59" fillId="18"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0" fontId="56" fillId="31" borderId="77" applyNumberFormat="0" applyAlignment="0" applyProtection="0"/>
    <xf numFmtId="0" fontId="68" fillId="18" borderId="77" applyNumberFormat="0" applyAlignment="0" applyProtection="0"/>
    <xf numFmtId="0" fontId="75" fillId="0" borderId="78" applyNumberFormat="0" applyFill="0" applyAlignment="0" applyProtection="0"/>
    <xf numFmtId="0" fontId="68" fillId="18" borderId="77" applyNumberFormat="0" applyAlignment="0" applyProtection="0"/>
    <xf numFmtId="0" fontId="43" fillId="34" borderId="79" applyNumberFormat="0" applyFont="0" applyAlignment="0" applyProtection="0"/>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68" fillId="18" borderId="77" applyNumberFormat="0" applyAlignment="0" applyProtection="0"/>
    <xf numFmtId="0" fontId="75" fillId="0" borderId="78" applyNumberFormat="0" applyFill="0" applyAlignment="0" applyProtection="0"/>
    <xf numFmtId="0" fontId="9" fillId="2" borderId="81">
      <alignment horizontal="left" vertical="center"/>
    </xf>
    <xf numFmtId="0" fontId="72" fillId="31" borderId="76" applyNumberFormat="0" applyAlignment="0" applyProtection="0"/>
    <xf numFmtId="0" fontId="9" fillId="3" borderId="83">
      <alignment horizontal="left" vertical="center" wrapText="1" indent="2"/>
    </xf>
    <xf numFmtId="0" fontId="56" fillId="31" borderId="77" applyNumberFormat="0" applyAlignment="0" applyProtection="0"/>
    <xf numFmtId="0" fontId="9" fillId="2" borderId="81">
      <alignment horizontal="left" vertical="center"/>
    </xf>
    <xf numFmtId="0" fontId="75" fillId="0" borderId="78" applyNumberFormat="0" applyFill="0" applyAlignment="0" applyProtection="0"/>
    <xf numFmtId="49" fontId="9" fillId="0" borderId="81" applyNumberFormat="0" applyFont="0" applyFill="0" applyBorder="0" applyProtection="0">
      <alignment horizontal="left" vertical="center" indent="5"/>
    </xf>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59" fillId="18" borderId="77" applyNumberFormat="0" applyAlignment="0" applyProtection="0"/>
    <xf numFmtId="4" fontId="13" fillId="2" borderId="80">
      <alignment horizontal="right" vertical="center"/>
    </xf>
    <xf numFmtId="4" fontId="9" fillId="0" borderId="80">
      <alignment horizontal="right" vertical="center"/>
    </xf>
    <xf numFmtId="0" fontId="13" fillId="3" borderId="81">
      <alignment horizontal="right" vertical="center"/>
    </xf>
    <xf numFmtId="0" fontId="50" fillId="34" borderId="79" applyNumberFormat="0" applyFont="0" applyAlignment="0" applyProtection="0"/>
    <xf numFmtId="0" fontId="13" fillId="3" borderId="82">
      <alignment horizontal="right" vertical="center"/>
    </xf>
    <xf numFmtId="0" fontId="13" fillId="3" borderId="80">
      <alignment horizontal="right" vertical="center"/>
    </xf>
    <xf numFmtId="0" fontId="56" fillId="31" borderId="77" applyNumberFormat="0" applyAlignment="0" applyProtection="0"/>
    <xf numFmtId="4" fontId="13" fillId="3" borderId="82">
      <alignment horizontal="right" vertical="center"/>
    </xf>
    <xf numFmtId="4" fontId="13" fillId="3" borderId="81">
      <alignment horizontal="right" vertical="center"/>
    </xf>
    <xf numFmtId="0" fontId="60" fillId="0" borderId="78" applyNumberFormat="0" applyFill="0" applyAlignment="0" applyProtection="0"/>
    <xf numFmtId="0" fontId="68" fillId="18" borderId="77" applyNumberFormat="0" applyAlignment="0" applyProtection="0"/>
    <xf numFmtId="0" fontId="75" fillId="0" borderId="78" applyNumberFormat="0" applyFill="0" applyAlignment="0" applyProtection="0"/>
    <xf numFmtId="0" fontId="56" fillId="31" borderId="77" applyNumberFormat="0" applyAlignment="0" applyProtection="0"/>
    <xf numFmtId="0" fontId="75" fillId="0" borderId="78" applyNumberFormat="0" applyFill="0" applyAlignment="0" applyProtection="0"/>
    <xf numFmtId="0" fontId="55" fillId="31" borderId="77" applyNumberFormat="0" applyAlignment="0" applyProtection="0"/>
    <xf numFmtId="0" fontId="55" fillId="31" borderId="77" applyNumberFormat="0" applyAlignment="0" applyProtection="0"/>
    <xf numFmtId="4" fontId="13" fillId="2" borderId="80">
      <alignment horizontal="right" vertical="center"/>
    </xf>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68" fillId="18" borderId="77" applyNumberFormat="0" applyAlignment="0" applyProtection="0"/>
    <xf numFmtId="4" fontId="13" fillId="3" borderId="82">
      <alignment horizontal="right" vertical="center"/>
    </xf>
    <xf numFmtId="0" fontId="68" fillId="18" borderId="77" applyNumberFormat="0" applyAlignment="0" applyProtection="0"/>
    <xf numFmtId="4" fontId="9" fillId="0" borderId="80" applyFill="0" applyBorder="0" applyProtection="0">
      <alignment horizontal="right" vertical="center"/>
    </xf>
    <xf numFmtId="0" fontId="60" fillId="0" borderId="78" applyNumberFormat="0" applyFill="0" applyAlignment="0" applyProtection="0"/>
    <xf numFmtId="0" fontId="50" fillId="34" borderId="79" applyNumberFormat="0" applyFont="0" applyAlignment="0" applyProtection="0"/>
    <xf numFmtId="0" fontId="45" fillId="2" borderId="80">
      <alignment horizontal="right" vertical="center"/>
    </xf>
    <xf numFmtId="0" fontId="9" fillId="2" borderId="81">
      <alignment horizontal="left" vertical="center"/>
    </xf>
    <xf numFmtId="0" fontId="75" fillId="0" borderId="78" applyNumberFormat="0" applyFill="0" applyAlignment="0" applyProtection="0"/>
    <xf numFmtId="0" fontId="9" fillId="0" borderId="80" applyNumberFormat="0" applyFill="0" applyAlignment="0" applyProtection="0"/>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4" fontId="9" fillId="0" borderId="80" applyFill="0" applyBorder="0" applyProtection="0">
      <alignment horizontal="right" vertical="center"/>
    </xf>
    <xf numFmtId="0" fontId="72" fillId="31" borderId="76" applyNumberFormat="0" applyAlignment="0" applyProtection="0"/>
    <xf numFmtId="4" fontId="45" fillId="2" borderId="80">
      <alignment horizontal="right" vertical="center"/>
    </xf>
    <xf numFmtId="0" fontId="60" fillId="0" borderId="78" applyNumberFormat="0" applyFill="0" applyAlignment="0" applyProtection="0"/>
    <xf numFmtId="0" fontId="43" fillId="34" borderId="79" applyNumberFormat="0" applyFont="0" applyAlignment="0" applyProtection="0"/>
    <xf numFmtId="4" fontId="13" fillId="3" borderId="80">
      <alignment horizontal="right" vertical="center"/>
    </xf>
    <xf numFmtId="0" fontId="68" fillId="18" borderId="77" applyNumberFormat="0" applyAlignment="0" applyProtection="0"/>
    <xf numFmtId="0" fontId="50" fillId="34" borderId="79" applyNumberFormat="0" applyFont="0" applyAlignment="0" applyProtection="0"/>
    <xf numFmtId="49" fontId="14" fillId="0" borderId="80" applyNumberFormat="0" applyFill="0" applyBorder="0" applyProtection="0">
      <alignment horizontal="left" vertical="center"/>
    </xf>
    <xf numFmtId="0" fontId="68" fillId="18" borderId="77" applyNumberFormat="0" applyAlignment="0" applyProtection="0"/>
    <xf numFmtId="0" fontId="75" fillId="0" borderId="78" applyNumberFormat="0" applyFill="0" applyAlignment="0" applyProtection="0"/>
    <xf numFmtId="0" fontId="50" fillId="34" borderId="79" applyNumberFormat="0" applyFont="0" applyAlignment="0" applyProtection="0"/>
    <xf numFmtId="0" fontId="55" fillId="31" borderId="77"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0" fontId="60" fillId="0" borderId="78" applyNumberFormat="0" applyFill="0" applyAlignment="0" applyProtection="0"/>
    <xf numFmtId="0" fontId="9" fillId="3" borderId="83">
      <alignment horizontal="left" vertical="center" wrapText="1" indent="2"/>
    </xf>
    <xf numFmtId="0" fontId="13" fillId="3" borderId="80">
      <alignment horizontal="right" vertical="center"/>
    </xf>
    <xf numFmtId="0" fontId="56" fillId="31" borderId="77" applyNumberFormat="0" applyAlignment="0" applyProtection="0"/>
    <xf numFmtId="0" fontId="56" fillId="31" borderId="77" applyNumberFormat="0" applyAlignment="0" applyProtection="0"/>
    <xf numFmtId="0" fontId="72" fillId="31" borderId="76" applyNumberFormat="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0" fontId="68" fillId="18" borderId="77" applyNumberFormat="0" applyAlignment="0" applyProtection="0"/>
    <xf numFmtId="0" fontId="60" fillId="0" borderId="78" applyNumberFormat="0" applyFill="0" applyAlignment="0" applyProtection="0"/>
    <xf numFmtId="0" fontId="68" fillId="18" borderId="77" applyNumberFormat="0" applyAlignment="0" applyProtection="0"/>
    <xf numFmtId="0" fontId="9" fillId="0" borderId="83">
      <alignment horizontal="left" vertical="center" wrapText="1" indent="2"/>
    </xf>
    <xf numFmtId="0" fontId="9" fillId="3" borderId="83">
      <alignment horizontal="left" vertical="center" wrapText="1"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50" fillId="34" borderId="79" applyNumberFormat="0" applyFont="0" applyAlignment="0" applyProtection="0"/>
    <xf numFmtId="0" fontId="9" fillId="6" borderId="80"/>
    <xf numFmtId="0" fontId="43" fillId="34" borderId="79" applyNumberFormat="0" applyFont="0" applyAlignment="0" applyProtection="0"/>
    <xf numFmtId="0" fontId="53" fillId="31" borderId="76" applyNumberFormat="0" applyAlignment="0" applyProtection="0"/>
    <xf numFmtId="0" fontId="55" fillId="31" borderId="77" applyNumberFormat="0" applyAlignment="0" applyProtection="0"/>
    <xf numFmtId="0" fontId="56" fillId="31" borderId="77" applyNumberFormat="0" applyAlignment="0" applyProtection="0"/>
    <xf numFmtId="0" fontId="75" fillId="0" borderId="78" applyNumberFormat="0" applyFill="0" applyAlignment="0" applyProtection="0"/>
    <xf numFmtId="0" fontId="56" fillId="31" borderId="77" applyNumberFormat="0" applyAlignment="0" applyProtection="0"/>
    <xf numFmtId="0" fontId="68" fillId="18" borderId="77" applyNumberFormat="0" applyAlignment="0" applyProtection="0"/>
    <xf numFmtId="0" fontId="43" fillId="34" borderId="79" applyNumberFormat="0" applyFont="0" applyAlignment="0" applyProtection="0"/>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13" fillId="3" borderId="80">
      <alignment horizontal="right" vertical="center"/>
    </xf>
    <xf numFmtId="4" fontId="13" fillId="2" borderId="80">
      <alignment horizontal="right" vertical="center"/>
    </xf>
    <xf numFmtId="4" fontId="9" fillId="6" borderId="80"/>
    <xf numFmtId="0" fontId="56" fillId="31" borderId="77" applyNumberFormat="0" applyAlignment="0" applyProtection="0"/>
    <xf numFmtId="0" fontId="68" fillId="18" borderId="77" applyNumberFormat="0" applyAlignment="0" applyProtection="0"/>
    <xf numFmtId="0" fontId="13" fillId="3" borderId="82">
      <alignment horizontal="right" vertical="center"/>
    </xf>
    <xf numFmtId="0" fontId="9" fillId="0" borderId="83">
      <alignment horizontal="left" vertical="center" wrapText="1" indent="2"/>
    </xf>
    <xf numFmtId="4" fontId="13" fillId="3" borderId="81">
      <alignment horizontal="right" vertical="center"/>
    </xf>
    <xf numFmtId="0" fontId="9" fillId="0" borderId="80">
      <alignment horizontal="right" vertical="center"/>
    </xf>
    <xf numFmtId="0" fontId="56" fillId="31" borderId="77" applyNumberFormat="0" applyAlignment="0" applyProtection="0"/>
    <xf numFmtId="0" fontId="59" fillId="18" borderId="77" applyNumberFormat="0" applyAlignment="0" applyProtection="0"/>
    <xf numFmtId="0" fontId="45" fillId="2" borderId="80">
      <alignment horizontal="right" vertical="center"/>
    </xf>
    <xf numFmtId="0" fontId="75" fillId="0" borderId="78" applyNumberFormat="0" applyFill="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68" fillId="18" borderId="77" applyNumberFormat="0" applyAlignment="0" applyProtection="0"/>
    <xf numFmtId="0" fontId="72" fillId="31" borderId="76" applyNumberFormat="0" applyAlignment="0" applyProtection="0"/>
    <xf numFmtId="49" fontId="9" fillId="0" borderId="81" applyNumberFormat="0" applyFont="0" applyFill="0" applyBorder="0" applyProtection="0">
      <alignment horizontal="left" vertical="center" indent="5"/>
    </xf>
    <xf numFmtId="0" fontId="9" fillId="3" borderId="83">
      <alignment horizontal="left" vertical="center" wrapText="1" indent="2"/>
    </xf>
    <xf numFmtId="0" fontId="9" fillId="0" borderId="83">
      <alignment horizontal="left" vertical="center" wrapText="1" indent="2"/>
    </xf>
    <xf numFmtId="0" fontId="68" fillId="18" borderId="77" applyNumberFormat="0" applyAlignment="0" applyProtection="0"/>
    <xf numFmtId="0" fontId="75" fillId="0" borderId="78" applyNumberFormat="0" applyFill="0" applyAlignment="0" applyProtection="0"/>
    <xf numFmtId="49" fontId="14" fillId="0" borderId="80" applyNumberFormat="0" applyFill="0" applyBorder="0" applyProtection="0">
      <alignment horizontal="left" vertical="center"/>
    </xf>
    <xf numFmtId="4" fontId="13" fillId="3" borderId="81">
      <alignment horizontal="right" vertical="center"/>
    </xf>
    <xf numFmtId="0" fontId="13" fillId="3" borderId="81">
      <alignment horizontal="right" vertical="center"/>
    </xf>
    <xf numFmtId="49" fontId="9" fillId="0" borderId="80" applyNumberFormat="0" applyFont="0" applyFill="0" applyBorder="0" applyProtection="0">
      <alignment horizontal="left" vertical="center" indent="2"/>
    </xf>
    <xf numFmtId="0" fontId="75" fillId="0" borderId="78" applyNumberFormat="0" applyFill="0" applyAlignment="0" applyProtection="0"/>
    <xf numFmtId="0" fontId="9" fillId="0" borderId="80">
      <alignment horizontal="right" vertical="center"/>
    </xf>
    <xf numFmtId="0" fontId="68" fillId="18" borderId="77" applyNumberFormat="0" applyAlignment="0" applyProtection="0"/>
    <xf numFmtId="4" fontId="45" fillId="2" borderId="80">
      <alignment horizontal="right" vertical="center"/>
    </xf>
    <xf numFmtId="0" fontId="59" fillId="18" borderId="77" applyNumberFormat="0" applyAlignment="0" applyProtection="0"/>
    <xf numFmtId="0" fontId="56" fillId="31" borderId="77" applyNumberFormat="0" applyAlignment="0" applyProtection="0"/>
    <xf numFmtId="0" fontId="56" fillId="31" borderId="77" applyNumberFormat="0" applyAlignment="0" applyProtection="0"/>
    <xf numFmtId="0" fontId="75" fillId="0" borderId="78" applyNumberFormat="0" applyFill="0" applyAlignment="0" applyProtection="0"/>
    <xf numFmtId="0" fontId="75" fillId="0" borderId="78" applyNumberFormat="0" applyFill="0" applyAlignment="0" applyProtection="0"/>
    <xf numFmtId="0" fontId="56" fillId="31" borderId="77" applyNumberFormat="0" applyAlignment="0" applyProtection="0"/>
    <xf numFmtId="0" fontId="9" fillId="3" borderId="83">
      <alignment horizontal="left" vertical="center" wrapText="1" indent="2"/>
    </xf>
    <xf numFmtId="0" fontId="68" fillId="18" borderId="77" applyNumberFormat="0" applyAlignment="0" applyProtection="0"/>
    <xf numFmtId="4" fontId="13" fillId="3" borderId="81">
      <alignment horizontal="right" vertical="center"/>
    </xf>
    <xf numFmtId="0" fontId="9" fillId="3" borderId="83">
      <alignment horizontal="left" vertical="center" wrapText="1" indent="2"/>
    </xf>
    <xf numFmtId="0" fontId="59" fillId="18" borderId="77" applyNumberFormat="0" applyAlignment="0" applyProtection="0"/>
    <xf numFmtId="4" fontId="9" fillId="6" borderId="80"/>
    <xf numFmtId="49" fontId="9" fillId="0" borderId="81" applyNumberFormat="0" applyFont="0" applyFill="0" applyBorder="0" applyProtection="0">
      <alignment horizontal="left" vertical="center" indent="5"/>
    </xf>
    <xf numFmtId="0" fontId="13" fillId="3" borderId="81">
      <alignment horizontal="right" vertical="center"/>
    </xf>
    <xf numFmtId="0" fontId="68" fillId="18" borderId="77" applyNumberFormat="0" applyAlignment="0" applyProtection="0"/>
    <xf numFmtId="0" fontId="9" fillId="2" borderId="81">
      <alignment horizontal="left" vertical="center"/>
    </xf>
    <xf numFmtId="182" fontId="9" fillId="5" borderId="80" applyNumberFormat="0" applyFont="0" applyBorder="0" applyAlignment="0" applyProtection="0">
      <alignment horizontal="right" vertical="center"/>
    </xf>
    <xf numFmtId="0" fontId="72" fillId="31" borderId="76" applyNumberFormat="0" applyAlignment="0" applyProtection="0"/>
    <xf numFmtId="0" fontId="60" fillId="0" borderId="78" applyNumberFormat="0" applyFill="0" applyAlignment="0" applyProtection="0"/>
    <xf numFmtId="0" fontId="72" fillId="31" borderId="76" applyNumberFormat="0" applyAlignment="0" applyProtection="0"/>
    <xf numFmtId="0" fontId="68" fillId="18" borderId="77" applyNumberFormat="0" applyAlignment="0" applyProtection="0"/>
    <xf numFmtId="0" fontId="72" fillId="31" borderId="76" applyNumberFormat="0" applyAlignment="0" applyProtection="0"/>
    <xf numFmtId="0" fontId="60" fillId="0" borderId="78" applyNumberFormat="0" applyFill="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13" fillId="3" borderId="81">
      <alignment horizontal="right" vertical="center"/>
    </xf>
    <xf numFmtId="4" fontId="13" fillId="3" borderId="81">
      <alignment horizontal="right" vertical="center"/>
    </xf>
    <xf numFmtId="0" fontId="56" fillId="31" borderId="77" applyNumberFormat="0" applyAlignment="0" applyProtection="0"/>
    <xf numFmtId="0" fontId="9" fillId="2" borderId="81">
      <alignment horizontal="left" vertical="center"/>
    </xf>
    <xf numFmtId="0" fontId="59" fillId="18"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49" fontId="9" fillId="0" borderId="81" applyNumberFormat="0" applyFont="0" applyFill="0" applyBorder="0" applyProtection="0">
      <alignment horizontal="left" vertical="center" indent="5"/>
    </xf>
    <xf numFmtId="0" fontId="13" fillId="3" borderId="82">
      <alignment horizontal="right" vertical="center"/>
    </xf>
    <xf numFmtId="0" fontId="13" fillId="3" borderId="81">
      <alignment horizontal="right" vertical="center"/>
    </xf>
    <xf numFmtId="0" fontId="9" fillId="0" borderId="80" applyNumberFormat="0" applyFill="0" applyAlignment="0" applyProtection="0"/>
    <xf numFmtId="0" fontId="60"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0" fontId="13" fillId="3" borderId="80">
      <alignment horizontal="right" vertical="center"/>
    </xf>
    <xf numFmtId="0" fontId="13" fillId="3" borderId="82">
      <alignment horizontal="right" vertical="center"/>
    </xf>
    <xf numFmtId="0" fontId="72" fillId="31" borderId="76" applyNumberFormat="0" applyAlignment="0" applyProtection="0"/>
    <xf numFmtId="0" fontId="13" fillId="2" borderId="80">
      <alignment horizontal="right" vertical="center"/>
    </xf>
    <xf numFmtId="0" fontId="13" fillId="3" borderId="81">
      <alignment horizontal="right" vertical="center"/>
    </xf>
    <xf numFmtId="4" fontId="45" fillId="2" borderId="80">
      <alignment horizontal="right" vertical="center"/>
    </xf>
    <xf numFmtId="0" fontId="50" fillId="34" borderId="79" applyNumberFormat="0" applyFont="0" applyAlignment="0" applyProtection="0"/>
    <xf numFmtId="0" fontId="75" fillId="0" borderId="78" applyNumberFormat="0" applyFill="0" applyAlignment="0" applyProtection="0"/>
    <xf numFmtId="0" fontId="56" fillId="31" borderId="77" applyNumberFormat="0" applyAlignment="0" applyProtection="0"/>
    <xf numFmtId="4" fontId="13" fillId="3" borderId="80">
      <alignment horizontal="right" vertical="center"/>
    </xf>
    <xf numFmtId="0" fontId="60" fillId="0" borderId="78" applyNumberFormat="0" applyFill="0" applyAlignment="0" applyProtection="0"/>
    <xf numFmtId="0" fontId="56" fillId="31" borderId="77" applyNumberFormat="0" applyAlignment="0" applyProtection="0"/>
    <xf numFmtId="0" fontId="59" fillId="18" borderId="77" applyNumberFormat="0" applyAlignment="0" applyProtection="0"/>
    <xf numFmtId="4" fontId="13" fillId="3" borderId="80">
      <alignment horizontal="right" vertical="center"/>
    </xf>
    <xf numFmtId="0" fontId="55" fillId="31" borderId="77" applyNumberFormat="0" applyAlignment="0" applyProtection="0"/>
    <xf numFmtId="0" fontId="56" fillId="31" borderId="77" applyNumberFormat="0" applyAlignment="0" applyProtection="0"/>
    <xf numFmtId="0" fontId="53" fillId="31" borderId="76" applyNumberFormat="0" applyAlignment="0" applyProtection="0"/>
    <xf numFmtId="4" fontId="9" fillId="0" borderId="80">
      <alignment horizontal="right" vertical="center"/>
    </xf>
    <xf numFmtId="0" fontId="75" fillId="0" borderId="78" applyNumberFormat="0" applyFill="0" applyAlignment="0" applyProtection="0"/>
    <xf numFmtId="0" fontId="9" fillId="2" borderId="81">
      <alignment horizontal="left" vertical="center"/>
    </xf>
    <xf numFmtId="0" fontId="60" fillId="0" borderId="78" applyNumberFormat="0" applyFill="0" applyAlignment="0" applyProtection="0"/>
    <xf numFmtId="4" fontId="13" fillId="3" borderId="82">
      <alignment horizontal="right" vertical="center"/>
    </xf>
    <xf numFmtId="4" fontId="13" fillId="3" borderId="81">
      <alignment horizontal="right" vertical="center"/>
    </xf>
    <xf numFmtId="49" fontId="14" fillId="0" borderId="80" applyNumberFormat="0" applyFill="0" applyBorder="0" applyProtection="0">
      <alignment horizontal="left" vertical="center"/>
    </xf>
    <xf numFmtId="0" fontId="72" fillId="31" borderId="76" applyNumberFormat="0" applyAlignment="0" applyProtection="0"/>
    <xf numFmtId="0" fontId="60" fillId="0" borderId="78" applyNumberFormat="0" applyFill="0" applyAlignment="0" applyProtection="0"/>
    <xf numFmtId="49" fontId="14" fillId="0" borderId="80" applyNumberFormat="0" applyFill="0" applyBorder="0" applyProtection="0">
      <alignment horizontal="left" vertical="center"/>
    </xf>
    <xf numFmtId="0" fontId="53" fillId="31" borderId="76" applyNumberFormat="0" applyAlignment="0" applyProtection="0"/>
    <xf numFmtId="49" fontId="9" fillId="0" borderId="81" applyNumberFormat="0" applyFont="0" applyFill="0" applyBorder="0" applyProtection="0">
      <alignment horizontal="left" vertical="center" indent="5"/>
    </xf>
    <xf numFmtId="4" fontId="13" fillId="3" borderId="80">
      <alignment horizontal="right" vertical="center"/>
    </xf>
    <xf numFmtId="182" fontId="9" fillId="5" borderId="80" applyNumberFormat="0" applyFont="0" applyBorder="0" applyAlignment="0" applyProtection="0">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9" fillId="6" borderId="80"/>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43" fillId="34" borderId="79" applyNumberFormat="0" applyFont="0" applyAlignment="0" applyProtection="0"/>
    <xf numFmtId="4" fontId="9" fillId="0" borderId="80">
      <alignment horizontal="right" vertical="center"/>
    </xf>
    <xf numFmtId="0" fontId="43" fillId="34" borderId="79" applyNumberFormat="0" applyFont="0" applyAlignment="0" applyProtection="0"/>
    <xf numFmtId="0" fontId="9" fillId="2" borderId="81">
      <alignment horizontal="left" vertical="center"/>
    </xf>
    <xf numFmtId="0" fontId="59" fillId="18" borderId="77" applyNumberFormat="0" applyAlignment="0" applyProtection="0"/>
    <xf numFmtId="0" fontId="72" fillId="31" borderId="76" applyNumberFormat="0" applyAlignment="0" applyProtection="0"/>
    <xf numFmtId="0" fontId="55" fillId="31" borderId="77" applyNumberFormat="0" applyAlignment="0" applyProtection="0"/>
    <xf numFmtId="0" fontId="53" fillId="31" borderId="76" applyNumberFormat="0" applyAlignment="0" applyProtection="0"/>
    <xf numFmtId="4" fontId="13" fillId="3" borderId="82">
      <alignment horizontal="right" vertical="center"/>
    </xf>
    <xf numFmtId="4" fontId="13" fillId="3" borderId="80">
      <alignment horizontal="right" vertical="center"/>
    </xf>
    <xf numFmtId="4" fontId="45" fillId="2" borderId="80">
      <alignment horizontal="right" vertical="center"/>
    </xf>
    <xf numFmtId="0" fontId="13" fillId="3" borderId="81">
      <alignment horizontal="right" vertical="center"/>
    </xf>
    <xf numFmtId="0" fontId="68" fillId="18" borderId="77" applyNumberFormat="0" applyAlignment="0" applyProtection="0"/>
    <xf numFmtId="0" fontId="75" fillId="0" borderId="78" applyNumberFormat="0" applyFill="0" applyAlignment="0" applyProtection="0"/>
    <xf numFmtId="0" fontId="50" fillId="34" borderId="79" applyNumberFormat="0" applyFont="0" applyAlignment="0" applyProtection="0"/>
    <xf numFmtId="49" fontId="9" fillId="0" borderId="81" applyNumberFormat="0" applyFont="0" applyFill="0" applyBorder="0" applyProtection="0">
      <alignment horizontal="left" vertical="center" indent="5"/>
    </xf>
    <xf numFmtId="0" fontId="13" fillId="3" borderId="80">
      <alignment horizontal="right" vertical="center"/>
    </xf>
    <xf numFmtId="4" fontId="13" fillId="3" borderId="81">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6" fillId="31" borderId="77" applyNumberFormat="0" applyAlignment="0" applyProtection="0"/>
    <xf numFmtId="0" fontId="59" fillId="18" borderId="77" applyNumberFormat="0" applyAlignment="0" applyProtection="0"/>
    <xf numFmtId="0" fontId="68" fillId="18" borderId="77" applyNumberFormat="0" applyAlignment="0" applyProtection="0"/>
    <xf numFmtId="0" fontId="53" fillId="31" borderId="76" applyNumberFormat="0" applyAlignment="0" applyProtection="0"/>
    <xf numFmtId="0" fontId="50" fillId="34" borderId="79" applyNumberFormat="0" applyFont="0" applyAlignment="0" applyProtection="0"/>
    <xf numFmtId="182" fontId="9" fillId="5" borderId="80" applyNumberFormat="0" applyFont="0" applyBorder="0" applyAlignment="0" applyProtection="0">
      <alignment horizontal="right" vertical="center"/>
    </xf>
    <xf numFmtId="0" fontId="53" fillId="31" borderId="76" applyNumberFormat="0" applyAlignment="0" applyProtection="0"/>
    <xf numFmtId="0" fontId="75"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0" borderId="83">
      <alignment horizontal="left" vertical="center" wrapText="1" indent="2"/>
    </xf>
    <xf numFmtId="49" fontId="9" fillId="0" borderId="81" applyNumberFormat="0" applyFont="0" applyFill="0" applyBorder="0" applyProtection="0">
      <alignment horizontal="left" vertical="center" indent="5"/>
    </xf>
    <xf numFmtId="0" fontId="55" fillId="31" borderId="77" applyNumberFormat="0" applyAlignment="0" applyProtection="0"/>
    <xf numFmtId="0" fontId="9" fillId="3" borderId="83">
      <alignment horizontal="left" vertical="center" wrapText="1" indent="2"/>
    </xf>
    <xf numFmtId="0" fontId="9" fillId="2" borderId="81">
      <alignment horizontal="left" vertical="center"/>
    </xf>
    <xf numFmtId="0" fontId="13" fillId="3" borderId="81">
      <alignment horizontal="right" vertical="center"/>
    </xf>
    <xf numFmtId="4" fontId="13" fillId="3" borderId="81">
      <alignment horizontal="right" vertical="center"/>
    </xf>
    <xf numFmtId="0" fontId="75" fillId="0" borderId="78" applyNumberFormat="0" applyFill="0" applyAlignment="0" applyProtection="0"/>
    <xf numFmtId="4" fontId="13" fillId="3" borderId="80">
      <alignment horizontal="right" vertical="center"/>
    </xf>
    <xf numFmtId="0" fontId="68" fillId="18" borderId="77" applyNumberFormat="0" applyAlignment="0" applyProtection="0"/>
    <xf numFmtId="0" fontId="9" fillId="2" borderId="81">
      <alignment horizontal="left" vertical="center"/>
    </xf>
    <xf numFmtId="0" fontId="59" fillId="18" borderId="77" applyNumberFormat="0" applyAlignment="0" applyProtection="0"/>
    <xf numFmtId="0" fontId="50" fillId="34" borderId="79" applyNumberFormat="0" applyFont="0" applyAlignment="0" applyProtection="0"/>
    <xf numFmtId="0" fontId="56" fillId="31" borderId="77" applyNumberFormat="0" applyAlignment="0" applyProtection="0"/>
    <xf numFmtId="0" fontId="72" fillId="31" borderId="76" applyNumberFormat="0" applyAlignment="0" applyProtection="0"/>
    <xf numFmtId="49" fontId="9" fillId="0" borderId="80" applyNumberFormat="0" applyFont="0" applyFill="0" applyBorder="0" applyProtection="0">
      <alignment horizontal="left" vertical="center" indent="2"/>
    </xf>
    <xf numFmtId="4" fontId="9" fillId="6" borderId="80"/>
    <xf numFmtId="0" fontId="59" fillId="18" borderId="77" applyNumberFormat="0" applyAlignment="0" applyProtection="0"/>
    <xf numFmtId="0" fontId="55" fillId="31" borderId="77" applyNumberFormat="0" applyAlignment="0" applyProtection="0"/>
    <xf numFmtId="0" fontId="56" fillId="31" borderId="77" applyNumberFormat="0" applyAlignment="0" applyProtection="0"/>
    <xf numFmtId="0" fontId="53" fillId="31" borderId="76" applyNumberFormat="0" applyAlignment="0" applyProtection="0"/>
    <xf numFmtId="0" fontId="75" fillId="0" borderId="78" applyNumberFormat="0" applyFill="0" applyAlignment="0" applyProtection="0"/>
    <xf numFmtId="0" fontId="75" fillId="0" borderId="78" applyNumberFormat="0" applyFill="0" applyAlignment="0" applyProtection="0"/>
    <xf numFmtId="0" fontId="60" fillId="0" borderId="78" applyNumberFormat="0" applyFill="0" applyAlignment="0" applyProtection="0"/>
    <xf numFmtId="0" fontId="53" fillId="31" borderId="76" applyNumberFormat="0" applyAlignment="0" applyProtection="0"/>
    <xf numFmtId="49" fontId="9" fillId="0" borderId="81" applyNumberFormat="0" applyFont="0" applyFill="0" applyBorder="0" applyProtection="0">
      <alignment horizontal="left" vertical="center" indent="5"/>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5" fillId="31" borderId="77" applyNumberFormat="0" applyAlignment="0" applyProtection="0"/>
    <xf numFmtId="0" fontId="72" fillId="31" borderId="76" applyNumberFormat="0" applyAlignment="0" applyProtection="0"/>
    <xf numFmtId="0" fontId="72" fillId="31" borderId="76" applyNumberFormat="0" applyAlignment="0" applyProtection="0"/>
    <xf numFmtId="0" fontId="59"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72" fillId="31" borderId="76" applyNumberFormat="0" applyAlignment="0" applyProtection="0"/>
    <xf numFmtId="0" fontId="43" fillId="34" borderId="79" applyNumberFormat="0" applyFont="0" applyAlignment="0" applyProtection="0"/>
    <xf numFmtId="4" fontId="13" fillId="3" borderId="81">
      <alignment horizontal="right" vertical="center"/>
    </xf>
    <xf numFmtId="0" fontId="59" fillId="18" borderId="77" applyNumberFormat="0" applyAlignment="0" applyProtection="0"/>
    <xf numFmtId="49" fontId="9" fillId="0" borderId="81" applyNumberFormat="0" applyFont="0" applyFill="0" applyBorder="0" applyProtection="0">
      <alignment horizontal="left" vertical="center" indent="5"/>
    </xf>
    <xf numFmtId="4" fontId="13" fillId="2" borderId="80">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68" fillId="18" borderId="77" applyNumberFormat="0" applyAlignment="0" applyProtection="0"/>
    <xf numFmtId="0" fontId="75" fillId="0" borderId="78" applyNumberFormat="0" applyFill="0" applyAlignment="0" applyProtection="0"/>
    <xf numFmtId="0" fontId="59" fillId="18" borderId="77" applyNumberFormat="0" applyAlignment="0" applyProtection="0"/>
    <xf numFmtId="0" fontId="60" fillId="0" borderId="78" applyNumberFormat="0" applyFill="0" applyAlignment="0" applyProtection="0"/>
    <xf numFmtId="0" fontId="45" fillId="2" borderId="80">
      <alignment horizontal="right" vertical="center"/>
    </xf>
    <xf numFmtId="0" fontId="53" fillId="31" borderId="76" applyNumberFormat="0" applyAlignment="0" applyProtection="0"/>
    <xf numFmtId="0" fontId="56" fillId="31" borderId="77" applyNumberFormat="0" applyAlignment="0" applyProtection="0"/>
    <xf numFmtId="0" fontId="56" fillId="31" borderId="77" applyNumberFormat="0" applyAlignment="0" applyProtection="0"/>
    <xf numFmtId="0" fontId="9" fillId="2" borderId="81">
      <alignment horizontal="left" vertical="center"/>
    </xf>
    <xf numFmtId="4" fontId="9" fillId="0" borderId="80">
      <alignment horizontal="right" vertical="center"/>
    </xf>
    <xf numFmtId="0" fontId="9" fillId="0" borderId="80">
      <alignment horizontal="right" vertical="center"/>
    </xf>
    <xf numFmtId="0" fontId="9" fillId="0" borderId="80" applyNumberFormat="0" applyFill="0" applyAlignment="0" applyProtection="0"/>
    <xf numFmtId="0" fontId="13" fillId="3" borderId="81">
      <alignment horizontal="right" vertical="center"/>
    </xf>
    <xf numFmtId="0" fontId="53" fillId="31" borderId="76"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9" fillId="18" borderId="77" applyNumberFormat="0" applyAlignment="0" applyProtection="0"/>
    <xf numFmtId="0" fontId="55" fillId="31" borderId="77" applyNumberFormat="0" applyAlignment="0" applyProtection="0"/>
    <xf numFmtId="0" fontId="53" fillId="31" borderId="76"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182" fontId="9" fillId="5" borderId="80" applyNumberFormat="0" applyFont="0" applyBorder="0" applyAlignment="0" applyProtection="0">
      <alignment horizontal="right" vertical="center"/>
    </xf>
    <xf numFmtId="0" fontId="9" fillId="2" borderId="81">
      <alignment horizontal="left" vertical="center"/>
    </xf>
    <xf numFmtId="4" fontId="9" fillId="0" borderId="80">
      <alignment horizontal="right" vertical="center"/>
    </xf>
    <xf numFmtId="0" fontId="9" fillId="0" borderId="80" applyNumberFormat="0" applyFill="0" applyAlignment="0" applyProtection="0"/>
    <xf numFmtId="0" fontId="13" fillId="3" borderId="80">
      <alignment horizontal="right" vertical="center"/>
    </xf>
    <xf numFmtId="0" fontId="13" fillId="3" borderId="80">
      <alignment horizontal="right" vertical="center"/>
    </xf>
    <xf numFmtId="0" fontId="9" fillId="0" borderId="83">
      <alignment horizontal="left" vertical="center" wrapText="1" indent="2"/>
    </xf>
    <xf numFmtId="0" fontId="13" fillId="3" borderId="82">
      <alignment horizontal="right" vertical="center"/>
    </xf>
    <xf numFmtId="0" fontId="9" fillId="0" borderId="80">
      <alignment horizontal="right" vertical="center"/>
    </xf>
    <xf numFmtId="0" fontId="45" fillId="2" borderId="80">
      <alignment horizontal="right" vertical="center"/>
    </xf>
    <xf numFmtId="0" fontId="9" fillId="6" borderId="80"/>
    <xf numFmtId="0" fontId="13" fillId="2" borderId="80">
      <alignment horizontal="right" vertical="center"/>
    </xf>
    <xf numFmtId="0" fontId="13" fillId="3" borderId="81">
      <alignment horizontal="right" vertical="center"/>
    </xf>
    <xf numFmtId="0" fontId="9" fillId="6" borderId="80"/>
    <xf numFmtId="0" fontId="75" fillId="0" borderId="78" applyNumberFormat="0" applyFill="0" applyAlignment="0" applyProtection="0"/>
    <xf numFmtId="0" fontId="53" fillId="31" borderId="76" applyNumberFormat="0" applyAlignment="0" applyProtection="0"/>
    <xf numFmtId="0" fontId="60" fillId="0" borderId="78" applyNumberFormat="0" applyFill="0" applyAlignment="0" applyProtection="0"/>
    <xf numFmtId="49" fontId="9" fillId="0" borderId="81" applyNumberFormat="0" applyFont="0" applyFill="0" applyBorder="0" applyProtection="0">
      <alignment horizontal="left" vertical="center" indent="5"/>
    </xf>
    <xf numFmtId="0" fontId="59" fillId="18" borderId="77" applyNumberFormat="0" applyAlignment="0" applyProtection="0"/>
    <xf numFmtId="0" fontId="55" fillId="31" borderId="77" applyNumberFormat="0" applyAlignment="0" applyProtection="0"/>
    <xf numFmtId="0" fontId="45" fillId="2" borderId="80">
      <alignment horizontal="right" vertical="center"/>
    </xf>
    <xf numFmtId="49" fontId="9" fillId="0" borderId="80" applyNumberFormat="0" applyFont="0" applyFill="0" applyBorder="0" applyProtection="0">
      <alignment horizontal="left" vertical="center" indent="2"/>
    </xf>
    <xf numFmtId="0" fontId="9" fillId="2" borderId="81">
      <alignment horizontal="left" vertical="center"/>
    </xf>
    <xf numFmtId="49" fontId="9" fillId="0" borderId="81" applyNumberFormat="0" applyFont="0" applyFill="0" applyBorder="0" applyProtection="0">
      <alignment horizontal="left" vertical="center" indent="5"/>
    </xf>
    <xf numFmtId="49" fontId="9" fillId="0" borderId="81" applyNumberFormat="0" applyFont="0" applyFill="0" applyBorder="0" applyProtection="0">
      <alignment horizontal="left" vertical="center" indent="5"/>
    </xf>
    <xf numFmtId="49" fontId="9" fillId="0" borderId="81" applyNumberFormat="0" applyFont="0" applyFill="0" applyBorder="0" applyProtection="0">
      <alignment horizontal="left" vertical="center" indent="5"/>
    </xf>
    <xf numFmtId="0" fontId="56" fillId="31" borderId="77" applyNumberFormat="0" applyAlignment="0" applyProtection="0"/>
    <xf numFmtId="0" fontId="75" fillId="0" borderId="78" applyNumberFormat="0" applyFill="0" applyAlignment="0" applyProtection="0"/>
    <xf numFmtId="0" fontId="75" fillId="0" borderId="78" applyNumberFormat="0" applyFill="0" applyAlignment="0" applyProtection="0"/>
    <xf numFmtId="4" fontId="13" fillId="2" borderId="80">
      <alignment horizontal="right" vertical="center"/>
    </xf>
    <xf numFmtId="0" fontId="9" fillId="2" borderId="81">
      <alignment horizontal="left" vertical="center"/>
    </xf>
    <xf numFmtId="0" fontId="60" fillId="0" borderId="78" applyNumberFormat="0" applyFill="0" applyAlignment="0" applyProtection="0"/>
    <xf numFmtId="0" fontId="9" fillId="0" borderId="80" applyNumberFormat="0" applyFill="0" applyAlignment="0" applyProtection="0"/>
    <xf numFmtId="0" fontId="50" fillId="34" borderId="79" applyNumberFormat="0" applyFont="0" applyAlignment="0" applyProtection="0"/>
    <xf numFmtId="0" fontId="9" fillId="0" borderId="80">
      <alignment horizontal="right" vertical="center"/>
    </xf>
    <xf numFmtId="49" fontId="14" fillId="0" borderId="80" applyNumberFormat="0" applyFill="0" applyBorder="0" applyProtection="0">
      <alignment horizontal="left" vertical="center"/>
    </xf>
    <xf numFmtId="4" fontId="9" fillId="6" borderId="80"/>
    <xf numFmtId="0" fontId="72" fillId="31" borderId="76" applyNumberFormat="0" applyAlignment="0" applyProtection="0"/>
    <xf numFmtId="0" fontId="9" fillId="0" borderId="80">
      <alignment horizontal="right" vertical="center"/>
    </xf>
    <xf numFmtId="4" fontId="13" fillId="2" borderId="80">
      <alignment horizontal="right" vertical="center"/>
    </xf>
    <xf numFmtId="4" fontId="45" fillId="2" borderId="80">
      <alignment horizontal="right" vertical="center"/>
    </xf>
    <xf numFmtId="4" fontId="13" fillId="3" borderId="80">
      <alignment horizontal="right" vertical="center"/>
    </xf>
    <xf numFmtId="4" fontId="13" fillId="3" borderId="80">
      <alignment horizontal="right" vertical="center"/>
    </xf>
    <xf numFmtId="4" fontId="13" fillId="3" borderId="81">
      <alignment horizontal="right" vertical="center"/>
    </xf>
    <xf numFmtId="4" fontId="13" fillId="3" borderId="82">
      <alignment horizontal="right" vertical="center"/>
    </xf>
    <xf numFmtId="0" fontId="45" fillId="2" borderId="80">
      <alignment horizontal="right" vertical="center"/>
    </xf>
    <xf numFmtId="4" fontId="13" fillId="2" borderId="80">
      <alignment horizontal="right" vertical="center"/>
    </xf>
    <xf numFmtId="0" fontId="13" fillId="2" borderId="80">
      <alignment horizontal="right" vertical="center"/>
    </xf>
    <xf numFmtId="0" fontId="75" fillId="0" borderId="78" applyNumberFormat="0" applyFill="0" applyAlignment="0" applyProtection="0"/>
    <xf numFmtId="4" fontId="13" fillId="3" borderId="81">
      <alignment horizontal="right" vertical="center"/>
    </xf>
    <xf numFmtId="4" fontId="13" fillId="3" borderId="80">
      <alignment horizontal="right" vertical="center"/>
    </xf>
    <xf numFmtId="0" fontId="75" fillId="0" borderId="78" applyNumberFormat="0" applyFill="0" applyAlignment="0" applyProtection="0"/>
    <xf numFmtId="0" fontId="9" fillId="3" borderId="83">
      <alignment horizontal="left" vertical="center" wrapText="1" indent="2"/>
    </xf>
    <xf numFmtId="0" fontId="9" fillId="2" borderId="81">
      <alignment horizontal="left" vertical="center"/>
    </xf>
    <xf numFmtId="0" fontId="59" fillId="18" borderId="77" applyNumberFormat="0" applyAlignment="0" applyProtection="0"/>
    <xf numFmtId="0" fontId="50" fillId="34" borderId="79" applyNumberFormat="0" applyFont="0" applyAlignment="0" applyProtection="0"/>
    <xf numFmtId="0" fontId="50" fillId="34" borderId="79" applyNumberFormat="0" applyFont="0" applyAlignment="0" applyProtection="0"/>
    <xf numFmtId="49" fontId="9" fillId="0" borderId="81" applyNumberFormat="0" applyFont="0" applyFill="0" applyBorder="0" applyProtection="0">
      <alignment horizontal="left" vertical="center" indent="5"/>
    </xf>
    <xf numFmtId="4" fontId="9" fillId="0" borderId="80">
      <alignment horizontal="right" vertical="center"/>
    </xf>
    <xf numFmtId="0" fontId="53" fillId="31" borderId="76" applyNumberFormat="0" applyAlignment="0" applyProtection="0"/>
    <xf numFmtId="49" fontId="14" fillId="0" borderId="80" applyNumberFormat="0" applyFill="0" applyBorder="0" applyProtection="0">
      <alignment horizontal="left" vertical="center"/>
    </xf>
    <xf numFmtId="0" fontId="60" fillId="0" borderId="78" applyNumberFormat="0" applyFill="0" applyAlignment="0" applyProtection="0"/>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72" fillId="31" borderId="76" applyNumberFormat="0" applyAlignment="0" applyProtection="0"/>
    <xf numFmtId="182" fontId="9" fillId="5" borderId="80" applyNumberFormat="0" applyFont="0" applyBorder="0" applyAlignment="0" applyProtection="0">
      <alignment horizontal="right" vertical="center"/>
    </xf>
    <xf numFmtId="4" fontId="9" fillId="6" borderId="80"/>
    <xf numFmtId="0" fontId="13" fillId="3" borderId="81">
      <alignment horizontal="right" vertical="center"/>
    </xf>
    <xf numFmtId="0" fontId="13" fillId="3" borderId="80">
      <alignment horizontal="right" vertical="center"/>
    </xf>
    <xf numFmtId="0" fontId="9" fillId="0" borderId="83">
      <alignment horizontal="left" vertical="center" wrapText="1" indent="2"/>
    </xf>
    <xf numFmtId="182" fontId="9" fillId="5" borderId="80" applyNumberFormat="0" applyFont="0" applyBorder="0" applyAlignment="0" applyProtection="0">
      <alignment horizontal="right" vertical="center"/>
    </xf>
    <xf numFmtId="0" fontId="68" fillId="18" borderId="77" applyNumberFormat="0" applyAlignment="0" applyProtection="0"/>
    <xf numFmtId="0" fontId="75" fillId="0" borderId="78" applyNumberFormat="0" applyFill="0" applyAlignment="0" applyProtection="0"/>
    <xf numFmtId="0" fontId="60" fillId="0" borderId="78" applyNumberFormat="0" applyFill="0" applyAlignment="0" applyProtection="0"/>
    <xf numFmtId="4" fontId="9" fillId="0" borderId="80" applyFill="0" applyBorder="0" applyProtection="0">
      <alignment horizontal="right" vertical="center"/>
    </xf>
    <xf numFmtId="0" fontId="9" fillId="0" borderId="80" applyNumberFormat="0" applyFill="0" applyAlignment="0" applyProtection="0"/>
    <xf numFmtId="0" fontId="68" fillId="18" borderId="77" applyNumberFormat="0" applyAlignment="0" applyProtection="0"/>
    <xf numFmtId="0" fontId="9" fillId="6" borderId="80"/>
    <xf numFmtId="0" fontId="59" fillId="18" borderId="77" applyNumberFormat="0" applyAlignment="0" applyProtection="0"/>
    <xf numFmtId="49" fontId="9" fillId="0" borderId="80" applyNumberFormat="0" applyFont="0" applyFill="0" applyBorder="0" applyProtection="0">
      <alignment horizontal="left" vertical="center" indent="2"/>
    </xf>
    <xf numFmtId="0" fontId="43" fillId="34" borderId="79" applyNumberFormat="0" applyFont="0" applyAlignment="0" applyProtection="0"/>
    <xf numFmtId="0" fontId="75" fillId="0" borderId="78" applyNumberFormat="0" applyFill="0" applyAlignment="0" applyProtection="0"/>
    <xf numFmtId="0" fontId="13" fillId="2" borderId="80">
      <alignment horizontal="right" vertical="center"/>
    </xf>
    <xf numFmtId="4" fontId="9" fillId="0" borderId="80">
      <alignment horizontal="right" vertical="center"/>
    </xf>
    <xf numFmtId="0" fontId="56" fillId="31" borderId="77" applyNumberFormat="0" applyAlignment="0" applyProtection="0"/>
    <xf numFmtId="0" fontId="43" fillId="34" borderId="79" applyNumberFormat="0" applyFont="0" applyAlignment="0" applyProtection="0"/>
    <xf numFmtId="0" fontId="9" fillId="2" borderId="81">
      <alignment horizontal="left" vertical="center"/>
    </xf>
    <xf numFmtId="0" fontId="56" fillId="31" borderId="77" applyNumberFormat="0" applyAlignment="0" applyProtection="0"/>
    <xf numFmtId="0" fontId="72" fillId="31" borderId="76" applyNumberFormat="0" applyAlignment="0" applyProtection="0"/>
    <xf numFmtId="49" fontId="9" fillId="0" borderId="81" applyNumberFormat="0" applyFont="0" applyFill="0" applyBorder="0" applyProtection="0">
      <alignment horizontal="left" vertical="center" indent="5"/>
    </xf>
    <xf numFmtId="4" fontId="9" fillId="6" borderId="80"/>
    <xf numFmtId="0" fontId="75" fillId="0" borderId="78" applyNumberFormat="0" applyFill="0" applyAlignment="0" applyProtection="0"/>
    <xf numFmtId="0" fontId="72" fillId="31" borderId="76" applyNumberFormat="0" applyAlignment="0" applyProtection="0"/>
    <xf numFmtId="0" fontId="60" fillId="0" borderId="78" applyNumberFormat="0" applyFill="0" applyAlignment="0" applyProtection="0"/>
    <xf numFmtId="0" fontId="50" fillId="34" borderId="79" applyNumberFormat="0" applyFont="0" applyAlignment="0" applyProtection="0"/>
    <xf numFmtId="0" fontId="53" fillId="31" borderId="76" applyNumberFormat="0" applyAlignment="0" applyProtection="0"/>
    <xf numFmtId="0" fontId="55" fillId="31" borderId="77" applyNumberFormat="0" applyAlignment="0" applyProtection="0"/>
    <xf numFmtId="4" fontId="9" fillId="0" borderId="80" applyFill="0" applyBorder="0" applyProtection="0">
      <alignment horizontal="right" vertical="center"/>
    </xf>
    <xf numFmtId="0" fontId="13" fillId="3" borderId="80">
      <alignment horizontal="right" vertical="center"/>
    </xf>
    <xf numFmtId="0" fontId="9" fillId="3" borderId="83">
      <alignment horizontal="left" vertical="center" wrapText="1" indent="2"/>
    </xf>
    <xf numFmtId="0" fontId="9" fillId="0" borderId="83">
      <alignment horizontal="left" vertical="center" wrapText="1" indent="2"/>
    </xf>
    <xf numFmtId="4" fontId="13" fillId="3" borderId="82">
      <alignment horizontal="right" vertical="center"/>
    </xf>
    <xf numFmtId="0" fontId="56" fillId="31" borderId="77" applyNumberFormat="0" applyAlignment="0" applyProtection="0"/>
    <xf numFmtId="4" fontId="13" fillId="3" borderId="81">
      <alignment horizontal="right" vertical="center"/>
    </xf>
    <xf numFmtId="0" fontId="13" fillId="3" borderId="82">
      <alignment horizontal="right" vertical="center"/>
    </xf>
    <xf numFmtId="4" fontId="13" fillId="3" borderId="80">
      <alignment horizontal="right" vertical="center"/>
    </xf>
    <xf numFmtId="0" fontId="13" fillId="3" borderId="81">
      <alignment horizontal="right" vertical="center"/>
    </xf>
    <xf numFmtId="4" fontId="13" fillId="3" borderId="80">
      <alignment horizontal="right" vertical="center"/>
    </xf>
    <xf numFmtId="0" fontId="13" fillId="3" borderId="80">
      <alignment horizontal="right" vertical="center"/>
    </xf>
    <xf numFmtId="4" fontId="45" fillId="2" borderId="80">
      <alignment horizontal="right" vertical="center"/>
    </xf>
    <xf numFmtId="0" fontId="13" fillId="3" borderId="80">
      <alignment horizontal="right" vertical="center"/>
    </xf>
    <xf numFmtId="0" fontId="53" fillId="31" borderId="76" applyNumberFormat="0" applyAlignment="0" applyProtection="0"/>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4" fontId="13" fillId="3" borderId="82">
      <alignment horizontal="right" vertical="center"/>
    </xf>
    <xf numFmtId="0" fontId="53" fillId="31" borderId="76" applyNumberFormat="0" applyAlignment="0" applyProtection="0"/>
    <xf numFmtId="0" fontId="72" fillId="31" borderId="76" applyNumberFormat="0" applyAlignment="0" applyProtection="0"/>
    <xf numFmtId="4" fontId="13" fillId="3" borderId="82">
      <alignment horizontal="right" vertical="center"/>
    </xf>
    <xf numFmtId="0" fontId="60" fillId="0" borderId="78" applyNumberFormat="0" applyFill="0" applyAlignment="0" applyProtection="0"/>
    <xf numFmtId="0" fontId="59" fillId="18" borderId="77" applyNumberFormat="0" applyAlignment="0" applyProtection="0"/>
    <xf numFmtId="0" fontId="68" fillId="18" borderId="77" applyNumberFormat="0" applyAlignment="0" applyProtection="0"/>
    <xf numFmtId="0" fontId="13" fillId="3" borderId="82">
      <alignment horizontal="right" vertical="center"/>
    </xf>
    <xf numFmtId="4" fontId="13" fillId="3" borderId="81">
      <alignment horizontal="right" vertical="center"/>
    </xf>
    <xf numFmtId="0" fontId="72" fillId="31" borderId="76" applyNumberFormat="0" applyAlignment="0" applyProtection="0"/>
    <xf numFmtId="4" fontId="13" fillId="3" borderId="80">
      <alignment horizontal="right" vertical="center"/>
    </xf>
    <xf numFmtId="0" fontId="60" fillId="0" borderId="78" applyNumberFormat="0" applyFill="0" applyAlignment="0" applyProtection="0"/>
    <xf numFmtId="0" fontId="68" fillId="18" borderId="77" applyNumberFormat="0" applyAlignment="0" applyProtection="0"/>
    <xf numFmtId="0" fontId="60" fillId="0" borderId="78" applyNumberFormat="0" applyFill="0" applyAlignment="0" applyProtection="0"/>
    <xf numFmtId="0" fontId="56" fillId="31"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75" fillId="0" borderId="78" applyNumberFormat="0" applyFill="0" applyAlignment="0" applyProtection="0"/>
    <xf numFmtId="0" fontId="68" fillId="18" borderId="77" applyNumberFormat="0" applyAlignment="0" applyProtection="0"/>
    <xf numFmtId="0" fontId="60" fillId="0" borderId="78" applyNumberFormat="0" applyFill="0" applyAlignment="0" applyProtection="0"/>
    <xf numFmtId="0" fontId="68" fillId="18" borderId="77" applyNumberFormat="0" applyAlignment="0" applyProtection="0"/>
    <xf numFmtId="0" fontId="13" fillId="3" borderId="81">
      <alignment horizontal="right" vertical="center"/>
    </xf>
    <xf numFmtId="4" fontId="13" fillId="3" borderId="80">
      <alignment horizontal="right" vertical="center"/>
    </xf>
    <xf numFmtId="4" fontId="13" fillId="3" borderId="81">
      <alignment horizontal="right" vertical="center"/>
    </xf>
    <xf numFmtId="49" fontId="9" fillId="0" borderId="81" applyNumberFormat="0" applyFont="0" applyFill="0" applyBorder="0" applyProtection="0">
      <alignment horizontal="left" vertical="center" indent="5"/>
    </xf>
    <xf numFmtId="0" fontId="55" fillId="31" borderId="77" applyNumberForma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59"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56" fillId="31" borderId="77" applyNumberFormat="0" applyAlignment="0" applyProtection="0"/>
    <xf numFmtId="0" fontId="55" fillId="31" borderId="77" applyNumberFormat="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56" fillId="31" borderId="77" applyNumberFormat="0" applyAlignment="0" applyProtection="0"/>
    <xf numFmtId="0" fontId="9" fillId="0" borderId="80">
      <alignment horizontal="right" vertical="center"/>
    </xf>
    <xf numFmtId="4" fontId="9" fillId="0" borderId="80">
      <alignment horizontal="right" vertical="center"/>
    </xf>
    <xf numFmtId="0" fontId="75" fillId="0" borderId="78" applyNumberFormat="0" applyFill="0" applyAlignment="0" applyProtection="0"/>
    <xf numFmtId="0" fontId="68" fillId="18" borderId="77" applyNumberFormat="0" applyAlignment="0" applyProtection="0"/>
    <xf numFmtId="0" fontId="68" fillId="18" borderId="77" applyNumberFormat="0" applyAlignment="0" applyProtection="0"/>
    <xf numFmtId="0" fontId="56" fillId="31" borderId="77" applyNumberFormat="0" applyAlignment="0" applyProtection="0"/>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0" applyNumberFormat="0" applyFill="0" applyAlignment="0" applyProtection="0"/>
    <xf numFmtId="182" fontId="9" fillId="5" borderId="80" applyNumberFormat="0" applyFont="0" applyBorder="0" applyAlignment="0" applyProtection="0">
      <alignment horizontal="right" vertical="center"/>
    </xf>
    <xf numFmtId="4" fontId="13" fillId="3" borderId="80">
      <alignment horizontal="right" vertical="center"/>
    </xf>
    <xf numFmtId="0" fontId="9" fillId="6" borderId="80"/>
    <xf numFmtId="4" fontId="9" fillId="6" borderId="80"/>
    <xf numFmtId="0" fontId="50" fillId="34" borderId="79" applyNumberFormat="0" applyFont="0" applyAlignment="0" applyProtection="0"/>
    <xf numFmtId="0" fontId="72" fillId="31" borderId="76" applyNumberFormat="0" applyAlignment="0" applyProtection="0"/>
    <xf numFmtId="0" fontId="50" fillId="34" borderId="79" applyNumberFormat="0" applyFont="0" applyAlignment="0" applyProtection="0"/>
    <xf numFmtId="0" fontId="43" fillId="34" borderId="79" applyNumberFormat="0" applyFon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59" fillId="18" borderId="77" applyNumberFormat="0" applyAlignment="0" applyProtection="0"/>
    <xf numFmtId="0" fontId="72" fillId="31" borderId="76" applyNumberFormat="0" applyAlignment="0" applyProtection="0"/>
    <xf numFmtId="0" fontId="56" fillId="31" borderId="77" applyNumberFormat="0" applyAlignment="0" applyProtection="0"/>
    <xf numFmtId="0" fontId="55" fillId="31" borderId="77" applyNumberFormat="0" applyAlignment="0" applyProtection="0"/>
    <xf numFmtId="0" fontId="75" fillId="0" borderId="78" applyNumberFormat="0" applyFill="0" applyAlignment="0" applyProtection="0"/>
    <xf numFmtId="0" fontId="56" fillId="31" borderId="77" applyNumberFormat="0" applyAlignment="0" applyProtection="0"/>
    <xf numFmtId="182" fontId="9" fillId="5" borderId="80" applyNumberFormat="0" applyFont="0" applyBorder="0" applyAlignment="0" applyProtection="0">
      <alignment horizontal="right" vertical="center"/>
    </xf>
    <xf numFmtId="0" fontId="75" fillId="0" borderId="78" applyNumberFormat="0" applyFill="0" applyAlignment="0" applyProtection="0"/>
    <xf numFmtId="4" fontId="9" fillId="6" borderId="80"/>
    <xf numFmtId="0" fontId="9" fillId="0" borderId="80">
      <alignment horizontal="right" vertical="center"/>
    </xf>
    <xf numFmtId="0" fontId="13" fillId="3" borderId="82">
      <alignment horizontal="right" vertical="center"/>
    </xf>
    <xf numFmtId="0" fontId="50" fillId="34" borderId="79" applyNumberFormat="0" applyFont="0" applyAlignment="0" applyProtection="0"/>
    <xf numFmtId="0" fontId="9" fillId="0" borderId="83">
      <alignment horizontal="left" vertical="center" wrapText="1" indent="2"/>
    </xf>
    <xf numFmtId="0" fontId="13" fillId="3" borderId="81">
      <alignment horizontal="right" vertical="center"/>
    </xf>
    <xf numFmtId="0" fontId="43" fillId="34" borderId="79" applyNumberFormat="0" applyFon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13" fillId="3" borderId="81">
      <alignment horizontal="right" vertical="center"/>
    </xf>
    <xf numFmtId="4" fontId="13" fillId="3" borderId="81">
      <alignment horizontal="right" vertical="center"/>
    </xf>
    <xf numFmtId="0" fontId="9" fillId="0" borderId="83">
      <alignment horizontal="left" vertical="center" wrapText="1" indent="2"/>
    </xf>
    <xf numFmtId="0" fontId="75" fillId="0" borderId="78" applyNumberFormat="0" applyFill="0" applyAlignment="0" applyProtection="0"/>
    <xf numFmtId="0" fontId="9" fillId="2" borderId="81">
      <alignment horizontal="left" vertical="center"/>
    </xf>
    <xf numFmtId="0" fontId="59" fillId="18" borderId="77" applyNumberFormat="0" applyAlignment="0" applyProtection="0"/>
    <xf numFmtId="49" fontId="9" fillId="0" borderId="81" applyNumberFormat="0" applyFont="0" applyFill="0" applyBorder="0" applyProtection="0">
      <alignment horizontal="left" vertical="center" indent="5"/>
    </xf>
    <xf numFmtId="0" fontId="68" fillId="18" borderId="77" applyNumberFormat="0" applyAlignment="0" applyProtection="0"/>
    <xf numFmtId="0" fontId="9" fillId="3" borderId="83">
      <alignment horizontal="left" vertical="center" wrapText="1" indent="2"/>
    </xf>
    <xf numFmtId="0" fontId="43" fillId="34" borderId="79" applyNumberFormat="0" applyFont="0" applyAlignment="0" applyProtection="0"/>
    <xf numFmtId="0" fontId="43" fillId="34" borderId="79" applyNumberFormat="0" applyFont="0" applyAlignment="0" applyProtection="0"/>
    <xf numFmtId="0" fontId="9" fillId="3" borderId="83">
      <alignment horizontal="left" vertical="center" wrapText="1" indent="2"/>
    </xf>
    <xf numFmtId="0" fontId="9" fillId="0" borderId="83">
      <alignment horizontal="left" vertical="center" wrapText="1" indent="2"/>
    </xf>
    <xf numFmtId="0" fontId="59" fillId="18" borderId="77" applyNumberFormat="0" applyAlignment="0" applyProtection="0"/>
    <xf numFmtId="0" fontId="72" fillId="31" borderId="76" applyNumberFormat="0" applyAlignment="0" applyProtection="0"/>
    <xf numFmtId="0" fontId="72" fillId="31" borderId="76" applyNumberFormat="0" applyAlignment="0" applyProtection="0"/>
    <xf numFmtId="0" fontId="56" fillId="31" borderId="77" applyNumberFormat="0" applyAlignment="0" applyProtection="0"/>
    <xf numFmtId="0" fontId="75" fillId="0" borderId="78" applyNumberFormat="0" applyFill="0" applyAlignment="0" applyProtection="0"/>
    <xf numFmtId="0" fontId="55" fillId="31" borderId="77" applyNumberFormat="0" applyAlignment="0" applyProtection="0"/>
    <xf numFmtId="0" fontId="55" fillId="31" borderId="77" applyNumberFormat="0" applyAlignment="0" applyProtection="0"/>
    <xf numFmtId="0" fontId="56" fillId="31" borderId="77" applyNumberFormat="0" applyAlignment="0" applyProtection="0"/>
    <xf numFmtId="0" fontId="45" fillId="2" borderId="80">
      <alignment horizontal="right" vertical="center"/>
    </xf>
    <xf numFmtId="0" fontId="68" fillId="18" borderId="77" applyNumberFormat="0" applyAlignment="0" applyProtection="0"/>
    <xf numFmtId="0" fontId="75" fillId="0" borderId="78" applyNumberFormat="0" applyFill="0" applyAlignment="0" applyProtection="0"/>
    <xf numFmtId="0" fontId="68" fillId="18" borderId="77" applyNumberFormat="0" applyAlignment="0" applyProtection="0"/>
    <xf numFmtId="4" fontId="13" fillId="3" borderId="81">
      <alignment horizontal="right" vertical="center"/>
    </xf>
    <xf numFmtId="4" fontId="45" fillId="2" borderId="80">
      <alignment horizontal="right" vertical="center"/>
    </xf>
    <xf numFmtId="0" fontId="13" fillId="3" borderId="80">
      <alignment horizontal="right" vertical="center"/>
    </xf>
    <xf numFmtId="0" fontId="13" fillId="3" borderId="81">
      <alignment horizontal="right" vertical="center"/>
    </xf>
    <xf numFmtId="0" fontId="55" fillId="31" borderId="77" applyNumberFormat="0" applyAlignment="0" applyProtection="0"/>
    <xf numFmtId="0" fontId="9" fillId="3" borderId="83">
      <alignment horizontal="left" vertical="center" wrapText="1" indent="2"/>
    </xf>
    <xf numFmtId="0" fontId="53" fillId="31" borderId="76" applyNumberFormat="0" applyAlignment="0" applyProtection="0"/>
    <xf numFmtId="0" fontId="72" fillId="31" borderId="76" applyNumberFormat="0" applyAlignment="0" applyProtection="0"/>
    <xf numFmtId="0" fontId="9" fillId="0" borderId="80" applyNumberFormat="0" applyFill="0" applyAlignment="0" applyProtection="0"/>
    <xf numFmtId="0" fontId="9" fillId="2" borderId="81">
      <alignment horizontal="left" vertical="center"/>
    </xf>
    <xf numFmtId="0" fontId="53" fillId="31" borderId="76" applyNumberFormat="0" applyAlignment="0" applyProtection="0"/>
    <xf numFmtId="49" fontId="9" fillId="0" borderId="80" applyNumberFormat="0" applyFont="0" applyFill="0" applyBorder="0" applyProtection="0">
      <alignment horizontal="left" vertical="center" indent="2"/>
    </xf>
    <xf numFmtId="0" fontId="75" fillId="0" borderId="78" applyNumberFormat="0" applyFill="0" applyAlignment="0" applyProtection="0"/>
    <xf numFmtId="0" fontId="68" fillId="18" borderId="77" applyNumberFormat="0" applyAlignment="0" applyProtection="0"/>
    <xf numFmtId="0" fontId="56" fillId="31" borderId="77" applyNumberFormat="0" applyAlignment="0" applyProtection="0"/>
    <xf numFmtId="0" fontId="13" fillId="3" borderId="81">
      <alignment horizontal="right" vertical="center"/>
    </xf>
    <xf numFmtId="0" fontId="55" fillId="31" borderId="77" applyNumberFormat="0" applyAlignment="0" applyProtection="0"/>
    <xf numFmtId="4" fontId="13" fillId="3" borderId="81">
      <alignment horizontal="right" vertical="center"/>
    </xf>
    <xf numFmtId="0" fontId="75" fillId="0" borderId="78" applyNumberFormat="0" applyFill="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60" fillId="0" borderId="78" applyNumberFormat="0" applyFill="0" applyAlignment="0" applyProtection="0"/>
    <xf numFmtId="4" fontId="13" fillId="2" borderId="80">
      <alignment horizontal="right" vertical="center"/>
    </xf>
    <xf numFmtId="4" fontId="45" fillId="2" borderId="80">
      <alignment horizontal="right" vertical="center"/>
    </xf>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9" fillId="3" borderId="83">
      <alignment horizontal="left" vertical="center" wrapText="1" indent="2"/>
    </xf>
    <xf numFmtId="0" fontId="50" fillId="34" borderId="79" applyNumberFormat="0" applyFont="0" applyAlignment="0" applyProtection="0"/>
    <xf numFmtId="4" fontId="9" fillId="0" borderId="80">
      <alignment horizontal="right" vertical="center"/>
    </xf>
    <xf numFmtId="0" fontId="59"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50" fillId="34" borderId="79" applyNumberFormat="0" applyFont="0" applyAlignment="0" applyProtection="0"/>
    <xf numFmtId="0" fontId="53" fillId="31" borderId="76" applyNumberFormat="0" applyAlignment="0" applyProtection="0"/>
    <xf numFmtId="0" fontId="50" fillId="34" borderId="79" applyNumberFormat="0" applyFont="0" applyAlignment="0" applyProtection="0"/>
    <xf numFmtId="0" fontId="9" fillId="0" borderId="83">
      <alignment horizontal="left" vertical="center" wrapText="1" indent="2"/>
    </xf>
    <xf numFmtId="0" fontId="13" fillId="2" borderId="80">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0" fillId="0" borderId="78" applyNumberFormat="0" applyFill="0" applyAlignment="0" applyProtection="0"/>
    <xf numFmtId="4" fontId="13" fillId="3" borderId="81">
      <alignment horizontal="right" vertical="center"/>
    </xf>
    <xf numFmtId="0" fontId="59" fillId="18" borderId="77" applyNumberFormat="0" applyAlignment="0" applyProtection="0"/>
    <xf numFmtId="0" fontId="60" fillId="0" borderId="78" applyNumberFormat="0" applyFill="0" applyAlignment="0" applyProtection="0"/>
    <xf numFmtId="0" fontId="43" fillId="34" borderId="79" applyNumberFormat="0" applyFont="0" applyAlignment="0" applyProtection="0"/>
    <xf numFmtId="0" fontId="56" fillId="31" borderId="77" applyNumberFormat="0" applyAlignment="0" applyProtection="0"/>
    <xf numFmtId="0" fontId="55" fillId="31" borderId="77" applyNumberFormat="0" applyAlignment="0" applyProtection="0"/>
    <xf numFmtId="0" fontId="75" fillId="0" borderId="78" applyNumberFormat="0" applyFill="0" applyAlignment="0" applyProtection="0"/>
    <xf numFmtId="0" fontId="55" fillId="31" borderId="77" applyNumberFormat="0" applyAlignment="0" applyProtection="0"/>
    <xf numFmtId="0" fontId="75" fillId="0" borderId="78" applyNumberFormat="0" applyFill="0" applyAlignment="0" applyProtection="0"/>
    <xf numFmtId="0" fontId="68" fillId="18" borderId="77" applyNumberFormat="0" applyAlignment="0" applyProtection="0"/>
    <xf numFmtId="0" fontId="68" fillId="18" borderId="77" applyNumberFormat="0" applyAlignment="0" applyProtection="0"/>
    <xf numFmtId="0" fontId="56" fillId="31" borderId="77"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6" fillId="31"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56" fillId="31" borderId="77" applyNumberFormat="0" applyAlignment="0" applyProtection="0"/>
    <xf numFmtId="0" fontId="9" fillId="3" borderId="83">
      <alignment horizontal="left" vertical="center" wrapText="1" indent="2"/>
    </xf>
    <xf numFmtId="4" fontId="9" fillId="0" borderId="80" applyFill="0" applyBorder="0" applyProtection="0">
      <alignment horizontal="right" vertical="center"/>
    </xf>
    <xf numFmtId="49" fontId="9" fillId="0" borderId="80" applyNumberFormat="0" applyFont="0" applyFill="0" applyBorder="0" applyProtection="0">
      <alignment horizontal="left" vertical="center" indent="2"/>
    </xf>
    <xf numFmtId="0" fontId="13" fillId="3" borderId="81">
      <alignment horizontal="right" vertical="center"/>
    </xf>
    <xf numFmtId="0" fontId="68" fillId="18" borderId="77" applyNumberFormat="0" applyAlignment="0" applyProtection="0"/>
    <xf numFmtId="0" fontId="56" fillId="31" borderId="77" applyNumberFormat="0" applyAlignment="0" applyProtection="0"/>
    <xf numFmtId="0" fontId="59" fillId="18" borderId="77" applyNumberFormat="0" applyAlignment="0" applyProtection="0"/>
    <xf numFmtId="0" fontId="59" fillId="18" borderId="77" applyNumberFormat="0" applyAlignment="0" applyProtection="0"/>
    <xf numFmtId="0" fontId="9" fillId="6" borderId="80"/>
    <xf numFmtId="0" fontId="59" fillId="18" borderId="77"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56" fillId="31" borderId="77" applyNumberFormat="0" applyAlignment="0" applyProtection="0"/>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9" fontId="9" fillId="0" borderId="81" applyNumberFormat="0" applyFont="0" applyFill="0" applyBorder="0" applyProtection="0">
      <alignment horizontal="left" vertical="center" indent="5"/>
    </xf>
    <xf numFmtId="0" fontId="68" fillId="18" borderId="77"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9" fillId="18" borderId="77" applyNumberFormat="0" applyAlignment="0" applyProtection="0"/>
    <xf numFmtId="0" fontId="60" fillId="0" borderId="78" applyNumberFormat="0" applyFill="0" applyAlignment="0" applyProtection="0"/>
    <xf numFmtId="0" fontId="56" fillId="31" borderId="77" applyNumberFormat="0" applyAlignment="0" applyProtection="0"/>
    <xf numFmtId="0" fontId="55" fillId="31" borderId="77"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13" fillId="3" borderId="81">
      <alignment horizontal="right" vertical="center"/>
    </xf>
    <xf numFmtId="49" fontId="9" fillId="0" borderId="81" applyNumberFormat="0" applyFont="0" applyFill="0" applyBorder="0" applyProtection="0">
      <alignment horizontal="left" vertical="center" indent="5"/>
    </xf>
    <xf numFmtId="0" fontId="60" fillId="0" borderId="78" applyNumberFormat="0" applyFill="0" applyAlignment="0" applyProtection="0"/>
    <xf numFmtId="0" fontId="55"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56" fillId="31" borderId="77" applyNumberFormat="0" applyAlignment="0" applyProtection="0"/>
    <xf numFmtId="0" fontId="75" fillId="0" borderId="78" applyNumberFormat="0" applyFill="0" applyAlignment="0" applyProtection="0"/>
    <xf numFmtId="0" fontId="50" fillId="34" borderId="79" applyNumberFormat="0" applyFont="0" applyAlignment="0" applyProtection="0"/>
    <xf numFmtId="0" fontId="56" fillId="31" borderId="77" applyNumberFormat="0" applyAlignment="0" applyProtection="0"/>
    <xf numFmtId="0" fontId="9" fillId="2" borderId="81">
      <alignment horizontal="left" vertical="center"/>
    </xf>
    <xf numFmtId="4" fontId="13" fillId="3" borderId="81">
      <alignment horizontal="right" vertical="center"/>
    </xf>
    <xf numFmtId="0" fontId="72" fillId="31" borderId="76" applyNumberFormat="0" applyAlignment="0" applyProtection="0"/>
    <xf numFmtId="0" fontId="60" fillId="0" borderId="78" applyNumberFormat="0" applyFill="0" applyAlignment="0" applyProtection="0"/>
    <xf numFmtId="0" fontId="59" fillId="18" borderId="77" applyNumberFormat="0" applyAlignment="0" applyProtection="0"/>
    <xf numFmtId="0" fontId="68" fillId="18" borderId="77" applyNumberFormat="0" applyAlignment="0" applyProtection="0"/>
    <xf numFmtId="0" fontId="55" fillId="31" borderId="77" applyNumberFormat="0" applyAlignment="0" applyProtection="0"/>
    <xf numFmtId="0" fontId="68" fillId="18" borderId="77" applyNumberFormat="0" applyAlignment="0" applyProtection="0"/>
    <xf numFmtId="0" fontId="68" fillId="18" borderId="77" applyNumberFormat="0" applyAlignment="0" applyProtection="0"/>
    <xf numFmtId="0" fontId="59" fillId="18" borderId="77" applyNumberFormat="0" applyAlignment="0" applyProtection="0"/>
    <xf numFmtId="0" fontId="53" fillId="31" borderId="76" applyNumberFormat="0" applyAlignment="0" applyProtection="0"/>
    <xf numFmtId="0" fontId="72" fillId="31" borderId="76" applyNumberFormat="0" applyAlignment="0" applyProtection="0"/>
    <xf numFmtId="0" fontId="50" fillId="34" borderId="79" applyNumberFormat="0" applyFont="0" applyAlignment="0" applyProtection="0"/>
    <xf numFmtId="0" fontId="75" fillId="0" borderId="78" applyNumberFormat="0" applyFill="0" applyAlignment="0" applyProtection="0"/>
    <xf numFmtId="0" fontId="43" fillId="34" borderId="79" applyNumberFormat="0" applyFont="0" applyAlignment="0" applyProtection="0"/>
    <xf numFmtId="0" fontId="56" fillId="31" borderId="77" applyNumberFormat="0" applyAlignment="0" applyProtection="0"/>
    <xf numFmtId="0" fontId="53" fillId="31" borderId="76"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60" fillId="0" borderId="78" applyNumberFormat="0" applyFill="0" applyAlignment="0" applyProtection="0"/>
    <xf numFmtId="0" fontId="50" fillId="34" borderId="79" applyNumberFormat="0" applyFont="0" applyAlignment="0" applyProtection="0"/>
    <xf numFmtId="0" fontId="75" fillId="0" borderId="78" applyNumberFormat="0" applyFill="0" applyAlignment="0" applyProtection="0"/>
    <xf numFmtId="0" fontId="9" fillId="0" borderId="80">
      <alignment horizontal="right" vertical="center"/>
    </xf>
    <xf numFmtId="0" fontId="55" fillId="31" borderId="77" applyNumberFormat="0" applyAlignment="0" applyProtection="0"/>
    <xf numFmtId="0" fontId="72" fillId="31" borderId="76" applyNumberFormat="0" applyAlignment="0" applyProtection="0"/>
    <xf numFmtId="0" fontId="60" fillId="0" borderId="78" applyNumberFormat="0" applyFill="0" applyAlignment="0" applyProtection="0"/>
    <xf numFmtId="4" fontId="13" fillId="3" borderId="80">
      <alignment horizontal="right" vertical="center"/>
    </xf>
    <xf numFmtId="4" fontId="13" fillId="3" borderId="81">
      <alignment horizontal="right" vertical="center"/>
    </xf>
    <xf numFmtId="0" fontId="56" fillId="31" borderId="77" applyNumberFormat="0" applyAlignment="0" applyProtection="0"/>
    <xf numFmtId="0" fontId="9" fillId="3" borderId="83">
      <alignment horizontal="left" vertical="center" wrapText="1" indent="2"/>
    </xf>
    <xf numFmtId="0" fontId="68" fillId="18" borderId="77" applyNumberFormat="0" applyAlignment="0" applyProtection="0"/>
    <xf numFmtId="4" fontId="13" fillId="2" borderId="80">
      <alignment horizontal="right" vertical="center"/>
    </xf>
    <xf numFmtId="0" fontId="13" fillId="2" borderId="80">
      <alignment horizontal="right" vertical="center"/>
    </xf>
    <xf numFmtId="0" fontId="53" fillId="31" borderId="76" applyNumberFormat="0" applyAlignment="0" applyProtection="0"/>
    <xf numFmtId="0" fontId="13" fillId="3" borderId="81">
      <alignment horizontal="right" vertical="center"/>
    </xf>
    <xf numFmtId="49" fontId="9" fillId="0" borderId="81" applyNumberFormat="0" applyFont="0" applyFill="0" applyBorder="0" applyProtection="0">
      <alignment horizontal="left" vertical="center" indent="5"/>
    </xf>
    <xf numFmtId="0" fontId="55" fillId="31" borderId="77" applyNumberFormat="0" applyAlignment="0" applyProtection="0"/>
    <xf numFmtId="0" fontId="9" fillId="3" borderId="83">
      <alignment horizontal="left" vertical="center" wrapText="1" indent="2"/>
    </xf>
    <xf numFmtId="0" fontId="9" fillId="0" borderId="80">
      <alignment horizontal="right" vertical="center"/>
    </xf>
    <xf numFmtId="4" fontId="9" fillId="0" borderId="80">
      <alignment horizontal="right" vertical="center"/>
    </xf>
    <xf numFmtId="0" fontId="68" fillId="18" borderId="77" applyNumberFormat="0" applyAlignment="0" applyProtection="0"/>
    <xf numFmtId="0" fontId="59" fillId="18" borderId="77" applyNumberFormat="0" applyAlignment="0" applyProtection="0"/>
    <xf numFmtId="0" fontId="59" fillId="18" borderId="77" applyNumberFormat="0" applyAlignment="0" applyProtection="0"/>
    <xf numFmtId="4" fontId="9" fillId="0" borderId="80" applyFill="0" applyBorder="0" applyProtection="0">
      <alignment horizontal="right" vertical="center"/>
    </xf>
    <xf numFmtId="49" fontId="9" fillId="0" borderId="81" applyNumberFormat="0" applyFont="0" applyFill="0" applyBorder="0" applyProtection="0">
      <alignment horizontal="left" vertical="center" indent="5"/>
    </xf>
    <xf numFmtId="0" fontId="75" fillId="0" borderId="78" applyNumberFormat="0" applyFill="0" applyAlignment="0" applyProtection="0"/>
    <xf numFmtId="0" fontId="53" fillId="31" borderId="76" applyNumberFormat="0" applyAlignment="0" applyProtection="0"/>
    <xf numFmtId="0" fontId="9" fillId="6" borderId="80"/>
    <xf numFmtId="4" fontId="13" fillId="3" borderId="80">
      <alignment horizontal="right" vertical="center"/>
    </xf>
    <xf numFmtId="0" fontId="9" fillId="2" borderId="81">
      <alignment horizontal="left" vertical="center"/>
    </xf>
    <xf numFmtId="0" fontId="72" fillId="31" borderId="76" applyNumberFormat="0" applyAlignment="0" applyProtection="0"/>
    <xf numFmtId="0" fontId="53" fillId="31" borderId="76" applyNumberFormat="0" applyAlignment="0" applyProtection="0"/>
    <xf numFmtId="0" fontId="59" fillId="18" borderId="77" applyNumberFormat="0" applyAlignment="0" applyProtection="0"/>
    <xf numFmtId="4" fontId="9" fillId="6" borderId="80"/>
    <xf numFmtId="0" fontId="9" fillId="0" borderId="80" applyNumberFormat="0" applyFill="0" applyAlignment="0" applyProtection="0"/>
    <xf numFmtId="0" fontId="72" fillId="31" borderId="76" applyNumberFormat="0" applyAlignment="0" applyProtection="0"/>
    <xf numFmtId="0" fontId="56" fillId="31" borderId="77" applyNumberFormat="0" applyAlignment="0" applyProtection="0"/>
    <xf numFmtId="0" fontId="13" fillId="3" borderId="81">
      <alignment horizontal="right" vertical="center"/>
    </xf>
    <xf numFmtId="0" fontId="13" fillId="3" borderId="80">
      <alignment horizontal="right" vertical="center"/>
    </xf>
    <xf numFmtId="0" fontId="59" fillId="18" borderId="77" applyNumberFormat="0" applyAlignment="0" applyProtection="0"/>
    <xf numFmtId="0" fontId="13" fillId="3" borderId="82">
      <alignment horizontal="right" vertical="center"/>
    </xf>
    <xf numFmtId="0" fontId="53" fillId="31" borderId="76" applyNumberFormat="0" applyAlignment="0" applyProtection="0"/>
    <xf numFmtId="0" fontId="72" fillId="31" borderId="76" applyNumberFormat="0" applyAlignment="0" applyProtection="0"/>
    <xf numFmtId="0" fontId="53" fillId="31" borderId="76" applyNumberFormat="0" applyAlignment="0" applyProtection="0"/>
    <xf numFmtId="4" fontId="13" fillId="3" borderId="80">
      <alignment horizontal="right" vertical="center"/>
    </xf>
    <xf numFmtId="0" fontId="55" fillId="31" borderId="77" applyNumberFormat="0" applyAlignment="0" applyProtection="0"/>
    <xf numFmtId="0" fontId="56" fillId="31" borderId="77" applyNumberFormat="0" applyAlignment="0" applyProtection="0"/>
    <xf numFmtId="4" fontId="13" fillId="2" borderId="80">
      <alignment horizontal="right" vertical="center"/>
    </xf>
    <xf numFmtId="0" fontId="75" fillId="0" borderId="78" applyNumberFormat="0" applyFill="0" applyAlignment="0" applyProtection="0"/>
    <xf numFmtId="0" fontId="72" fillId="31" borderId="76" applyNumberFormat="0" applyAlignment="0" applyProtection="0"/>
    <xf numFmtId="0" fontId="13" fillId="3"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68" fillId="18" borderId="77" applyNumberFormat="0" applyAlignment="0" applyProtection="0"/>
    <xf numFmtId="0" fontId="13" fillId="3" borderId="81">
      <alignment horizontal="right" vertical="center"/>
    </xf>
    <xf numFmtId="49" fontId="9" fillId="0" borderId="81" applyNumberFormat="0" applyFont="0" applyFill="0" applyBorder="0" applyProtection="0">
      <alignment horizontal="left" vertical="center" indent="5"/>
    </xf>
    <xf numFmtId="4" fontId="13" fillId="3" borderId="80">
      <alignment horizontal="right" vertical="center"/>
    </xf>
    <xf numFmtId="0" fontId="75" fillId="0" borderId="78" applyNumberFormat="0" applyFill="0" applyAlignment="0" applyProtection="0"/>
    <xf numFmtId="49" fontId="9" fillId="0" borderId="80" applyNumberFormat="0" applyFont="0" applyFill="0" applyBorder="0" applyProtection="0">
      <alignment horizontal="left" vertical="center" indent="2"/>
    </xf>
    <xf numFmtId="0" fontId="68" fillId="18" borderId="77" applyNumberFormat="0" applyAlignment="0" applyProtection="0"/>
    <xf numFmtId="0" fontId="13" fillId="3" borderId="80">
      <alignment horizontal="right" vertical="center"/>
    </xf>
    <xf numFmtId="0" fontId="72" fillId="31" borderId="76" applyNumberFormat="0" applyAlignment="0" applyProtection="0"/>
    <xf numFmtId="0" fontId="43" fillId="34" borderId="79" applyNumberFormat="0" applyFont="0" applyAlignment="0" applyProtection="0"/>
    <xf numFmtId="0" fontId="13" fillId="3" borderId="80">
      <alignment horizontal="right" vertical="center"/>
    </xf>
    <xf numFmtId="0" fontId="56" fillId="31"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50" fillId="34" borderId="79" applyNumberFormat="0" applyFont="0" applyAlignment="0" applyProtection="0"/>
    <xf numFmtId="0" fontId="75" fillId="0" borderId="78" applyNumberFormat="0" applyFill="0" applyAlignment="0" applyProtection="0"/>
    <xf numFmtId="4" fontId="9" fillId="0" borderId="80">
      <alignment horizontal="right" vertical="center"/>
    </xf>
    <xf numFmtId="4" fontId="9" fillId="0" borderId="80" applyFill="0" applyBorder="0" applyProtection="0">
      <alignment horizontal="right" vertical="center"/>
    </xf>
    <xf numFmtId="4" fontId="13" fillId="2" borderId="80">
      <alignment horizontal="right" vertical="center"/>
    </xf>
    <xf numFmtId="4" fontId="9" fillId="0" borderId="80" applyFill="0" applyBorder="0" applyProtection="0">
      <alignment horizontal="right" vertical="center"/>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13" fillId="3" borderId="81">
      <alignment horizontal="right" vertical="center"/>
    </xf>
    <xf numFmtId="0" fontId="9" fillId="6" borderId="80"/>
    <xf numFmtId="0" fontId="53" fillId="31" borderId="76" applyNumberFormat="0" applyAlignment="0" applyProtection="0"/>
    <xf numFmtId="0" fontId="75" fillId="0" borderId="78" applyNumberFormat="0" applyFill="0" applyAlignment="0" applyProtection="0"/>
    <xf numFmtId="0" fontId="68" fillId="18" borderId="77" applyNumberFormat="0" applyAlignment="0" applyProtection="0"/>
    <xf numFmtId="4" fontId="13" fillId="2" borderId="80">
      <alignment horizontal="right" vertical="center"/>
    </xf>
    <xf numFmtId="49" fontId="9" fillId="0" borderId="80" applyNumberFormat="0" applyFont="0" applyFill="0" applyBorder="0" applyProtection="0">
      <alignment horizontal="left" vertical="center" indent="2"/>
    </xf>
    <xf numFmtId="0" fontId="43" fillId="34" borderId="79" applyNumberFormat="0" applyFont="0" applyAlignment="0" applyProtection="0"/>
    <xf numFmtId="0" fontId="9" fillId="3" borderId="83">
      <alignment horizontal="left" vertical="center" wrapText="1" indent="2"/>
    </xf>
    <xf numFmtId="0" fontId="13" fillId="3" borderId="80">
      <alignment horizontal="right" vertical="center"/>
    </xf>
    <xf numFmtId="0" fontId="9" fillId="2" borderId="81">
      <alignment horizontal="left" vertical="center"/>
    </xf>
    <xf numFmtId="0" fontId="56" fillId="31" borderId="77" applyNumberFormat="0" applyAlignment="0" applyProtection="0"/>
    <xf numFmtId="0" fontId="56" fillId="31" borderId="77" applyNumberFormat="0" applyAlignment="0" applyProtection="0"/>
    <xf numFmtId="0" fontId="9" fillId="0" borderId="83">
      <alignment horizontal="left" vertical="center" wrapText="1" indent="2"/>
    </xf>
    <xf numFmtId="4" fontId="9" fillId="6" borderId="80"/>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68" fillId="18" borderId="77" applyNumberFormat="0" applyAlignment="0" applyProtection="0"/>
    <xf numFmtId="0" fontId="68" fillId="18" borderId="77" applyNumberFormat="0" applyAlignment="0" applyProtection="0"/>
    <xf numFmtId="0" fontId="60" fillId="0" borderId="78" applyNumberFormat="0" applyFill="0" applyAlignment="0" applyProtection="0"/>
    <xf numFmtId="0" fontId="45" fillId="2" borderId="80">
      <alignment horizontal="right" vertical="center"/>
    </xf>
    <xf numFmtId="49" fontId="14" fillId="0" borderId="80" applyNumberFormat="0" applyFill="0" applyBorder="0" applyProtection="0">
      <alignment horizontal="left" vertical="center"/>
    </xf>
    <xf numFmtId="4" fontId="9" fillId="0" borderId="80" applyFill="0" applyBorder="0" applyProtection="0">
      <alignment horizontal="right" vertical="center"/>
    </xf>
    <xf numFmtId="0" fontId="13" fillId="3" borderId="81">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43" fillId="34" borderId="79" applyNumberFormat="0" applyFont="0" applyAlignment="0" applyProtection="0"/>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9" fillId="3" borderId="83">
      <alignment horizontal="left" vertical="center" wrapText="1" indent="2"/>
    </xf>
    <xf numFmtId="0" fontId="9" fillId="0" borderId="80" applyNumberFormat="0" applyFill="0" applyAlignment="0" applyProtection="0"/>
    <xf numFmtId="0" fontId="9" fillId="0" borderId="80">
      <alignment horizontal="right" vertical="center"/>
    </xf>
    <xf numFmtId="0" fontId="55" fillId="31" borderId="77" applyNumberFormat="0" applyAlignment="0" applyProtection="0"/>
    <xf numFmtId="0" fontId="13" fillId="3" borderId="80">
      <alignment horizontal="right" vertical="center"/>
    </xf>
    <xf numFmtId="0" fontId="13" fillId="3" borderId="80">
      <alignment horizontal="right" vertical="center"/>
    </xf>
    <xf numFmtId="0" fontId="72" fillId="31" borderId="76" applyNumberFormat="0" applyAlignment="0" applyProtection="0"/>
    <xf numFmtId="0" fontId="50" fillId="34" borderId="79" applyNumberFormat="0" applyFon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9" fontId="14" fillId="0" borderId="80" applyNumberFormat="0" applyFill="0" applyBorder="0" applyProtection="0">
      <alignment horizontal="left" vertical="center"/>
    </xf>
    <xf numFmtId="0" fontId="75" fillId="0" borderId="78" applyNumberFormat="0" applyFill="0" applyAlignment="0" applyProtection="0"/>
    <xf numFmtId="0" fontId="56" fillId="31" borderId="77" applyNumberFormat="0" applyAlignment="0" applyProtection="0"/>
    <xf numFmtId="0" fontId="59" fillId="18" borderId="77" applyNumberFormat="0" applyAlignment="0" applyProtection="0"/>
    <xf numFmtId="0" fontId="50" fillId="34" borderId="79" applyNumberFormat="0" applyFont="0" applyAlignment="0" applyProtection="0"/>
    <xf numFmtId="0" fontId="68" fillId="18" borderId="77" applyNumberFormat="0" applyAlignment="0" applyProtection="0"/>
    <xf numFmtId="0" fontId="13" fillId="3" borderId="81">
      <alignment horizontal="right" vertical="center"/>
    </xf>
    <xf numFmtId="0" fontId="56" fillId="31" borderId="77" applyNumberFormat="0" applyAlignment="0" applyProtection="0"/>
    <xf numFmtId="0" fontId="68" fillId="18" borderId="77" applyNumberFormat="0" applyAlignment="0" applyProtection="0"/>
    <xf numFmtId="0" fontId="68" fillId="18" borderId="77" applyNumberFormat="0" applyAlignment="0" applyProtection="0"/>
    <xf numFmtId="0" fontId="60" fillId="0" borderId="78" applyNumberFormat="0" applyFill="0" applyAlignment="0" applyProtection="0"/>
    <xf numFmtId="0" fontId="9" fillId="3" borderId="83">
      <alignment horizontal="left" vertical="center" wrapText="1" indent="2"/>
    </xf>
    <xf numFmtId="0" fontId="13" fillId="3" borderId="80">
      <alignment horizontal="right" vertical="center"/>
    </xf>
    <xf numFmtId="182" fontId="9" fillId="5" borderId="80" applyNumberFormat="0" applyFont="0" applyBorder="0" applyAlignment="0" applyProtection="0">
      <alignment horizontal="right" vertical="center"/>
    </xf>
    <xf numFmtId="4" fontId="9" fillId="0" borderId="80">
      <alignment horizontal="right" vertical="center"/>
    </xf>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182" fontId="9" fillId="5" borderId="80" applyNumberFormat="0" applyFont="0" applyBorder="0" applyAlignment="0" applyProtection="0">
      <alignment horizontal="right" vertical="center"/>
    </xf>
    <xf numFmtId="0" fontId="9" fillId="0" borderId="83">
      <alignment horizontal="left" vertical="center" wrapText="1" indent="2"/>
    </xf>
    <xf numFmtId="4" fontId="9" fillId="6" borderId="80"/>
    <xf numFmtId="0" fontId="55" fillId="31" borderId="77" applyNumberFormat="0" applyAlignment="0" applyProtection="0"/>
    <xf numFmtId="4" fontId="13" fillId="3" borderId="80">
      <alignment horizontal="right" vertical="center"/>
    </xf>
    <xf numFmtId="0" fontId="9" fillId="3" borderId="83">
      <alignment horizontal="left" vertical="center" wrapText="1" indent="2"/>
    </xf>
    <xf numFmtId="0" fontId="9" fillId="3" borderId="83">
      <alignment horizontal="left" vertical="center" wrapText="1"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13" fillId="3" borderId="82">
      <alignment horizontal="right" vertical="center"/>
    </xf>
    <xf numFmtId="0" fontId="60" fillId="0" borderId="78" applyNumberFormat="0" applyFill="0" applyAlignment="0" applyProtection="0"/>
    <xf numFmtId="0" fontId="75" fillId="0" borderId="78" applyNumberFormat="0" applyFill="0" applyAlignment="0" applyProtection="0"/>
    <xf numFmtId="0" fontId="9" fillId="6" borderId="80"/>
    <xf numFmtId="0" fontId="75" fillId="0" borderId="78" applyNumberFormat="0" applyFill="0" applyAlignment="0" applyProtection="0"/>
    <xf numFmtId="0" fontId="72" fillId="31" borderId="76" applyNumberFormat="0" applyAlignment="0" applyProtection="0"/>
    <xf numFmtId="0" fontId="68" fillId="18" borderId="77" applyNumberFormat="0" applyAlignment="0" applyProtection="0"/>
    <xf numFmtId="49" fontId="9" fillId="0" borderId="81" applyNumberFormat="0" applyFont="0" applyFill="0" applyBorder="0" applyProtection="0">
      <alignment horizontal="left" vertical="center" indent="5"/>
    </xf>
    <xf numFmtId="0" fontId="13" fillId="3" borderId="81">
      <alignment horizontal="right" vertical="center"/>
    </xf>
    <xf numFmtId="0" fontId="13" fillId="2"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72" fillId="31" borderId="76" applyNumberFormat="0" applyAlignment="0" applyProtection="0"/>
    <xf numFmtId="0" fontId="9" fillId="0" borderId="83">
      <alignment horizontal="left" vertical="center" wrapText="1" indent="2"/>
    </xf>
    <xf numFmtId="0" fontId="9" fillId="2" borderId="81">
      <alignment horizontal="left" vertical="center"/>
    </xf>
    <xf numFmtId="0" fontId="13" fillId="3" borderId="82">
      <alignment horizontal="right" vertical="center"/>
    </xf>
    <xf numFmtId="4" fontId="13" fillId="3" borderId="82">
      <alignment horizontal="right" vertical="center"/>
    </xf>
    <xf numFmtId="0" fontId="13" fillId="3" borderId="80">
      <alignment horizontal="right" vertical="center"/>
    </xf>
    <xf numFmtId="4" fontId="13" fillId="3" borderId="80">
      <alignment horizontal="right" vertical="center"/>
    </xf>
    <xf numFmtId="0" fontId="45" fillId="2" borderId="80">
      <alignment horizontal="right" vertical="center"/>
    </xf>
    <xf numFmtId="4" fontId="45" fillId="2" borderId="80">
      <alignment horizontal="right" vertical="center"/>
    </xf>
    <xf numFmtId="4" fontId="13" fillId="2" borderId="80">
      <alignment horizontal="right" vertical="center"/>
    </xf>
    <xf numFmtId="0" fontId="56" fillId="31" borderId="77" applyNumberFormat="0" applyAlignment="0" applyProtection="0"/>
    <xf numFmtId="0" fontId="68" fillId="18" borderId="77" applyNumberFormat="0" applyAlignment="0" applyProtection="0"/>
    <xf numFmtId="0" fontId="59" fillId="18" borderId="77" applyNumberFormat="0" applyAlignment="0" applyProtection="0"/>
    <xf numFmtId="4" fontId="13" fillId="3" borderId="82">
      <alignment horizontal="right" vertical="center"/>
    </xf>
    <xf numFmtId="0" fontId="13" fillId="2" borderId="80">
      <alignment horizontal="right" vertical="center"/>
    </xf>
    <xf numFmtId="0" fontId="55" fillId="31" borderId="77" applyNumberFormat="0" applyAlignment="0" applyProtection="0"/>
    <xf numFmtId="49" fontId="9" fillId="0" borderId="81" applyNumberFormat="0" applyFont="0" applyFill="0" applyBorder="0" applyProtection="0">
      <alignment horizontal="left" vertical="center" indent="5"/>
    </xf>
    <xf numFmtId="0" fontId="9" fillId="0" borderId="80" applyNumberFormat="0" applyFill="0" applyAlignment="0" applyProtection="0"/>
    <xf numFmtId="0" fontId="72" fillId="31" borderId="76"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49" fontId="9" fillId="0" borderId="80" applyNumberFormat="0" applyFont="0" applyFill="0" applyBorder="0" applyProtection="0">
      <alignment horizontal="left" vertical="center" indent="2"/>
    </xf>
    <xf numFmtId="0" fontId="13" fillId="3" borderId="80">
      <alignment horizontal="right" vertical="center"/>
    </xf>
    <xf numFmtId="0" fontId="55" fillId="31" borderId="77" applyNumberFormat="0" applyAlignment="0" applyProtection="0"/>
    <xf numFmtId="0" fontId="50" fillId="34" borderId="79" applyNumberFormat="0" applyFont="0" applyAlignment="0" applyProtection="0"/>
    <xf numFmtId="0" fontId="55" fillId="31" borderId="77" applyNumberFormat="0" applyAlignment="0" applyProtection="0"/>
    <xf numFmtId="182" fontId="9" fillId="5" borderId="80" applyNumberFormat="0" applyFont="0" applyBorder="0" applyAlignment="0" applyProtection="0">
      <alignment horizontal="right" vertical="center"/>
    </xf>
    <xf numFmtId="4" fontId="9" fillId="6" borderId="80"/>
    <xf numFmtId="0" fontId="75" fillId="0" borderId="78" applyNumberFormat="0" applyFill="0" applyAlignment="0" applyProtection="0"/>
    <xf numFmtId="0" fontId="9" fillId="0" borderId="80" applyNumberFormat="0" applyFill="0" applyAlignment="0" applyProtection="0"/>
    <xf numFmtId="0" fontId="56" fillId="31" borderId="77" applyNumberFormat="0" applyAlignment="0" applyProtection="0"/>
    <xf numFmtId="0" fontId="53" fillId="31" borderId="76" applyNumberFormat="0" applyAlignment="0" applyProtection="0"/>
    <xf numFmtId="0" fontId="60" fillId="0" borderId="78" applyNumberFormat="0" applyFill="0" applyAlignment="0" applyProtection="0"/>
    <xf numFmtId="0" fontId="75" fillId="0" borderId="78" applyNumberFormat="0" applyFill="0" applyAlignment="0" applyProtection="0"/>
    <xf numFmtId="182" fontId="9" fillId="5" borderId="80" applyNumberFormat="0" applyFont="0" applyBorder="0" applyAlignment="0" applyProtection="0">
      <alignment horizontal="right" vertical="center"/>
    </xf>
    <xf numFmtId="49" fontId="14" fillId="0" borderId="80" applyNumberFormat="0" applyFill="0" applyBorder="0" applyProtection="0">
      <alignment horizontal="left" vertical="center"/>
    </xf>
    <xf numFmtId="4" fontId="13" fillId="3" borderId="80">
      <alignment horizontal="right" vertical="center"/>
    </xf>
    <xf numFmtId="4" fontId="13" fillId="3" borderId="81">
      <alignment horizontal="right" vertical="center"/>
    </xf>
    <xf numFmtId="4" fontId="13" fillId="3" borderId="80">
      <alignment horizontal="right" vertical="center"/>
    </xf>
    <xf numFmtId="0" fontId="13" fillId="3" borderId="81">
      <alignment horizontal="right" vertical="center"/>
    </xf>
    <xf numFmtId="0" fontId="55" fillId="31" borderId="77" applyNumberFormat="0" applyAlignment="0" applyProtection="0"/>
    <xf numFmtId="0" fontId="72" fillId="31" borderId="76" applyNumberFormat="0" applyAlignment="0" applyProtection="0"/>
    <xf numFmtId="4" fontId="9" fillId="0" borderId="80" applyFill="0" applyBorder="0" applyProtection="0">
      <alignment horizontal="right" vertical="center"/>
    </xf>
    <xf numFmtId="0" fontId="72" fillId="31" borderId="76" applyNumberFormat="0" applyAlignment="0" applyProtection="0"/>
    <xf numFmtId="4" fontId="13" fillId="3" borderId="80">
      <alignment horizontal="right" vertical="center"/>
    </xf>
    <xf numFmtId="4" fontId="13" fillId="3" borderId="81">
      <alignment horizontal="right" vertical="center"/>
    </xf>
    <xf numFmtId="0" fontId="60" fillId="0" borderId="78" applyNumberFormat="0" applyFill="0" applyAlignment="0" applyProtection="0"/>
    <xf numFmtId="4" fontId="9" fillId="0" borderId="80" applyFill="0" applyBorder="0" applyProtection="0">
      <alignment horizontal="right" vertical="center"/>
    </xf>
    <xf numFmtId="0" fontId="56" fillId="31" borderId="77" applyNumberFormat="0" applyAlignment="0" applyProtection="0"/>
    <xf numFmtId="0" fontId="9" fillId="6" borderId="80"/>
    <xf numFmtId="0" fontId="9" fillId="0" borderId="83">
      <alignment horizontal="left" vertical="center" wrapText="1" indent="2"/>
    </xf>
    <xf numFmtId="0" fontId="68" fillId="18" borderId="77"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1">
      <alignment horizontal="right" vertical="center"/>
    </xf>
    <xf numFmtId="0" fontId="59" fillId="18" borderId="77" applyNumberFormat="0" applyAlignment="0" applyProtection="0"/>
    <xf numFmtId="0" fontId="9" fillId="2" borderId="81">
      <alignment horizontal="left" vertical="center"/>
    </xf>
    <xf numFmtId="0" fontId="59" fillId="18" borderId="77" applyNumberFormat="0" applyAlignment="0" applyProtection="0"/>
    <xf numFmtId="0" fontId="9" fillId="2" borderId="81">
      <alignment horizontal="left" vertical="center"/>
    </xf>
    <xf numFmtId="0" fontId="56" fillId="31" borderId="77" applyNumberFormat="0" applyAlignment="0" applyProtection="0"/>
    <xf numFmtId="4" fontId="45" fillId="2" borderId="80">
      <alignment horizontal="right" vertical="center"/>
    </xf>
    <xf numFmtId="0" fontId="9" fillId="0" borderId="80" applyNumberFormat="0" applyFill="0" applyAlignment="0" applyProtection="0"/>
    <xf numFmtId="0" fontId="9" fillId="3" borderId="83">
      <alignment horizontal="left" vertical="center" wrapText="1" indent="2"/>
    </xf>
    <xf numFmtId="0" fontId="9" fillId="0" borderId="83">
      <alignment horizontal="left" vertical="center" wrapText="1" indent="2"/>
    </xf>
    <xf numFmtId="0" fontId="75" fillId="0" borderId="78" applyNumberFormat="0" applyFill="0" applyAlignment="0" applyProtection="0"/>
    <xf numFmtId="0" fontId="45" fillId="2" borderId="80">
      <alignment horizontal="right" vertical="center"/>
    </xf>
    <xf numFmtId="0" fontId="50" fillId="34" borderId="79" applyNumberFormat="0" applyFont="0" applyAlignment="0" applyProtection="0"/>
    <xf numFmtId="4" fontId="9" fillId="0" borderId="80">
      <alignment horizontal="right" vertical="center"/>
    </xf>
    <xf numFmtId="0" fontId="72" fillId="31" borderId="76" applyNumberFormat="0" applyAlignment="0" applyProtection="0"/>
    <xf numFmtId="49" fontId="14" fillId="0" borderId="80" applyNumberFormat="0" applyFill="0" applyBorder="0" applyProtection="0">
      <alignment horizontal="left" vertical="center"/>
    </xf>
    <xf numFmtId="0" fontId="9" fillId="0" borderId="80" applyNumberFormat="0" applyFill="0" applyAlignment="0" applyProtection="0"/>
    <xf numFmtId="0" fontId="59" fillId="18" borderId="77" applyNumberFormat="0" applyAlignment="0" applyProtection="0"/>
    <xf numFmtId="0" fontId="60" fillId="0" borderId="78" applyNumberFormat="0" applyFill="0" applyAlignment="0" applyProtection="0"/>
    <xf numFmtId="0" fontId="9" fillId="0" borderId="80">
      <alignment horizontal="right" vertical="center"/>
    </xf>
    <xf numFmtId="0" fontId="56" fillId="31" borderId="77" applyNumberFormat="0" applyAlignment="0" applyProtection="0"/>
    <xf numFmtId="0" fontId="55" fillId="31" borderId="77" applyNumberFormat="0" applyAlignment="0" applyProtection="0"/>
    <xf numFmtId="0" fontId="72" fillId="31" borderId="76" applyNumberFormat="0" applyAlignment="0" applyProtection="0"/>
    <xf numFmtId="0" fontId="53" fillId="31" borderId="76" applyNumberFormat="0" applyAlignment="0" applyProtection="0"/>
    <xf numFmtId="0" fontId="53" fillId="31" borderId="76" applyNumberFormat="0" applyAlignment="0" applyProtection="0"/>
    <xf numFmtId="0" fontId="9" fillId="2" borderId="81">
      <alignment horizontal="left" vertical="center"/>
    </xf>
    <xf numFmtId="0" fontId="13" fillId="3" borderId="81">
      <alignment horizontal="right" vertical="center"/>
    </xf>
    <xf numFmtId="49" fontId="9" fillId="0" borderId="80" applyNumberFormat="0" applyFont="0" applyFill="0" applyBorder="0" applyProtection="0">
      <alignment horizontal="left" vertical="center" indent="2"/>
    </xf>
    <xf numFmtId="0" fontId="60" fillId="0" borderId="78" applyNumberFormat="0" applyFill="0" applyAlignment="0" applyProtection="0"/>
    <xf numFmtId="4" fontId="13" fillId="3" borderId="82">
      <alignment horizontal="right" vertical="center"/>
    </xf>
    <xf numFmtId="0" fontId="59" fillId="18" borderId="77" applyNumberFormat="0" applyAlignment="0" applyProtection="0"/>
    <xf numFmtId="0" fontId="9" fillId="3" borderId="83">
      <alignment horizontal="left" vertical="center" wrapText="1" indent="2"/>
    </xf>
    <xf numFmtId="182" fontId="9" fillId="5" borderId="80" applyNumberFormat="0" applyFont="0" applyBorder="0" applyAlignment="0" applyProtection="0">
      <alignment horizontal="right" vertical="center"/>
    </xf>
    <xf numFmtId="0" fontId="45" fillId="2" borderId="80">
      <alignment horizontal="right" vertical="center"/>
    </xf>
    <xf numFmtId="0" fontId="50" fillId="34" borderId="79" applyNumberFormat="0" applyFont="0" applyAlignment="0" applyProtection="0"/>
    <xf numFmtId="4" fontId="45" fillId="2" borderId="80">
      <alignment horizontal="right" vertical="center"/>
    </xf>
    <xf numFmtId="4" fontId="45" fillId="2" borderId="80">
      <alignment horizontal="right" vertical="center"/>
    </xf>
    <xf numFmtId="0" fontId="45" fillId="2" borderId="80">
      <alignment horizontal="right" vertical="center"/>
    </xf>
    <xf numFmtId="0" fontId="75" fillId="0" borderId="78" applyNumberFormat="0" applyFill="0" applyAlignment="0" applyProtection="0"/>
    <xf numFmtId="0" fontId="56" fillId="31" borderId="77"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4" fontId="13" fillId="3" borderId="82">
      <alignment horizontal="right" vertical="center"/>
    </xf>
    <xf numFmtId="0" fontId="9" fillId="6" borderId="80"/>
    <xf numFmtId="0" fontId="50" fillId="34" borderId="79" applyNumberFormat="0" applyFont="0" applyAlignment="0" applyProtection="0"/>
    <xf numFmtId="0" fontId="55" fillId="31" borderId="77" applyNumberFormat="0" applyAlignment="0" applyProtection="0"/>
    <xf numFmtId="49" fontId="9" fillId="0" borderId="80" applyNumberFormat="0" applyFont="0" applyFill="0" applyBorder="0" applyProtection="0">
      <alignment horizontal="left" vertical="center" indent="2"/>
    </xf>
    <xf numFmtId="0" fontId="13" fillId="2" borderId="80">
      <alignment horizontal="right" vertical="center"/>
    </xf>
    <xf numFmtId="0" fontId="56" fillId="31" borderId="77" applyNumberFormat="0" applyAlignment="0" applyProtection="0"/>
    <xf numFmtId="0" fontId="59" fillId="18" borderId="77" applyNumberFormat="0" applyAlignment="0" applyProtection="0"/>
    <xf numFmtId="0" fontId="60" fillId="0" borderId="78" applyNumberFormat="0" applyFill="0" applyAlignment="0" applyProtection="0"/>
    <xf numFmtId="4" fontId="13" fillId="3" borderId="81">
      <alignment horizontal="right" vertical="center"/>
    </xf>
    <xf numFmtId="0" fontId="53" fillId="31" borderId="76" applyNumberFormat="0" applyAlignment="0" applyProtection="0"/>
    <xf numFmtId="0" fontId="13" fillId="2" borderId="80">
      <alignment horizontal="right" vertical="center"/>
    </xf>
    <xf numFmtId="0" fontId="56" fillId="31" borderId="77" applyNumberFormat="0" applyAlignment="0" applyProtection="0"/>
    <xf numFmtId="4" fontId="45" fillId="2" borderId="80">
      <alignment horizontal="right" vertical="center"/>
    </xf>
    <xf numFmtId="4" fontId="13" fillId="3" borderId="80">
      <alignment horizontal="right" vertical="center"/>
    </xf>
    <xf numFmtId="0" fontId="13" fillId="3" borderId="80">
      <alignment horizontal="right" vertical="center"/>
    </xf>
    <xf numFmtId="4" fontId="13" fillId="3" borderId="81">
      <alignment horizontal="right" vertical="center"/>
    </xf>
    <xf numFmtId="0" fontId="9" fillId="0" borderId="83">
      <alignment horizontal="left" vertical="center" wrapText="1" indent="2"/>
    </xf>
    <xf numFmtId="49" fontId="9" fillId="0" borderId="81" applyNumberFormat="0" applyFont="0" applyFill="0" applyBorder="0" applyProtection="0">
      <alignment horizontal="left" vertical="center" indent="5"/>
    </xf>
    <xf numFmtId="4" fontId="13" fillId="3" borderId="82">
      <alignment horizontal="right" vertical="center"/>
    </xf>
    <xf numFmtId="49" fontId="14" fillId="0" borderId="80" applyNumberFormat="0" applyFill="0" applyBorder="0" applyProtection="0">
      <alignment horizontal="left" vertical="center"/>
    </xf>
    <xf numFmtId="0" fontId="13" fillId="3" borderId="82">
      <alignment horizontal="right" vertical="center"/>
    </xf>
    <xf numFmtId="4" fontId="9" fillId="0" borderId="80">
      <alignment horizontal="right" vertical="center"/>
    </xf>
    <xf numFmtId="4" fontId="13" fillId="2" borderId="80">
      <alignment horizontal="right" vertical="center"/>
    </xf>
    <xf numFmtId="0" fontId="9" fillId="2" borderId="81">
      <alignment horizontal="left" vertical="center"/>
    </xf>
    <xf numFmtId="0" fontId="13" fillId="3" borderId="82">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4" fontId="9" fillId="6" borderId="80"/>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45" fillId="2" borderId="80">
      <alignment horizontal="right" vertical="center"/>
    </xf>
    <xf numFmtId="0" fontId="9" fillId="0" borderId="80">
      <alignment horizontal="right" vertical="center"/>
    </xf>
    <xf numFmtId="0" fontId="9" fillId="0" borderId="83">
      <alignment horizontal="left" vertical="center" wrapText="1" indent="2"/>
    </xf>
    <xf numFmtId="0" fontId="9" fillId="0" borderId="83">
      <alignment horizontal="left" vertical="center" wrapText="1" indent="2"/>
    </xf>
    <xf numFmtId="0" fontId="9" fillId="2" borderId="81">
      <alignment horizontal="lef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9" fillId="0"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13" fillId="2" borderId="80">
      <alignment horizontal="right" vertical="center"/>
    </xf>
    <xf numFmtId="0" fontId="9" fillId="6" borderId="80"/>
    <xf numFmtId="0" fontId="9" fillId="3" borderId="83">
      <alignment horizontal="left" vertical="center" wrapText="1" indent="2"/>
    </xf>
    <xf numFmtId="0" fontId="9" fillId="0" borderId="83">
      <alignment horizontal="left" vertical="center" wrapText="1" indent="2"/>
    </xf>
    <xf numFmtId="0" fontId="50" fillId="34" borderId="79" applyNumberFormat="0" applyFont="0" applyAlignment="0" applyProtection="0"/>
    <xf numFmtId="0" fontId="75" fillId="0" borderId="78" applyNumberFormat="0" applyFill="0" applyAlignment="0" applyProtection="0"/>
    <xf numFmtId="4" fontId="9" fillId="6" borderId="80"/>
    <xf numFmtId="182" fontId="9" fillId="5" borderId="80" applyNumberFormat="0" applyFont="0" applyBorder="0" applyAlignment="0" applyProtection="0">
      <alignment horizontal="right" vertical="center"/>
    </xf>
    <xf numFmtId="0" fontId="43" fillId="34" borderId="79" applyNumberFormat="0" applyFont="0" applyAlignment="0" applyProtection="0"/>
    <xf numFmtId="49" fontId="14" fillId="0" borderId="80" applyNumberFormat="0" applyFill="0" applyBorder="0" applyProtection="0">
      <alignment horizontal="left" vertical="center"/>
    </xf>
    <xf numFmtId="0" fontId="56" fillId="31" borderId="77" applyNumberFormat="0" applyAlignment="0" applyProtection="0"/>
    <xf numFmtId="0" fontId="53" fillId="31" borderId="76" applyNumberFormat="0" applyAlignment="0" applyProtection="0"/>
    <xf numFmtId="4" fontId="45" fillId="2" borderId="80">
      <alignment horizontal="right" vertical="center"/>
    </xf>
    <xf numFmtId="4" fontId="13" fillId="3" borderId="81">
      <alignment horizontal="right" vertical="center"/>
    </xf>
    <xf numFmtId="4" fontId="13" fillId="3" borderId="82">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0" fontId="9" fillId="0" borderId="83">
      <alignment horizontal="left" vertical="center" wrapText="1" indent="2"/>
    </xf>
    <xf numFmtId="0" fontId="13" fillId="3" borderId="82">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60" fillId="0" borderId="78" applyNumberFormat="0" applyFill="0" applyAlignment="0" applyProtection="0"/>
    <xf numFmtId="0" fontId="13" fillId="3" borderId="81">
      <alignment horizontal="right" vertical="center"/>
    </xf>
    <xf numFmtId="0" fontId="9" fillId="0" borderId="80">
      <alignment horizontal="right" vertical="center"/>
    </xf>
    <xf numFmtId="4" fontId="9" fillId="6" borderId="80"/>
    <xf numFmtId="0" fontId="59" fillId="18" borderId="77" applyNumberFormat="0" applyAlignment="0" applyProtection="0"/>
    <xf numFmtId="0" fontId="9" fillId="6" borderId="80"/>
    <xf numFmtId="0" fontId="45" fillId="2" borderId="80">
      <alignment horizontal="right" vertical="center"/>
    </xf>
    <xf numFmtId="182" fontId="9" fillId="5" borderId="80" applyNumberFormat="0" applyFont="0" applyBorder="0" applyAlignment="0" applyProtection="0">
      <alignment horizontal="right" vertical="center"/>
    </xf>
    <xf numFmtId="0" fontId="53" fillId="31" borderId="76" applyNumberFormat="0" applyAlignment="0" applyProtection="0"/>
    <xf numFmtId="4" fontId="45" fillId="2" borderId="80">
      <alignment horizontal="right" vertical="center"/>
    </xf>
    <xf numFmtId="0" fontId="9" fillId="0" borderId="80" applyNumberFormat="0" applyFill="0" applyAlignment="0" applyProtection="0"/>
    <xf numFmtId="4" fontId="13" fillId="2" borderId="80">
      <alignment horizontal="right" vertical="center"/>
    </xf>
    <xf numFmtId="4" fontId="9" fillId="0" borderId="80">
      <alignment horizontal="right" vertical="center"/>
    </xf>
    <xf numFmtId="0" fontId="68" fillId="18" borderId="77" applyNumberFormat="0" applyAlignment="0" applyProtection="0"/>
    <xf numFmtId="0" fontId="13" fillId="3" borderId="80">
      <alignment horizontal="right" vertical="center"/>
    </xf>
    <xf numFmtId="0" fontId="9" fillId="3" borderId="83">
      <alignment horizontal="left" vertical="center" wrapText="1" indent="2"/>
    </xf>
    <xf numFmtId="0" fontId="13" fillId="3" borderId="81">
      <alignment horizontal="right" vertical="center"/>
    </xf>
    <xf numFmtId="49" fontId="9" fillId="0" borderId="81" applyNumberFormat="0" applyFont="0" applyFill="0" applyBorder="0" applyProtection="0">
      <alignment horizontal="left" vertical="center" indent="5"/>
    </xf>
    <xf numFmtId="0" fontId="56" fillId="31" borderId="77" applyNumberFormat="0" applyAlignment="0" applyProtection="0"/>
    <xf numFmtId="4" fontId="13" fillId="3" borderId="80">
      <alignment horizontal="right" vertical="center"/>
    </xf>
    <xf numFmtId="4" fontId="13" fillId="3" borderId="81">
      <alignment horizontal="right" vertical="center"/>
    </xf>
    <xf numFmtId="0" fontId="68" fillId="18" borderId="77" applyNumberFormat="0" applyAlignment="0" applyProtection="0"/>
    <xf numFmtId="49" fontId="9" fillId="0" borderId="80" applyNumberFormat="0" applyFont="0" applyFill="0" applyBorder="0" applyProtection="0">
      <alignment horizontal="left" vertical="center" indent="2"/>
    </xf>
    <xf numFmtId="0" fontId="55" fillId="31" borderId="77" applyNumberFormat="0" applyAlignment="0" applyProtection="0"/>
    <xf numFmtId="4" fontId="9" fillId="0" borderId="80" applyFill="0" applyBorder="0" applyProtection="0">
      <alignment horizontal="right" vertical="center"/>
    </xf>
    <xf numFmtId="4" fontId="13" fillId="3" borderId="80">
      <alignment horizontal="right" vertical="center"/>
    </xf>
    <xf numFmtId="0" fontId="60" fillId="0" borderId="78" applyNumberFormat="0" applyFill="0" applyAlignment="0" applyProtection="0"/>
    <xf numFmtId="4" fontId="13" fillId="3" borderId="80">
      <alignment horizontal="right" vertical="center"/>
    </xf>
    <xf numFmtId="0" fontId="60" fillId="0" borderId="78" applyNumberFormat="0" applyFill="0" applyAlignment="0" applyProtection="0"/>
    <xf numFmtId="0" fontId="9" fillId="0" borderId="80">
      <alignment horizontal="right" vertical="center"/>
    </xf>
    <xf numFmtId="4" fontId="45" fillId="2" borderId="80">
      <alignment horizontal="right" vertical="center"/>
    </xf>
    <xf numFmtId="49" fontId="14" fillId="0" borderId="80" applyNumberFormat="0" applyFill="0" applyBorder="0" applyProtection="0">
      <alignment horizontal="left" vertical="center"/>
    </xf>
    <xf numFmtId="0" fontId="68" fillId="18" borderId="77" applyNumberFormat="0" applyAlignment="0" applyProtection="0"/>
    <xf numFmtId="49" fontId="9" fillId="0" borderId="80" applyNumberFormat="0" applyFont="0" applyFill="0" applyBorder="0" applyProtection="0">
      <alignment horizontal="left" vertical="center" indent="2"/>
    </xf>
    <xf numFmtId="0" fontId="9" fillId="0" borderId="83">
      <alignment horizontal="left" vertical="center" wrapText="1" indent="2"/>
    </xf>
    <xf numFmtId="0" fontId="50" fillId="34" borderId="79" applyNumberFormat="0" applyFont="0" applyAlignment="0" applyProtection="0"/>
    <xf numFmtId="4" fontId="9" fillId="6" borderId="80"/>
    <xf numFmtId="49" fontId="9" fillId="0" borderId="80" applyNumberFormat="0" applyFont="0" applyFill="0" applyBorder="0" applyProtection="0">
      <alignment horizontal="left" vertical="center" indent="2"/>
    </xf>
    <xf numFmtId="0" fontId="9" fillId="2" borderId="81">
      <alignment horizontal="left" vertical="center"/>
    </xf>
    <xf numFmtId="182" fontId="9" fillId="5" borderId="80" applyNumberFormat="0" applyFont="0" applyBorder="0" applyAlignment="0" applyProtection="0">
      <alignment horizontal="right" vertical="center"/>
    </xf>
    <xf numFmtId="0" fontId="43" fillId="34" borderId="79" applyNumberFormat="0" applyFont="0" applyAlignment="0" applyProtection="0"/>
    <xf numFmtId="0" fontId="75" fillId="0" borderId="78" applyNumberFormat="0" applyFill="0" applyAlignment="0" applyProtection="0"/>
    <xf numFmtId="0" fontId="60" fillId="0" borderId="78" applyNumberFormat="0" applyFill="0" applyAlignment="0" applyProtection="0"/>
    <xf numFmtId="182" fontId="9" fillId="5" borderId="80" applyNumberFormat="0" applyFont="0" applyBorder="0" applyAlignment="0" applyProtection="0">
      <alignment horizontal="right" vertical="center"/>
    </xf>
    <xf numFmtId="4" fontId="9" fillId="0" borderId="80">
      <alignment horizontal="right" vertical="center"/>
    </xf>
    <xf numFmtId="0" fontId="9" fillId="2" borderId="81">
      <alignment horizontal="left" vertical="center"/>
    </xf>
    <xf numFmtId="0" fontId="9" fillId="0" borderId="83">
      <alignment horizontal="left" vertical="center" wrapText="1" indent="2"/>
    </xf>
    <xf numFmtId="0" fontId="9" fillId="3" borderId="83">
      <alignment horizontal="left" vertical="center" wrapText="1" indent="2"/>
    </xf>
    <xf numFmtId="0" fontId="56" fillId="31" borderId="77" applyNumberFormat="0" applyAlignment="0" applyProtection="0"/>
    <xf numFmtId="4" fontId="13" fillId="3" borderId="82">
      <alignment horizontal="right" vertical="center"/>
    </xf>
    <xf numFmtId="0" fontId="13" fillId="3" borderId="82">
      <alignment horizontal="right" vertical="center"/>
    </xf>
    <xf numFmtId="0" fontId="53" fillId="31" borderId="84" applyNumberFormat="0" applyAlignment="0" applyProtection="0"/>
    <xf numFmtId="4" fontId="13" fillId="3" borderId="81">
      <alignment horizontal="right" vertical="center"/>
    </xf>
    <xf numFmtId="0" fontId="55" fillId="31" borderId="85" applyNumberFormat="0" applyAlignment="0" applyProtection="0"/>
    <xf numFmtId="0" fontId="13" fillId="3" borderId="80">
      <alignment horizontal="right" vertical="center"/>
    </xf>
    <xf numFmtId="0" fontId="56" fillId="31" borderId="85" applyNumberFormat="0" applyAlignment="0" applyProtection="0"/>
    <xf numFmtId="4" fontId="13" fillId="3" borderId="80">
      <alignment horizontal="right" vertical="center"/>
    </xf>
    <xf numFmtId="0" fontId="45" fillId="2" borderId="80">
      <alignment horizontal="right" vertical="center"/>
    </xf>
    <xf numFmtId="4" fontId="13" fillId="2" borderId="80">
      <alignment horizontal="right" vertical="center"/>
    </xf>
    <xf numFmtId="182" fontId="9" fillId="5" borderId="80" applyNumberFormat="0" applyFont="0" applyBorder="0" applyAlignment="0" applyProtection="0">
      <alignment horizontal="right" vertical="center"/>
    </xf>
    <xf numFmtId="0" fontId="59" fillId="18" borderId="85" applyNumberFormat="0" applyAlignment="0" applyProtection="0"/>
    <xf numFmtId="0" fontId="60" fillId="0" borderId="86" applyNumberFormat="0" applyFill="0" applyAlignment="0" applyProtection="0"/>
    <xf numFmtId="0" fontId="72" fillId="31" borderId="76" applyNumberFormat="0" applyAlignment="0" applyProtection="0"/>
    <xf numFmtId="0" fontId="9" fillId="2" borderId="81">
      <alignment horizontal="left" vertical="center"/>
    </xf>
    <xf numFmtId="0" fontId="75" fillId="0" borderId="78" applyNumberFormat="0" applyFill="0" applyAlignment="0" applyProtection="0"/>
    <xf numFmtId="0" fontId="50" fillId="34" borderId="79" applyNumberFormat="0" applyFont="0" applyAlignment="0" applyProtection="0"/>
    <xf numFmtId="0" fontId="9" fillId="3" borderId="83">
      <alignment horizontal="left" vertical="center" wrapText="1" indent="2"/>
    </xf>
    <xf numFmtId="0" fontId="68" fillId="18" borderId="77" applyNumberFormat="0" applyAlignment="0" applyProtection="0"/>
    <xf numFmtId="0" fontId="68" fillId="18" borderId="85" applyNumberFormat="0" applyAlignment="0" applyProtection="0"/>
    <xf numFmtId="0" fontId="9" fillId="0" borderId="80" applyNumberFormat="0" applyFill="0" applyAlignment="0" applyProtection="0"/>
    <xf numFmtId="0" fontId="9" fillId="2" borderId="81">
      <alignment horizontal="left" vertical="center"/>
    </xf>
    <xf numFmtId="0" fontId="13" fillId="2" borderId="80">
      <alignment horizontal="right" vertical="center"/>
    </xf>
    <xf numFmtId="0" fontId="13" fillId="3" borderId="80">
      <alignment horizontal="right" vertical="center"/>
    </xf>
    <xf numFmtId="0" fontId="13" fillId="3" borderId="80">
      <alignment horizontal="right" vertical="center"/>
    </xf>
    <xf numFmtId="0" fontId="43" fillId="34" borderId="79" applyNumberFormat="0" applyFont="0" applyAlignment="0" applyProtection="0"/>
    <xf numFmtId="182" fontId="9" fillId="5" borderId="80" applyNumberFormat="0" applyFont="0" applyBorder="0" applyAlignment="0" applyProtection="0">
      <alignment horizontal="right" vertical="center"/>
    </xf>
    <xf numFmtId="4" fontId="9" fillId="0" borderId="80" applyFill="0" applyBorder="0" applyProtection="0">
      <alignment horizontal="right" vertical="center"/>
    </xf>
    <xf numFmtId="0" fontId="50" fillId="34" borderId="79" applyNumberFormat="0" applyFont="0" applyAlignment="0" applyProtection="0"/>
    <xf numFmtId="0" fontId="55" fillId="31" borderId="77" applyNumberFormat="0" applyAlignment="0" applyProtection="0"/>
    <xf numFmtId="0" fontId="9" fillId="2" borderId="81">
      <alignment horizontal="left" vertical="center"/>
    </xf>
    <xf numFmtId="4" fontId="9" fillId="0" borderId="80">
      <alignment horizontal="right" vertical="center"/>
    </xf>
    <xf numFmtId="0" fontId="60" fillId="0" borderId="78" applyNumberFormat="0" applyFill="0" applyAlignment="0" applyProtection="0"/>
    <xf numFmtId="0" fontId="13" fillId="3" borderId="81">
      <alignment horizontal="right" vertical="center"/>
    </xf>
    <xf numFmtId="0" fontId="56" fillId="31" borderId="77" applyNumberFormat="0" applyAlignment="0" applyProtection="0"/>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9" fillId="0" borderId="83">
      <alignment horizontal="left" vertical="center" wrapText="1" indent="2"/>
    </xf>
    <xf numFmtId="49" fontId="9" fillId="0" borderId="81" applyNumberFormat="0" applyFont="0" applyFill="0" applyBorder="0" applyProtection="0">
      <alignment horizontal="left" vertical="center" indent="5"/>
    </xf>
    <xf numFmtId="0" fontId="59" fillId="18" borderId="77" applyNumberFormat="0" applyAlignment="0" applyProtection="0"/>
    <xf numFmtId="0" fontId="53" fillId="31" borderId="76" applyNumberFormat="0" applyAlignment="0" applyProtection="0"/>
    <xf numFmtId="49" fontId="14" fillId="0" borderId="80" applyNumberFormat="0" applyFill="0" applyBorder="0" applyProtection="0">
      <alignment horizontal="left" vertical="center"/>
    </xf>
    <xf numFmtId="0" fontId="13" fillId="3" borderId="82">
      <alignment horizontal="right" vertical="center"/>
    </xf>
    <xf numFmtId="0" fontId="72" fillId="31" borderId="76" applyNumberFormat="0" applyAlignment="0" applyProtection="0"/>
    <xf numFmtId="49" fontId="9" fillId="0" borderId="80" applyNumberFormat="0" applyFont="0" applyFill="0" applyBorder="0" applyProtection="0">
      <alignment horizontal="left" vertical="center" indent="2"/>
    </xf>
    <xf numFmtId="0" fontId="75" fillId="0" borderId="78" applyNumberFormat="0" applyFill="0" applyAlignment="0" applyProtection="0"/>
    <xf numFmtId="0" fontId="9" fillId="0" borderId="83">
      <alignment horizontal="left" vertical="center" wrapText="1" indent="2"/>
    </xf>
    <xf numFmtId="4" fontId="13" fillId="3" borderId="82">
      <alignment horizontal="right" vertical="center"/>
    </xf>
    <xf numFmtId="0" fontId="13" fillId="2" borderId="80">
      <alignment horizontal="right" vertical="center"/>
    </xf>
    <xf numFmtId="0" fontId="72" fillId="31" borderId="76" applyNumberFormat="0" applyAlignment="0" applyProtection="0"/>
    <xf numFmtId="4" fontId="9" fillId="6" borderId="80"/>
    <xf numFmtId="0" fontId="9" fillId="0" borderId="80">
      <alignment horizontal="right" vertical="center"/>
    </xf>
    <xf numFmtId="0" fontId="59" fillId="18" borderId="77" applyNumberFormat="0" applyAlignment="0" applyProtection="0"/>
    <xf numFmtId="0" fontId="60" fillId="0" borderId="78" applyNumberFormat="0" applyFill="0" applyAlignment="0" applyProtection="0"/>
    <xf numFmtId="0" fontId="53" fillId="31" borderId="76" applyNumberFormat="0" applyAlignment="0" applyProtection="0"/>
    <xf numFmtId="4" fontId="13" fillId="3" borderId="82">
      <alignment horizontal="right" vertical="center"/>
    </xf>
    <xf numFmtId="0" fontId="75" fillId="0" borderId="86" applyNumberFormat="0" applyFill="0" applyAlignment="0" applyProtection="0"/>
    <xf numFmtId="49" fontId="9" fillId="0" borderId="81" applyNumberFormat="0" applyFont="0" applyFill="0" applyBorder="0" applyProtection="0">
      <alignment horizontal="left" vertical="center" indent="5"/>
    </xf>
    <xf numFmtId="4" fontId="45" fillId="2" borderId="80">
      <alignment horizontal="right" vertical="center"/>
    </xf>
    <xf numFmtId="0" fontId="56" fillId="31" borderId="77" applyNumberFormat="0" applyAlignment="0" applyProtection="0"/>
    <xf numFmtId="4" fontId="13" fillId="3" borderId="80">
      <alignment horizontal="right" vertical="center"/>
    </xf>
    <xf numFmtId="0" fontId="13" fillId="3" borderId="81">
      <alignment horizontal="right" vertical="center"/>
    </xf>
    <xf numFmtId="0" fontId="56" fillId="31" borderId="85" applyNumberFormat="0" applyAlignment="0" applyProtection="0"/>
    <xf numFmtId="0" fontId="13" fillId="3" borderId="80">
      <alignment horizontal="right" vertical="center"/>
    </xf>
    <xf numFmtId="0" fontId="9" fillId="2" borderId="81">
      <alignment horizontal="left" vertical="center"/>
    </xf>
    <xf numFmtId="0" fontId="9" fillId="0" borderId="80">
      <alignment horizontal="right" vertical="center"/>
    </xf>
    <xf numFmtId="0" fontId="68" fillId="18" borderId="85" applyNumberFormat="0" applyAlignment="0" applyProtection="0"/>
    <xf numFmtId="4" fontId="13" fillId="3" borderId="81">
      <alignment horizontal="right" vertical="center"/>
    </xf>
    <xf numFmtId="0" fontId="45" fillId="2" borderId="80">
      <alignment horizontal="right" vertical="center"/>
    </xf>
    <xf numFmtId="4" fontId="13" fillId="2" borderId="80">
      <alignment horizontal="right" vertical="center"/>
    </xf>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1">
      <alignment horizontal="right" vertical="center"/>
    </xf>
    <xf numFmtId="0" fontId="68" fillId="18" borderId="77" applyNumberFormat="0" applyAlignment="0" applyProtection="0"/>
    <xf numFmtId="4" fontId="13" fillId="3" borderId="81">
      <alignment horizontal="right" vertical="center"/>
    </xf>
    <xf numFmtId="0" fontId="59" fillId="18" borderId="77" applyNumberFormat="0" applyAlignment="0" applyProtection="0"/>
    <xf numFmtId="0" fontId="9" fillId="0" borderId="83">
      <alignment horizontal="left" vertical="center" wrapText="1" indent="2"/>
    </xf>
    <xf numFmtId="0" fontId="13" fillId="3" borderId="81">
      <alignment horizontal="right" vertical="center"/>
    </xf>
    <xf numFmtId="49" fontId="9" fillId="0" borderId="81" applyNumberFormat="0" applyFont="0" applyFill="0" applyBorder="0" applyProtection="0">
      <alignment horizontal="left" vertical="center" indent="5"/>
    </xf>
    <xf numFmtId="0" fontId="13" fillId="3" borderId="80">
      <alignment horizontal="right" vertical="center"/>
    </xf>
    <xf numFmtId="0" fontId="59" fillId="18" borderId="77" applyNumberFormat="0" applyAlignment="0" applyProtection="0"/>
    <xf numFmtId="0" fontId="53" fillId="31" borderId="76" applyNumberFormat="0" applyAlignment="0" applyProtection="0"/>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49" fontId="9" fillId="0" borderId="81" applyNumberFormat="0" applyFont="0" applyFill="0" applyBorder="0" applyProtection="0">
      <alignment horizontal="left" vertical="center" indent="5"/>
    </xf>
    <xf numFmtId="49" fontId="14" fillId="0" borderId="80" applyNumberFormat="0" applyFill="0" applyBorder="0" applyProtection="0">
      <alignment horizontal="lef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0" fontId="75" fillId="0" borderId="78" applyNumberFormat="0" applyFill="0" applyAlignment="0" applyProtection="0"/>
    <xf numFmtId="4" fontId="9" fillId="0" borderId="80" applyFill="0" applyBorder="0" applyProtection="0">
      <alignment horizontal="right" vertical="center"/>
    </xf>
    <xf numFmtId="0" fontId="56" fillId="31" borderId="77" applyNumberFormat="0" applyAlignment="0" applyProtection="0"/>
    <xf numFmtId="0" fontId="13" fillId="3" borderId="80">
      <alignment horizontal="right" vertical="center"/>
    </xf>
    <xf numFmtId="0" fontId="56" fillId="31" borderId="77" applyNumberFormat="0" applyAlignment="0" applyProtection="0"/>
    <xf numFmtId="0" fontId="56" fillId="31" borderId="77" applyNumberFormat="0" applyAlignment="0" applyProtection="0"/>
    <xf numFmtId="0" fontId="53" fillId="31" borderId="76" applyNumberFormat="0" applyAlignment="0" applyProtection="0"/>
    <xf numFmtId="0" fontId="68" fillId="18" borderId="77" applyNumberFormat="0" applyAlignment="0" applyProtection="0"/>
    <xf numFmtId="0" fontId="75" fillId="0" borderId="78" applyNumberFormat="0" applyFill="0" applyAlignment="0" applyProtection="0"/>
    <xf numFmtId="0" fontId="9" fillId="0" borderId="80" applyNumberFormat="0" applyFill="0" applyAlignment="0" applyProtection="0"/>
    <xf numFmtId="0" fontId="9" fillId="0" borderId="80">
      <alignment horizontal="right" vertical="center"/>
    </xf>
    <xf numFmtId="0" fontId="9" fillId="0" borderId="83">
      <alignment horizontal="left" vertical="center" wrapText="1" indent="2"/>
    </xf>
    <xf numFmtId="0" fontId="72" fillId="31" borderId="76" applyNumberFormat="0" applyAlignment="0" applyProtection="0"/>
    <xf numFmtId="49" fontId="9" fillId="0" borderId="80" applyNumberFormat="0" applyFont="0" applyFill="0" applyBorder="0" applyProtection="0">
      <alignment horizontal="left" vertical="center" indent="2"/>
    </xf>
    <xf numFmtId="0" fontId="9" fillId="6" borderId="80"/>
    <xf numFmtId="0" fontId="56" fillId="31" borderId="77" applyNumberFormat="0" applyAlignment="0" applyProtection="0"/>
    <xf numFmtId="0" fontId="59" fillId="18" borderId="77" applyNumberFormat="0" applyAlignment="0" applyProtection="0"/>
    <xf numFmtId="0" fontId="50" fillId="34" borderId="79" applyNumberFormat="0" applyFont="0" applyAlignment="0" applyProtection="0"/>
    <xf numFmtId="0" fontId="75" fillId="0" borderId="78" applyNumberFormat="0" applyFill="0" applyAlignment="0" applyProtection="0"/>
    <xf numFmtId="0" fontId="56" fillId="31" borderId="77" applyNumberFormat="0" applyAlignment="0" applyProtection="0"/>
    <xf numFmtId="0" fontId="75" fillId="0" borderId="78" applyNumberFormat="0" applyFill="0" applyAlignment="0" applyProtection="0"/>
    <xf numFmtId="0" fontId="9" fillId="2" borderId="81">
      <alignment horizontal="left" vertical="center"/>
    </xf>
    <xf numFmtId="0" fontId="72" fillId="31" borderId="76" applyNumberFormat="0" applyAlignment="0" applyProtection="0"/>
    <xf numFmtId="4" fontId="13" fillId="3" borderId="80">
      <alignment horizontal="right" vertical="center"/>
    </xf>
    <xf numFmtId="0" fontId="56" fillId="31" borderId="85" applyNumberFormat="0" applyAlignment="0" applyProtection="0"/>
    <xf numFmtId="4" fontId="13" fillId="3" borderId="80">
      <alignment horizontal="right" vertical="center"/>
    </xf>
    <xf numFmtId="4" fontId="9" fillId="0" borderId="80" applyFill="0" applyBorder="0" applyProtection="0">
      <alignment horizontal="right" vertical="center"/>
    </xf>
    <xf numFmtId="4" fontId="9" fillId="0" borderId="80" applyFill="0" applyBorder="0" applyProtection="0">
      <alignment horizontal="right" vertical="center"/>
    </xf>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0" fontId="68" fillId="18" borderId="77" applyNumberFormat="0" applyAlignment="0" applyProtection="0"/>
    <xf numFmtId="4" fontId="13" fillId="2" borderId="80">
      <alignment horizontal="right" vertical="center"/>
    </xf>
    <xf numFmtId="0" fontId="72" fillId="31" borderId="76" applyNumberFormat="0" applyAlignment="0" applyProtection="0"/>
    <xf numFmtId="0" fontId="72" fillId="31" borderId="76" applyNumberFormat="0" applyAlignment="0" applyProtection="0"/>
    <xf numFmtId="4" fontId="9" fillId="6" borderId="80"/>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4" fontId="13" fillId="3" borderId="80">
      <alignment horizontal="right" vertical="center"/>
    </xf>
    <xf numFmtId="0" fontId="13" fillId="3" borderId="81">
      <alignment horizontal="right" vertical="center"/>
    </xf>
    <xf numFmtId="0" fontId="13" fillId="3" borderId="81">
      <alignment horizontal="right" vertical="center"/>
    </xf>
    <xf numFmtId="0" fontId="56" fillId="31" borderId="77" applyNumberFormat="0" applyAlignment="0" applyProtection="0"/>
    <xf numFmtId="49" fontId="9" fillId="0" borderId="80" applyNumberFormat="0" applyFont="0" applyFill="0" applyBorder="0" applyProtection="0">
      <alignment horizontal="left" vertical="center" indent="2"/>
    </xf>
    <xf numFmtId="4" fontId="45" fillId="2" borderId="80">
      <alignment horizontal="right" vertical="center"/>
    </xf>
    <xf numFmtId="0" fontId="75" fillId="0" borderId="78" applyNumberFormat="0" applyFill="0" applyAlignment="0" applyProtection="0"/>
    <xf numFmtId="0" fontId="13" fillId="3" borderId="81">
      <alignment horizontal="right" vertical="center"/>
    </xf>
    <xf numFmtId="0" fontId="13" fillId="3" borderId="82">
      <alignment horizontal="right" vertical="center"/>
    </xf>
    <xf numFmtId="0" fontId="75" fillId="0" borderId="78" applyNumberFormat="0" applyFill="0" applyAlignment="0" applyProtection="0"/>
    <xf numFmtId="4" fontId="13" fillId="3" borderId="81">
      <alignment horizontal="right" vertical="center"/>
    </xf>
    <xf numFmtId="0" fontId="56" fillId="31" borderId="77" applyNumberFormat="0" applyAlignment="0" applyProtection="0"/>
    <xf numFmtId="4" fontId="9" fillId="0" borderId="80" applyFill="0" applyBorder="0" applyProtection="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0" fontId="68" fillId="18" borderId="77" applyNumberFormat="0" applyAlignment="0" applyProtection="0"/>
    <xf numFmtId="0" fontId="9" fillId="6" borderId="80"/>
    <xf numFmtId="4" fontId="13" fillId="3" borderId="80">
      <alignment horizontal="right" vertical="center"/>
    </xf>
    <xf numFmtId="4" fontId="13" fillId="3" borderId="82">
      <alignment horizontal="right" vertical="center"/>
    </xf>
    <xf numFmtId="4" fontId="13" fillId="3" borderId="81">
      <alignment horizontal="right" vertical="center"/>
    </xf>
    <xf numFmtId="0" fontId="75" fillId="0" borderId="78" applyNumberFormat="0" applyFill="0" applyAlignment="0" applyProtection="0"/>
    <xf numFmtId="0" fontId="9" fillId="0" borderId="80" applyNumberFormat="0" applyFill="0" applyAlignment="0" applyProtection="0"/>
    <xf numFmtId="0" fontId="72" fillId="31" borderId="76" applyNumberFormat="0" applyAlignment="0" applyProtection="0"/>
    <xf numFmtId="0" fontId="68" fillId="18" borderId="77" applyNumberFormat="0" applyAlignment="0" applyProtection="0"/>
    <xf numFmtId="0" fontId="9" fillId="0" borderId="80">
      <alignment horizontal="right" vertical="center"/>
    </xf>
    <xf numFmtId="0" fontId="13" fillId="2" borderId="80">
      <alignment horizontal="right" vertical="center"/>
    </xf>
    <xf numFmtId="0" fontId="72" fillId="31" borderId="84" applyNumberFormat="0" applyAlignment="0" applyProtection="0"/>
    <xf numFmtId="0" fontId="59" fillId="18" borderId="85" applyNumberFormat="0" applyAlignment="0" applyProtection="0"/>
    <xf numFmtId="0" fontId="13" fillId="3" borderId="82">
      <alignment horizontal="right" vertical="center"/>
    </xf>
    <xf numFmtId="49" fontId="9" fillId="0" borderId="80" applyNumberFormat="0" applyFont="0" applyFill="0" applyBorder="0" applyProtection="0">
      <alignment horizontal="left" vertical="center" indent="2"/>
    </xf>
    <xf numFmtId="0" fontId="56" fillId="31" borderId="85" applyNumberFormat="0" applyAlignment="0" applyProtection="0"/>
    <xf numFmtId="4" fontId="13" fillId="3" borderId="81">
      <alignment horizontal="right" vertical="center"/>
    </xf>
    <xf numFmtId="0" fontId="43" fillId="34" borderId="79" applyNumberFormat="0" applyFont="0" applyAlignment="0" applyProtection="0"/>
    <xf numFmtId="4" fontId="13" fillId="3" borderId="80">
      <alignment horizontal="right" vertical="center"/>
    </xf>
    <xf numFmtId="4" fontId="45" fillId="2" borderId="80">
      <alignment horizontal="right" vertical="center"/>
    </xf>
    <xf numFmtId="0" fontId="9" fillId="3" borderId="83">
      <alignment horizontal="left" vertical="center" wrapText="1" indent="2"/>
    </xf>
    <xf numFmtId="0" fontId="9" fillId="0" borderId="83">
      <alignment horizontal="left" vertical="center" wrapText="1" indent="2"/>
    </xf>
    <xf numFmtId="0" fontId="13" fillId="3" borderId="81">
      <alignment horizontal="right" vertical="center"/>
    </xf>
    <xf numFmtId="0" fontId="9" fillId="0" borderId="80">
      <alignment horizontal="right" vertical="center"/>
    </xf>
    <xf numFmtId="0" fontId="13" fillId="2" borderId="80">
      <alignment horizontal="right" vertical="center"/>
    </xf>
    <xf numFmtId="0" fontId="13" fillId="3" borderId="80">
      <alignment horizontal="right" vertical="center"/>
    </xf>
    <xf numFmtId="0" fontId="50" fillId="34" borderId="87" applyNumberFormat="0" applyFont="0" applyAlignment="0" applyProtection="0"/>
    <xf numFmtId="0" fontId="13" fillId="3" borderId="82">
      <alignment horizontal="right" vertical="center"/>
    </xf>
    <xf numFmtId="0" fontId="72" fillId="31" borderId="76" applyNumberFormat="0" applyAlignment="0" applyProtection="0"/>
    <xf numFmtId="0" fontId="50" fillId="34" borderId="79" applyNumberFormat="0" applyFont="0" applyAlignment="0" applyProtection="0"/>
    <xf numFmtId="0" fontId="43" fillId="34" borderId="79" applyNumberFormat="0" applyFont="0" applyAlignment="0" applyProtection="0"/>
    <xf numFmtId="0" fontId="68" fillId="18" borderId="77" applyNumberFormat="0" applyAlignment="0" applyProtection="0"/>
    <xf numFmtId="0" fontId="56" fillId="31" borderId="77" applyNumberFormat="0" applyAlignment="0" applyProtection="0"/>
    <xf numFmtId="0" fontId="55" fillId="31" borderId="77" applyNumberFormat="0" applyAlignment="0" applyProtection="0"/>
    <xf numFmtId="49" fontId="9" fillId="0" borderId="81" applyNumberFormat="0" applyFont="0" applyFill="0" applyBorder="0" applyProtection="0">
      <alignment horizontal="left" vertical="center" indent="5"/>
    </xf>
    <xf numFmtId="0" fontId="60" fillId="0" borderId="78" applyNumberFormat="0" applyFill="0" applyAlignment="0" applyProtection="0"/>
    <xf numFmtId="0" fontId="75" fillId="0" borderId="78" applyNumberFormat="0" applyFill="0" applyAlignment="0" applyProtection="0"/>
    <xf numFmtId="0" fontId="13" fillId="3" borderId="81">
      <alignment horizontal="right" vertical="center"/>
    </xf>
    <xf numFmtId="0" fontId="9" fillId="2" borderId="81">
      <alignment horizontal="left" vertical="center"/>
    </xf>
    <xf numFmtId="49" fontId="9" fillId="0" borderId="81" applyNumberFormat="0" applyFont="0" applyFill="0" applyBorder="0" applyProtection="0">
      <alignment horizontal="left" vertical="center" indent="5"/>
    </xf>
    <xf numFmtId="0" fontId="68" fillId="18" borderId="85" applyNumberFormat="0" applyAlignment="0" applyProtection="0"/>
    <xf numFmtId="4" fontId="45" fillId="2" borderId="80">
      <alignment horizontal="right" vertical="center"/>
    </xf>
    <xf numFmtId="0" fontId="75"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4" fontId="13" fillId="3" borderId="81">
      <alignment horizontal="right" vertical="center"/>
    </xf>
    <xf numFmtId="0" fontId="75" fillId="0" borderId="78" applyNumberFormat="0" applyFill="0" applyAlignment="0" applyProtection="0"/>
    <xf numFmtId="0" fontId="68" fillId="18" borderId="85" applyNumberFormat="0" applyAlignment="0" applyProtection="0"/>
    <xf numFmtId="0" fontId="72" fillId="31" borderId="76" applyNumberFormat="0" applyAlignment="0" applyProtection="0"/>
    <xf numFmtId="4" fontId="13" fillId="3" borderId="81">
      <alignment horizontal="right" vertical="center"/>
    </xf>
    <xf numFmtId="49" fontId="9" fillId="0" borderId="81" applyNumberFormat="0" applyFont="0" applyFill="0" applyBorder="0" applyProtection="0">
      <alignment horizontal="left" vertical="center" indent="5"/>
    </xf>
    <xf numFmtId="4" fontId="13" fillId="3" borderId="81">
      <alignment horizontal="right" vertical="center"/>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45" fillId="2" borderId="80">
      <alignment horizontal="right" vertical="center"/>
    </xf>
    <xf numFmtId="0" fontId="50" fillId="34" borderId="79" applyNumberFormat="0" applyFont="0" applyAlignment="0" applyProtection="0"/>
    <xf numFmtId="0" fontId="13" fillId="3" borderId="80">
      <alignment horizontal="right" vertical="center"/>
    </xf>
    <xf numFmtId="49" fontId="14" fillId="0" borderId="80" applyNumberFormat="0" applyFill="0" applyBorder="0" applyProtection="0">
      <alignment horizontal="left" vertical="center"/>
    </xf>
    <xf numFmtId="4" fontId="13" fillId="3" borderId="82">
      <alignment horizontal="right" vertical="center"/>
    </xf>
    <xf numFmtId="0" fontId="50" fillId="34" borderId="79" applyNumberFormat="0" applyFont="0" applyAlignment="0" applyProtection="0"/>
    <xf numFmtId="0" fontId="45" fillId="2" borderId="80">
      <alignment horizontal="right" vertical="center"/>
    </xf>
    <xf numFmtId="4" fontId="13" fillId="3" borderId="80">
      <alignment horizontal="right" vertical="center"/>
    </xf>
    <xf numFmtId="0" fontId="59" fillId="18" borderId="77" applyNumberFormat="0" applyAlignment="0" applyProtection="0"/>
    <xf numFmtId="0" fontId="60" fillId="0" borderId="78" applyNumberFormat="0" applyFill="0" applyAlignment="0" applyProtection="0"/>
    <xf numFmtId="0" fontId="9" fillId="3" borderId="83">
      <alignment horizontal="left" vertical="center" wrapText="1" indent="2"/>
    </xf>
    <xf numFmtId="0" fontId="56" fillId="31" borderId="77" applyNumberFormat="0" applyAlignment="0" applyProtection="0"/>
    <xf numFmtId="4" fontId="9" fillId="6" borderId="80"/>
    <xf numFmtId="0" fontId="55" fillId="31" borderId="77" applyNumberFormat="0" applyAlignment="0" applyProtection="0"/>
    <xf numFmtId="4" fontId="13" fillId="3" borderId="82">
      <alignment horizontal="right" vertical="center"/>
    </xf>
    <xf numFmtId="4" fontId="45" fillId="2" borderId="80">
      <alignment horizontal="right" vertical="center"/>
    </xf>
    <xf numFmtId="4" fontId="13" fillId="3" borderId="80">
      <alignment horizontal="right" vertical="center"/>
    </xf>
    <xf numFmtId="4" fontId="13" fillId="3" borderId="80">
      <alignment horizontal="right" vertical="center"/>
    </xf>
    <xf numFmtId="0" fontId="13" fillId="2" borderId="80">
      <alignment horizontal="right" vertical="center"/>
    </xf>
    <xf numFmtId="4" fontId="9" fillId="0" borderId="80" applyFill="0" applyBorder="0" applyProtection="0">
      <alignment horizontal="right" vertical="center"/>
    </xf>
    <xf numFmtId="49" fontId="9" fillId="0" borderId="81" applyNumberFormat="0" applyFont="0" applyFill="0" applyBorder="0" applyProtection="0">
      <alignment horizontal="left" vertical="center" indent="5"/>
    </xf>
    <xf numFmtId="0" fontId="72" fillId="31" borderId="76" applyNumberFormat="0" applyAlignment="0" applyProtection="0"/>
    <xf numFmtId="0" fontId="9" fillId="0" borderId="80" applyNumberFormat="0" applyFill="0" applyAlignment="0" applyProtection="0"/>
    <xf numFmtId="0" fontId="13" fillId="3" borderId="80">
      <alignment horizontal="right" vertical="center"/>
    </xf>
    <xf numFmtId="0" fontId="72" fillId="31" borderId="84"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0" borderId="80" applyNumberFormat="0" applyFill="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53" fillId="31" borderId="76" applyNumberFormat="0" applyAlignment="0" applyProtection="0"/>
    <xf numFmtId="0" fontId="9" fillId="0" borderId="83">
      <alignment horizontal="left" vertical="center" wrapText="1" indent="2"/>
    </xf>
    <xf numFmtId="0" fontId="13" fillId="3" borderId="80">
      <alignment horizontal="right" vertical="center"/>
    </xf>
    <xf numFmtId="0" fontId="59" fillId="18" borderId="85" applyNumberFormat="0" applyAlignment="0" applyProtection="0"/>
    <xf numFmtId="0" fontId="68" fillId="18" borderId="85" applyNumberFormat="0" applyAlignment="0" applyProtection="0"/>
    <xf numFmtId="0" fontId="75" fillId="0" borderId="78" applyNumberFormat="0" applyFill="0" applyAlignment="0" applyProtection="0"/>
    <xf numFmtId="0" fontId="60" fillId="0" borderId="78" applyNumberFormat="0" applyFill="0" applyAlignment="0" applyProtection="0"/>
    <xf numFmtId="0" fontId="56" fillId="31" borderId="77" applyNumberFormat="0" applyAlignment="0" applyProtection="0"/>
    <xf numFmtId="0" fontId="53" fillId="31" borderId="76" applyNumberFormat="0" applyAlignment="0" applyProtection="0"/>
    <xf numFmtId="0" fontId="55" fillId="31" borderId="77" applyNumberFormat="0" applyAlignment="0" applyProtection="0"/>
    <xf numFmtId="4" fontId="13" fillId="3" borderId="81">
      <alignment horizontal="right" vertical="center"/>
    </xf>
    <xf numFmtId="0" fontId="13" fillId="3" borderId="80">
      <alignment horizontal="right" vertical="center"/>
    </xf>
    <xf numFmtId="0" fontId="75" fillId="0" borderId="78" applyNumberFormat="0" applyFill="0" applyAlignment="0" applyProtection="0"/>
    <xf numFmtId="4" fontId="13" fillId="2" borderId="80">
      <alignment horizontal="right" vertical="center"/>
    </xf>
    <xf numFmtId="0" fontId="9" fillId="0" borderId="83">
      <alignment horizontal="left" vertical="center" wrapText="1" indent="2"/>
    </xf>
    <xf numFmtId="0" fontId="9" fillId="3" borderId="83">
      <alignment horizontal="left" vertical="center" wrapText="1" indent="2"/>
    </xf>
    <xf numFmtId="4" fontId="9" fillId="0" borderId="80">
      <alignment horizontal="right" vertical="center"/>
    </xf>
    <xf numFmtId="49" fontId="9" fillId="0" borderId="81" applyNumberFormat="0" applyFont="0" applyFill="0" applyBorder="0" applyProtection="0">
      <alignment horizontal="left" vertical="center" indent="5"/>
    </xf>
    <xf numFmtId="0" fontId="9" fillId="6" borderId="80"/>
    <xf numFmtId="0" fontId="50" fillId="34" borderId="79" applyNumberFormat="0" applyFont="0" applyAlignment="0" applyProtection="0"/>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9" fillId="0" borderId="80">
      <alignment horizontal="right" vertical="center"/>
    </xf>
    <xf numFmtId="0" fontId="53" fillId="31" borderId="76" applyNumberFormat="0" applyAlignment="0" applyProtection="0"/>
    <xf numFmtId="0" fontId="43" fillId="34" borderId="87" applyNumberFormat="0" applyFont="0" applyAlignment="0" applyProtection="0"/>
    <xf numFmtId="0" fontId="75" fillId="0" borderId="86" applyNumberFormat="0" applyFill="0" applyAlignment="0" applyProtection="0"/>
    <xf numFmtId="0" fontId="56" fillId="31" borderId="77" applyNumberFormat="0" applyAlignment="0" applyProtection="0"/>
    <xf numFmtId="0" fontId="13" fillId="2" borderId="80">
      <alignment horizontal="right" vertical="center"/>
    </xf>
    <xf numFmtId="49" fontId="9" fillId="0" borderId="81" applyNumberFormat="0" applyFont="0" applyFill="0" applyBorder="0" applyProtection="0">
      <alignment horizontal="left" vertical="center" indent="5"/>
    </xf>
    <xf numFmtId="0" fontId="50" fillId="34" borderId="79" applyNumberFormat="0" applyFont="0" applyAlignment="0" applyProtection="0"/>
    <xf numFmtId="0" fontId="13" fillId="3" borderId="80">
      <alignment horizontal="right" vertical="center"/>
    </xf>
    <xf numFmtId="0" fontId="9" fillId="3" borderId="83">
      <alignment horizontal="left" vertical="center" wrapText="1" indent="2"/>
    </xf>
    <xf numFmtId="0" fontId="72" fillId="31" borderId="76" applyNumberFormat="0" applyAlignment="0" applyProtection="0"/>
    <xf numFmtId="0" fontId="56" fillId="31" borderId="77" applyNumberFormat="0" applyAlignment="0" applyProtection="0"/>
    <xf numFmtId="4" fontId="9" fillId="0" borderId="80">
      <alignment horizontal="right" vertical="center"/>
    </xf>
    <xf numFmtId="0" fontId="72" fillId="31" borderId="84" applyNumberFormat="0" applyAlignment="0" applyProtection="0"/>
    <xf numFmtId="0" fontId="68" fillId="18" borderId="77" applyNumberFormat="0" applyAlignment="0" applyProtection="0"/>
    <xf numFmtId="0" fontId="53" fillId="31" borderId="76" applyNumberFormat="0" applyAlignment="0" applyProtection="0"/>
    <xf numFmtId="0" fontId="72" fillId="31" borderId="76" applyNumberFormat="0" applyAlignment="0" applyProtection="0"/>
    <xf numFmtId="0" fontId="13" fillId="3" borderId="80">
      <alignment horizontal="right" vertical="center"/>
    </xf>
    <xf numFmtId="0" fontId="9" fillId="3" borderId="83">
      <alignment horizontal="left" vertical="center" wrapText="1" indent="2"/>
    </xf>
    <xf numFmtId="4" fontId="13" fillId="2" borderId="80">
      <alignment horizontal="right" vertical="center"/>
    </xf>
    <xf numFmtId="0" fontId="9" fillId="3" borderId="83">
      <alignment horizontal="left" vertical="center" wrapText="1" indent="2"/>
    </xf>
    <xf numFmtId="0" fontId="13" fillId="3" borderId="82">
      <alignment horizontal="right" vertical="center"/>
    </xf>
    <xf numFmtId="0" fontId="68" fillId="18" borderId="77" applyNumberFormat="0" applyAlignment="0" applyProtection="0"/>
    <xf numFmtId="4" fontId="9" fillId="0" borderId="80">
      <alignment horizontal="right" vertical="center"/>
    </xf>
    <xf numFmtId="0" fontId="9" fillId="0" borderId="80" applyNumberFormat="0" applyFill="0" applyAlignment="0" applyProtection="0"/>
    <xf numFmtId="4" fontId="13" fillId="3" borderId="82">
      <alignment horizontal="right" vertical="center"/>
    </xf>
    <xf numFmtId="0" fontId="68" fillId="18" borderId="77" applyNumberFormat="0" applyAlignment="0" applyProtection="0"/>
    <xf numFmtId="0" fontId="60" fillId="0" borderId="86" applyNumberFormat="0" applyFill="0" applyAlignment="0" applyProtection="0"/>
    <xf numFmtId="0" fontId="43" fillId="34" borderId="79" applyNumberFormat="0" applyFont="0" applyAlignment="0" applyProtection="0"/>
    <xf numFmtId="0" fontId="59" fillId="18" borderId="77" applyNumberFormat="0" applyAlignment="0" applyProtection="0"/>
    <xf numFmtId="0" fontId="55" fillId="31" borderId="77" applyNumberFormat="0" applyAlignment="0" applyProtection="0"/>
    <xf numFmtId="0" fontId="9" fillId="2" borderId="81">
      <alignment horizontal="left" vertical="center"/>
    </xf>
    <xf numFmtId="49" fontId="14" fillId="0" borderId="80" applyNumberFormat="0" applyFill="0" applyBorder="0" applyProtection="0">
      <alignment horizontal="left" vertical="center"/>
    </xf>
    <xf numFmtId="0" fontId="56" fillId="31" borderId="85" applyNumberFormat="0" applyAlignment="0" applyProtection="0"/>
    <xf numFmtId="0" fontId="45" fillId="2" borderId="80">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55" fillId="31" borderId="77" applyNumberFormat="0" applyAlignment="0" applyProtection="0"/>
    <xf numFmtId="0" fontId="9" fillId="0" borderId="83">
      <alignment horizontal="left" vertical="center" wrapText="1" indent="2"/>
    </xf>
    <xf numFmtId="4" fontId="13" fillId="3" borderId="80">
      <alignment horizontal="right" vertical="center"/>
    </xf>
    <xf numFmtId="0" fontId="53" fillId="31" borderId="76" applyNumberFormat="0" applyAlignment="0" applyProtection="0"/>
    <xf numFmtId="0" fontId="9" fillId="2" borderId="81">
      <alignment horizontal="left" vertical="center"/>
    </xf>
    <xf numFmtId="0" fontId="59" fillId="18" borderId="77" applyNumberFormat="0" applyAlignment="0" applyProtection="0"/>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0" borderId="83">
      <alignment horizontal="left" vertical="center" wrapText="1" indent="2"/>
    </xf>
    <xf numFmtId="0" fontId="13" fillId="3" borderId="81">
      <alignment horizontal="right" vertical="center"/>
    </xf>
    <xf numFmtId="0" fontId="50" fillId="34" borderId="79" applyNumberFormat="0" applyFont="0" applyAlignment="0" applyProtection="0"/>
    <xf numFmtId="0" fontId="43" fillId="34" borderId="79" applyNumberFormat="0" applyFont="0" applyAlignment="0" applyProtection="0"/>
    <xf numFmtId="4" fontId="13" fillId="2" borderId="80">
      <alignment horizontal="right" vertical="center"/>
    </xf>
    <xf numFmtId="0" fontId="9" fillId="6" borderId="80"/>
    <xf numFmtId="0" fontId="50" fillId="34" borderId="79" applyNumberFormat="0" applyFont="0" applyAlignment="0" applyProtection="0"/>
    <xf numFmtId="0" fontId="55" fillId="31" borderId="85" applyNumberFormat="0" applyAlignment="0" applyProtection="0"/>
    <xf numFmtId="0" fontId="68" fillId="18" borderId="77" applyNumberFormat="0" applyAlignment="0" applyProtection="0"/>
    <xf numFmtId="0" fontId="55" fillId="31"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68" fillId="18" borderId="77" applyNumberFormat="0" applyAlignment="0" applyProtection="0"/>
    <xf numFmtId="0" fontId="50" fillId="34" borderId="79" applyNumberFormat="0" applyFont="0" applyAlignment="0" applyProtection="0"/>
    <xf numFmtId="182" fontId="9" fillId="5" borderId="80" applyNumberFormat="0" applyFont="0" applyBorder="0" applyAlignment="0" applyProtection="0">
      <alignment horizontal="right" vertical="center"/>
    </xf>
    <xf numFmtId="0" fontId="55" fillId="31" borderId="77" applyNumberFormat="0" applyAlignment="0" applyProtection="0"/>
    <xf numFmtId="0" fontId="53" fillId="31" borderId="84" applyNumberFormat="0" applyAlignment="0" applyProtection="0"/>
    <xf numFmtId="0" fontId="72" fillId="31" borderId="76" applyNumberFormat="0" applyAlignment="0" applyProtection="0"/>
    <xf numFmtId="4" fontId="9" fillId="6" borderId="8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56" fillId="31" borderId="77" applyNumberFormat="0" applyAlignment="0" applyProtection="0"/>
    <xf numFmtId="0" fontId="68" fillId="18" borderId="77" applyNumberFormat="0" applyAlignment="0" applyProtection="0"/>
    <xf numFmtId="0" fontId="72" fillId="31" borderId="76" applyNumberFormat="0" applyAlignment="0" applyProtection="0"/>
    <xf numFmtId="0" fontId="50" fillId="34" borderId="87" applyNumberFormat="0" applyFont="0" applyAlignment="0" applyProtection="0"/>
    <xf numFmtId="0" fontId="68" fillId="18" borderId="77" applyNumberFormat="0" applyAlignment="0" applyProtection="0"/>
    <xf numFmtId="0" fontId="56" fillId="31" borderId="77" applyNumberFormat="0" applyAlignment="0" applyProtection="0"/>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9" fontId="14" fillId="0" borderId="80" applyNumberFormat="0" applyFill="0" applyBorder="0" applyProtection="0">
      <alignment horizontal="left" vertical="center"/>
    </xf>
    <xf numFmtId="0" fontId="60" fillId="0" borderId="86" applyNumberFormat="0" applyFill="0" applyAlignment="0" applyProtection="0"/>
    <xf numFmtId="49" fontId="9" fillId="0" borderId="81" applyNumberFormat="0" applyFont="0" applyFill="0" applyBorder="0" applyProtection="0">
      <alignment horizontal="left" vertical="center" indent="5"/>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9" fillId="3" borderId="83">
      <alignment horizontal="left" vertical="center" wrapText="1" indent="2"/>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9"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2" borderId="80">
      <alignment horizontal="right" vertical="center"/>
    </xf>
    <xf numFmtId="4" fontId="13" fillId="3" borderId="80">
      <alignment horizontal="right" vertical="center"/>
    </xf>
    <xf numFmtId="0" fontId="9" fillId="6" borderId="80"/>
    <xf numFmtId="0" fontId="55" fillId="31" borderId="77" applyNumberFormat="0" applyAlignment="0" applyProtection="0"/>
    <xf numFmtId="0" fontId="13" fillId="2" borderId="80">
      <alignment horizontal="right" vertical="center"/>
    </xf>
    <xf numFmtId="0" fontId="9" fillId="0" borderId="80">
      <alignment horizontal="right" vertical="center"/>
    </xf>
    <xf numFmtId="0" fontId="75" fillId="0" borderId="78" applyNumberFormat="0" applyFill="0" applyAlignment="0" applyProtection="0"/>
    <xf numFmtId="0" fontId="9" fillId="2" borderId="81">
      <alignment horizontal="left" vertical="center"/>
    </xf>
    <xf numFmtId="0" fontId="68" fillId="18" borderId="77" applyNumberFormat="0" applyAlignment="0" applyProtection="0"/>
    <xf numFmtId="182" fontId="9" fillId="5" borderId="80" applyNumberFormat="0" applyFont="0" applyBorder="0" applyAlignment="0" applyProtection="0">
      <alignment horizontal="right" vertical="center"/>
    </xf>
    <xf numFmtId="0" fontId="50" fillId="34" borderId="79"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77" applyNumberFormat="0" applyAlignment="0" applyProtection="0"/>
    <xf numFmtId="0" fontId="53" fillId="31" borderId="76" applyNumberFormat="0" applyAlignment="0" applyProtection="0"/>
    <xf numFmtId="49" fontId="9" fillId="0" borderId="80" applyNumberFormat="0" applyFont="0" applyFill="0" applyBorder="0" applyProtection="0">
      <alignment horizontal="left" vertical="center" indent="2"/>
    </xf>
    <xf numFmtId="0" fontId="59" fillId="18" borderId="77" applyNumberFormat="0" applyAlignment="0" applyProtection="0"/>
    <xf numFmtId="4" fontId="9" fillId="0" borderId="80" applyFill="0" applyBorder="0" applyProtection="0">
      <alignment horizontal="right" vertical="center"/>
    </xf>
    <xf numFmtId="0" fontId="56" fillId="31" borderId="77" applyNumberFormat="0" applyAlignment="0" applyProtection="0"/>
    <xf numFmtId="0" fontId="75" fillId="0" borderId="78" applyNumberFormat="0" applyFill="0" applyAlignment="0" applyProtection="0"/>
    <xf numFmtId="0" fontId="72" fillId="31" borderId="76"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77" applyNumberFormat="0" applyAlignment="0" applyProtection="0"/>
    <xf numFmtId="0" fontId="53" fillId="31" borderId="76" applyNumberFormat="0" applyAlignment="0" applyProtection="0"/>
    <xf numFmtId="0" fontId="55" fillId="31" borderId="77" applyNumberFormat="0" applyAlignment="0" applyProtection="0"/>
    <xf numFmtId="0" fontId="9" fillId="3" borderId="83">
      <alignment horizontal="left" vertical="center" wrapText="1" indent="2"/>
    </xf>
    <xf numFmtId="0" fontId="56" fillId="31" borderId="77" applyNumberFormat="0" applyAlignment="0" applyProtection="0"/>
    <xf numFmtId="0" fontId="56" fillId="31" borderId="77"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77" applyNumberFormat="0" applyAlignment="0" applyProtection="0"/>
    <xf numFmtId="0" fontId="60" fillId="0" borderId="78" applyNumberFormat="0" applyFill="0" applyAlignment="0" applyProtection="0"/>
    <xf numFmtId="0" fontId="75" fillId="0" borderId="78" applyNumberFormat="0" applyFill="0" applyAlignment="0" applyProtection="0"/>
    <xf numFmtId="0" fontId="50" fillId="34" borderId="79" applyNumberFormat="0" applyFont="0" applyAlignment="0" applyProtection="0"/>
    <xf numFmtId="0" fontId="68" fillId="18" borderId="77"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77" applyNumberFormat="0" applyAlignment="0" applyProtection="0"/>
    <xf numFmtId="0" fontId="9" fillId="0" borderId="83">
      <alignment horizontal="left" vertical="center" wrapText="1" indent="2"/>
    </xf>
    <xf numFmtId="0" fontId="50" fillId="34" borderId="79" applyNumberFormat="0" applyFont="0" applyAlignment="0" applyProtection="0"/>
    <xf numFmtId="0" fontId="43"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4" fontId="9" fillId="6" borderId="80"/>
    <xf numFmtId="0" fontId="13" fillId="3" borderId="80">
      <alignment horizontal="right" vertical="center"/>
    </xf>
    <xf numFmtId="0" fontId="75" fillId="0" borderId="78" applyNumberFormat="0" applyFill="0" applyAlignment="0" applyProtection="0"/>
    <xf numFmtId="4" fontId="13" fillId="3" borderId="82">
      <alignment horizontal="right" vertical="center"/>
    </xf>
    <xf numFmtId="0" fontId="55" fillId="31" borderId="77" applyNumberFormat="0" applyAlignment="0" applyProtection="0"/>
    <xf numFmtId="0" fontId="13" fillId="3" borderId="81">
      <alignment horizontal="right" vertical="center"/>
    </xf>
    <xf numFmtId="0" fontId="56" fillId="31" borderId="77" applyNumberFormat="0" applyAlignment="0" applyProtection="0"/>
    <xf numFmtId="0" fontId="60" fillId="0" borderId="78" applyNumberFormat="0" applyFill="0" applyAlignment="0" applyProtection="0"/>
    <xf numFmtId="0" fontId="50" fillId="34" borderId="79"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78"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77" applyNumberFormat="0" applyAlignment="0" applyProtection="0"/>
    <xf numFmtId="4" fontId="13" fillId="3" borderId="82">
      <alignment horizontal="right" vertical="center"/>
    </xf>
    <xf numFmtId="0" fontId="68" fillId="18" borderId="77" applyNumberFormat="0" applyAlignment="0" applyProtection="0"/>
    <xf numFmtId="0" fontId="68" fillId="18" borderId="77" applyNumberFormat="0" applyAlignment="0" applyProtection="0"/>
    <xf numFmtId="0" fontId="50" fillId="34" borderId="79" applyNumberFormat="0" applyFont="0" applyAlignment="0" applyProtection="0"/>
    <xf numFmtId="0" fontId="72" fillId="31" borderId="76" applyNumberFormat="0" applyAlignment="0" applyProtection="0"/>
    <xf numFmtId="0" fontId="75" fillId="0" borderId="78" applyNumberFormat="0" applyFill="0" applyAlignment="0" applyProtection="0"/>
    <xf numFmtId="0" fontId="13" fillId="3" borderId="80">
      <alignment horizontal="right" vertical="center"/>
    </xf>
    <xf numFmtId="0" fontId="43" fillId="34" borderId="79" applyNumberFormat="0" applyFont="0" applyAlignment="0" applyProtection="0"/>
    <xf numFmtId="4" fontId="9" fillId="0" borderId="80">
      <alignment horizontal="right" vertical="center"/>
    </xf>
    <xf numFmtId="0" fontId="75" fillId="0" borderId="78"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77"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76"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78" applyNumberFormat="0" applyFill="0" applyAlignment="0" applyProtection="0"/>
    <xf numFmtId="0" fontId="43" fillId="34" borderId="79" applyNumberFormat="0" applyFont="0" applyAlignment="0" applyProtection="0"/>
    <xf numFmtId="0" fontId="50" fillId="34" borderId="79" applyNumberFormat="0" applyFont="0" applyAlignment="0" applyProtection="0"/>
    <xf numFmtId="0" fontId="9" fillId="0" borderId="80" applyNumberFormat="0" applyFill="0" applyAlignment="0" applyProtection="0"/>
    <xf numFmtId="0" fontId="60" fillId="0" borderId="78" applyNumberFormat="0" applyFill="0" applyAlignment="0" applyProtection="0"/>
    <xf numFmtId="0" fontId="75" fillId="0" borderId="78" applyNumberFormat="0" applyFill="0" applyAlignment="0" applyProtection="0"/>
    <xf numFmtId="0" fontId="59" fillId="18" borderId="77" applyNumberFormat="0" applyAlignment="0" applyProtection="0"/>
    <xf numFmtId="0" fontId="56" fillId="31" borderId="77"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78"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76" applyNumberFormat="0" applyAlignment="0" applyProtection="0"/>
    <xf numFmtId="0" fontId="13" fillId="3" borderId="82">
      <alignment horizontal="right" vertical="center"/>
    </xf>
    <xf numFmtId="0" fontId="59" fillId="18" borderId="77"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76" applyNumberFormat="0" applyAlignment="0" applyProtection="0"/>
    <xf numFmtId="0" fontId="55" fillId="31" borderId="77" applyNumberFormat="0" applyAlignment="0" applyProtection="0"/>
    <xf numFmtId="0" fontId="60" fillId="0" borderId="78"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77" applyNumberFormat="0" applyAlignment="0" applyProtection="0"/>
    <xf numFmtId="0" fontId="56" fillId="31" borderId="77"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76" applyNumberFormat="0" applyAlignment="0" applyProtection="0"/>
    <xf numFmtId="0" fontId="68" fillId="18" borderId="77" applyNumberFormat="0" applyAlignment="0" applyProtection="0"/>
    <xf numFmtId="0" fontId="55" fillId="31" borderId="77" applyNumberFormat="0" applyAlignment="0" applyProtection="0"/>
    <xf numFmtId="0" fontId="53" fillId="31" borderId="76"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77" applyNumberFormat="0" applyAlignment="0" applyProtection="0"/>
    <xf numFmtId="0" fontId="59" fillId="18" borderId="77" applyNumberFormat="0" applyAlignment="0" applyProtection="0"/>
    <xf numFmtId="0" fontId="55" fillId="31" borderId="77"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75" fillId="0" borderId="86" applyNumberFormat="0" applyFill="0" applyAlignment="0" applyProtection="0"/>
    <xf numFmtId="0" fontId="56" fillId="31" borderId="85" applyNumberFormat="0" applyAlignment="0" applyProtection="0"/>
    <xf numFmtId="0" fontId="13" fillId="3" borderId="82">
      <alignment horizontal="right" vertical="center"/>
    </xf>
    <xf numFmtId="0" fontId="56" fillId="31" borderId="85" applyNumberFormat="0" applyAlignment="0" applyProtection="0"/>
    <xf numFmtId="0" fontId="45" fillId="2" borderId="80">
      <alignment horizontal="right" vertical="center"/>
    </xf>
    <xf numFmtId="0" fontId="72" fillId="31" borderId="84" applyNumberFormat="0" applyAlignment="0" applyProtection="0"/>
    <xf numFmtId="4" fontId="13" fillId="3" borderId="81">
      <alignment horizontal="right" vertical="center"/>
    </xf>
    <xf numFmtId="0" fontId="13" fillId="2" borderId="80">
      <alignment horizontal="right" vertical="center"/>
    </xf>
    <xf numFmtId="0" fontId="56" fillId="31" borderId="85" applyNumberFormat="0" applyAlignment="0" applyProtection="0"/>
    <xf numFmtId="0" fontId="9" fillId="2" borderId="81">
      <alignment horizontal="left" vertical="center"/>
    </xf>
    <xf numFmtId="4" fontId="13" fillId="3" borderId="81">
      <alignment horizontal="right" vertical="center"/>
    </xf>
    <xf numFmtId="0" fontId="13" fillId="3" borderId="80">
      <alignment horizontal="right" vertical="center"/>
    </xf>
    <xf numFmtId="0" fontId="68" fillId="18" borderId="85" applyNumberFormat="0" applyAlignment="0" applyProtection="0"/>
    <xf numFmtId="49" fontId="9" fillId="0" borderId="80" applyNumberFormat="0" applyFont="0" applyFill="0" applyBorder="0" applyProtection="0">
      <alignment horizontal="left" vertical="center" indent="2"/>
    </xf>
    <xf numFmtId="0" fontId="9" fillId="6" borderId="80"/>
    <xf numFmtId="0" fontId="55" fillId="31" borderId="85" applyNumberFormat="0" applyAlignment="0" applyProtection="0"/>
    <xf numFmtId="0" fontId="60" fillId="0" borderId="86" applyNumberFormat="0" applyFill="0" applyAlignment="0" applyProtection="0"/>
    <xf numFmtId="0" fontId="60" fillId="0" borderId="86" applyNumberFormat="0" applyFill="0" applyAlignment="0" applyProtection="0"/>
    <xf numFmtId="0" fontId="13" fillId="3" borderId="80">
      <alignment horizontal="right" vertical="center"/>
    </xf>
    <xf numFmtId="0" fontId="9" fillId="3" borderId="83">
      <alignment horizontal="left" vertical="center" wrapText="1" indent="2"/>
    </xf>
    <xf numFmtId="0" fontId="75" fillId="0" borderId="86" applyNumberFormat="0" applyFill="0" applyAlignment="0" applyProtection="0"/>
    <xf numFmtId="0" fontId="53" fillId="31" borderId="84" applyNumberFormat="0" applyAlignment="0" applyProtection="0"/>
    <xf numFmtId="0" fontId="50" fillId="34" borderId="87" applyNumberFormat="0" applyFont="0" applyAlignment="0" applyProtection="0"/>
    <xf numFmtId="0" fontId="68" fillId="18" borderId="85" applyNumberFormat="0" applyAlignment="0" applyProtection="0"/>
    <xf numFmtId="49" fontId="9" fillId="0" borderId="80" applyNumberFormat="0" applyFont="0" applyFill="0" applyBorder="0" applyProtection="0">
      <alignment horizontal="left" vertical="center" indent="2"/>
    </xf>
    <xf numFmtId="0" fontId="9" fillId="0" borderId="80">
      <alignment horizontal="right" vertical="center"/>
    </xf>
    <xf numFmtId="0" fontId="75" fillId="0" borderId="86" applyNumberFormat="0" applyFill="0" applyAlignment="0" applyProtection="0"/>
    <xf numFmtId="0" fontId="56" fillId="31" borderId="85" applyNumberFormat="0" applyAlignment="0" applyProtection="0"/>
    <xf numFmtId="0" fontId="55" fillId="31" borderId="85" applyNumberFormat="0" applyAlignment="0" applyProtection="0"/>
    <xf numFmtId="0" fontId="75" fillId="0" borderId="86" applyNumberFormat="0" applyFill="0" applyAlignment="0" applyProtection="0"/>
    <xf numFmtId="0" fontId="13" fillId="3" borderId="80">
      <alignment horizontal="right" vertical="center"/>
    </xf>
    <xf numFmtId="0" fontId="72" fillId="31" borderId="84" applyNumberFormat="0" applyAlignment="0" applyProtection="0"/>
    <xf numFmtId="0" fontId="9" fillId="2" borderId="81">
      <alignment horizontal="left" vertical="center"/>
    </xf>
    <xf numFmtId="4" fontId="13" fillId="3" borderId="80">
      <alignment horizontal="right" vertical="center"/>
    </xf>
    <xf numFmtId="0" fontId="68" fillId="18" borderId="85" applyNumberFormat="0" applyAlignment="0" applyProtection="0"/>
    <xf numFmtId="0" fontId="75" fillId="0" borderId="86" applyNumberFormat="0" applyFill="0" applyAlignment="0" applyProtection="0"/>
    <xf numFmtId="49" fontId="14" fillId="0" borderId="80" applyNumberFormat="0" applyFill="0" applyBorder="0" applyProtection="0">
      <alignment horizontal="left" vertical="center"/>
    </xf>
    <xf numFmtId="0" fontId="43" fillId="34" borderId="87" applyNumberFormat="0" applyFont="0" applyAlignment="0" applyProtection="0"/>
    <xf numFmtId="4" fontId="9" fillId="6" borderId="80"/>
    <xf numFmtId="0" fontId="43" fillId="34" borderId="87" applyNumberFormat="0" applyFont="0" applyAlignment="0" applyProtection="0"/>
    <xf numFmtId="0" fontId="59" fillId="18" borderId="85" applyNumberFormat="0" applyAlignment="0" applyProtection="0"/>
    <xf numFmtId="0" fontId="68" fillId="18" borderId="85" applyNumberFormat="0" applyAlignment="0" applyProtection="0"/>
    <xf numFmtId="4" fontId="9" fillId="0" borderId="80">
      <alignment horizontal="right" vertical="center"/>
    </xf>
    <xf numFmtId="0" fontId="72" fillId="31" borderId="84" applyNumberFormat="0" applyAlignment="0" applyProtection="0"/>
    <xf numFmtId="0" fontId="13" fillId="3" borderId="80">
      <alignment horizontal="right" vertical="center"/>
    </xf>
    <xf numFmtId="0" fontId="53" fillId="31" borderId="84" applyNumberFormat="0" applyAlignment="0" applyProtection="0"/>
    <xf numFmtId="0" fontId="56" fillId="31" borderId="85" applyNumberFormat="0" applyAlignment="0" applyProtection="0"/>
    <xf numFmtId="0" fontId="55" fillId="31" borderId="85" applyNumberFormat="0" applyAlignment="0" applyProtection="0"/>
    <xf numFmtId="0" fontId="72" fillId="31" borderId="84" applyNumberFormat="0" applyAlignment="0" applyProtection="0"/>
    <xf numFmtId="0" fontId="56" fillId="31" borderId="85" applyNumberFormat="0" applyAlignment="0" applyProtection="0"/>
    <xf numFmtId="0" fontId="50" fillId="34" borderId="87" applyNumberFormat="0" applyFont="0" applyAlignment="0" applyProtection="0"/>
    <xf numFmtId="0" fontId="68" fillId="18" borderId="85" applyNumberFormat="0" applyAlignment="0" applyProtection="0"/>
    <xf numFmtId="0" fontId="72" fillId="31" borderId="84" applyNumberFormat="0" applyAlignment="0" applyProtection="0"/>
    <xf numFmtId="0" fontId="9" fillId="0" borderId="80" applyNumberFormat="0" applyFill="0" applyAlignment="0" applyProtection="0"/>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4" fontId="9" fillId="6" borderId="80"/>
    <xf numFmtId="49" fontId="9" fillId="0" borderId="81" applyNumberFormat="0" applyFont="0" applyFill="0" applyBorder="0" applyProtection="0">
      <alignment horizontal="left" vertical="center" indent="5"/>
    </xf>
    <xf numFmtId="0" fontId="68" fillId="18" borderId="85" applyNumberFormat="0" applyAlignment="0" applyProtection="0"/>
    <xf numFmtId="0" fontId="43" fillId="34" borderId="87" applyNumberFormat="0" applyFont="0" applyAlignment="0" applyProtection="0"/>
    <xf numFmtId="0" fontId="72" fillId="31" borderId="84" applyNumberFormat="0" applyAlignment="0" applyProtection="0"/>
    <xf numFmtId="0" fontId="60" fillId="0" borderId="86" applyNumberFormat="0" applyFill="0" applyAlignment="0" applyProtection="0"/>
    <xf numFmtId="0" fontId="9" fillId="0" borderId="80" applyNumberFormat="0" applyFill="0" applyAlignment="0" applyProtection="0"/>
    <xf numFmtId="0" fontId="72" fillId="31" borderId="84" applyNumberFormat="0" applyAlignment="0" applyProtection="0"/>
    <xf numFmtId="0" fontId="13" fillId="3" borderId="80">
      <alignment horizontal="right" vertical="center"/>
    </xf>
    <xf numFmtId="0" fontId="13" fillId="3" borderId="82">
      <alignment horizontal="right" vertical="center"/>
    </xf>
    <xf numFmtId="0" fontId="13" fillId="2" borderId="80">
      <alignment horizontal="right" vertical="center"/>
    </xf>
    <xf numFmtId="0" fontId="50" fillId="34" borderId="87" applyNumberFormat="0" applyFont="0" applyAlignment="0" applyProtection="0"/>
    <xf numFmtId="0" fontId="75" fillId="0" borderId="86" applyNumberFormat="0" applyFill="0" applyAlignment="0" applyProtection="0"/>
    <xf numFmtId="0" fontId="13" fillId="3" borderId="81">
      <alignment horizontal="right" vertical="center"/>
    </xf>
    <xf numFmtId="0" fontId="43" fillId="34" borderId="87" applyNumberFormat="0" applyFont="0" applyAlignment="0" applyProtection="0"/>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55" fillId="31" borderId="85" applyNumberFormat="0" applyAlignment="0" applyProtection="0"/>
    <xf numFmtId="0" fontId="9" fillId="6" borderId="80"/>
    <xf numFmtId="0" fontId="55" fillId="31" borderId="85" applyNumberFormat="0" applyAlignment="0" applyProtection="0"/>
    <xf numFmtId="0" fontId="75" fillId="0" borderId="86" applyNumberFormat="0" applyFill="0" applyAlignment="0" applyProtection="0"/>
    <xf numFmtId="0" fontId="13" fillId="3" borderId="82">
      <alignment horizontal="right" vertical="center"/>
    </xf>
    <xf numFmtId="4" fontId="13" fillId="2" borderId="80">
      <alignment horizontal="right" vertical="center"/>
    </xf>
    <xf numFmtId="0" fontId="56" fillId="31" borderId="85" applyNumberFormat="0" applyAlignment="0" applyProtection="0"/>
    <xf numFmtId="0" fontId="50" fillId="34" borderId="87" applyNumberFormat="0" applyFont="0" applyAlignment="0" applyProtection="0"/>
    <xf numFmtId="4" fontId="13" fillId="3" borderId="80">
      <alignment horizontal="right" vertical="center"/>
    </xf>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0" fontId="60" fillId="0" borderId="86" applyNumberFormat="0" applyFill="0" applyAlignment="0" applyProtection="0"/>
    <xf numFmtId="182" fontId="9" fillId="5" borderId="80" applyNumberFormat="0" applyFont="0" applyBorder="0" applyAlignment="0" applyProtection="0">
      <alignment horizontal="right" vertical="center"/>
    </xf>
    <xf numFmtId="0" fontId="72" fillId="31" borderId="84" applyNumberFormat="0" applyAlignment="0" applyProtection="0"/>
    <xf numFmtId="0" fontId="9" fillId="0" borderId="83">
      <alignment horizontal="left" vertical="center" wrapText="1" indent="2"/>
    </xf>
    <xf numFmtId="0" fontId="75" fillId="0" borderId="86" applyNumberFormat="0" applyFill="0" applyAlignment="0" applyProtection="0"/>
    <xf numFmtId="0" fontId="9" fillId="0" borderId="83">
      <alignment horizontal="left" vertical="center" wrapText="1" indent="2"/>
    </xf>
    <xf numFmtId="0" fontId="59" fillId="18" borderId="85" applyNumberFormat="0" applyAlignment="0" applyProtection="0"/>
    <xf numFmtId="0" fontId="68" fillId="18" borderId="85" applyNumberFormat="0" applyAlignment="0" applyProtection="0"/>
    <xf numFmtId="4" fontId="13" fillId="3" borderId="82">
      <alignment horizontal="right" vertical="center"/>
    </xf>
    <xf numFmtId="0" fontId="75" fillId="0" borderId="86" applyNumberFormat="0" applyFill="0" applyAlignment="0" applyProtection="0"/>
    <xf numFmtId="0" fontId="50" fillId="34" borderId="87" applyNumberFormat="0" applyFont="0" applyAlignment="0" applyProtection="0"/>
    <xf numFmtId="4" fontId="9" fillId="0" borderId="80" applyFill="0" applyBorder="0" applyProtection="0">
      <alignment horizontal="right" vertical="center"/>
    </xf>
    <xf numFmtId="0" fontId="68" fillId="18" borderId="85" applyNumberFormat="0" applyAlignment="0" applyProtection="0"/>
    <xf numFmtId="0" fontId="56" fillId="31" borderId="85" applyNumberFormat="0" applyAlignment="0" applyProtection="0"/>
    <xf numFmtId="0" fontId="43" fillId="34" borderId="87" applyNumberFormat="0" applyFont="0" applyAlignment="0" applyProtection="0"/>
    <xf numFmtId="182" fontId="9" fillId="5" borderId="80" applyNumberFormat="0" applyFont="0" applyBorder="0" applyAlignment="0" applyProtection="0">
      <alignment horizontal="right" vertical="center"/>
    </xf>
    <xf numFmtId="0" fontId="9" fillId="3" borderId="83">
      <alignment horizontal="left" vertical="center" wrapText="1" indent="2"/>
    </xf>
    <xf numFmtId="0" fontId="75" fillId="0" borderId="86" applyNumberFormat="0" applyFill="0" applyAlignment="0" applyProtection="0"/>
    <xf numFmtId="0" fontId="75" fillId="0" borderId="86" applyNumberFormat="0" applyFill="0" applyAlignment="0" applyProtection="0"/>
    <xf numFmtId="0" fontId="56" fillId="31" borderId="85" applyNumberFormat="0" applyAlignment="0" applyProtection="0"/>
    <xf numFmtId="0" fontId="60" fillId="0" borderId="86" applyNumberFormat="0" applyFill="0" applyAlignment="0" applyProtection="0"/>
    <xf numFmtId="49" fontId="9" fillId="0" borderId="81" applyNumberFormat="0" applyFont="0" applyFill="0" applyBorder="0" applyProtection="0">
      <alignment horizontal="left" vertical="center" indent="5"/>
    </xf>
    <xf numFmtId="49" fontId="14" fillId="0" borderId="80" applyNumberFormat="0" applyFill="0" applyBorder="0" applyProtection="0">
      <alignment horizontal="left" vertical="center"/>
    </xf>
    <xf numFmtId="4" fontId="9" fillId="6" borderId="80"/>
    <xf numFmtId="0" fontId="68" fillId="18" borderId="85" applyNumberFormat="0" applyAlignment="0" applyProtection="0"/>
    <xf numFmtId="0" fontId="68" fillId="18" borderId="85" applyNumberFormat="0" applyAlignment="0" applyProtection="0"/>
    <xf numFmtId="0" fontId="72" fillId="31" borderId="84" applyNumberFormat="0" applyAlignment="0" applyProtection="0"/>
    <xf numFmtId="0" fontId="50" fillId="34" borderId="87" applyNumberFormat="0" applyFont="0" applyAlignment="0" applyProtection="0"/>
    <xf numFmtId="0" fontId="72" fillId="31" borderId="84" applyNumberFormat="0" applyAlignment="0" applyProtection="0"/>
    <xf numFmtId="0" fontId="53" fillId="31" borderId="84" applyNumberFormat="0" applyAlignment="0" applyProtection="0"/>
    <xf numFmtId="0" fontId="75" fillId="0" borderId="86" applyNumberFormat="0" applyFill="0" applyAlignment="0" applyProtection="0"/>
    <xf numFmtId="0" fontId="72" fillId="31" borderId="84" applyNumberFormat="0" applyAlignment="0" applyProtection="0"/>
    <xf numFmtId="0" fontId="53" fillId="31" borderId="84" applyNumberFormat="0" applyAlignment="0" applyProtection="0"/>
    <xf numFmtId="0" fontId="13" fillId="3" borderId="82">
      <alignment horizontal="right" vertical="center"/>
    </xf>
    <xf numFmtId="4" fontId="13" fillId="3" borderId="81">
      <alignment horizontal="right" vertical="center"/>
    </xf>
    <xf numFmtId="0" fontId="59" fillId="18" borderId="85" applyNumberFormat="0" applyAlignment="0" applyProtection="0"/>
    <xf numFmtId="0" fontId="9" fillId="3" borderId="83">
      <alignment horizontal="left" vertical="center" wrapText="1" indent="2"/>
    </xf>
    <xf numFmtId="0" fontId="50" fillId="34" borderId="87" applyNumberFormat="0" applyFont="0" applyAlignment="0" applyProtection="0"/>
    <xf numFmtId="4" fontId="9" fillId="6" borderId="80"/>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49" fontId="14" fillId="0" borderId="80" applyNumberFormat="0" applyFill="0" applyBorder="0" applyProtection="0">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60" fillId="0" borderId="86" applyNumberFormat="0" applyFill="0" applyAlignment="0" applyProtection="0"/>
    <xf numFmtId="0" fontId="13" fillId="2" borderId="80">
      <alignment horizontal="right" vertical="center"/>
    </xf>
    <xf numFmtId="0" fontId="72" fillId="31" borderId="84" applyNumberFormat="0" applyAlignment="0" applyProtection="0"/>
    <xf numFmtId="0" fontId="59" fillId="18" borderId="85" applyNumberFormat="0" applyAlignment="0" applyProtection="0"/>
    <xf numFmtId="0" fontId="45" fillId="2" borderId="80">
      <alignment horizontal="right" vertical="center"/>
    </xf>
    <xf numFmtId="182" fontId="9" fillId="5" borderId="80" applyNumberFormat="0" applyFont="0" applyBorder="0" applyAlignment="0" applyProtection="0">
      <alignment horizontal="right" vertical="center"/>
    </xf>
    <xf numFmtId="0" fontId="9" fillId="3" borderId="83">
      <alignment horizontal="left" vertical="center" wrapText="1" indent="2"/>
    </xf>
    <xf numFmtId="0" fontId="68" fillId="18" borderId="85" applyNumberFormat="0" applyAlignment="0" applyProtection="0"/>
    <xf numFmtId="0" fontId="13" fillId="3" borderId="81">
      <alignment horizontal="right" vertical="center"/>
    </xf>
    <xf numFmtId="4" fontId="13" fillId="3" borderId="80">
      <alignment horizontal="right" vertical="center"/>
    </xf>
    <xf numFmtId="0" fontId="68" fillId="18" borderId="85" applyNumberFormat="0" applyAlignment="0" applyProtection="0"/>
    <xf numFmtId="0" fontId="75" fillId="0" borderId="86" applyNumberFormat="0" applyFill="0" applyAlignment="0" applyProtection="0"/>
    <xf numFmtId="0" fontId="60" fillId="0" borderId="86" applyNumberFormat="0" applyFill="0" applyAlignment="0" applyProtection="0"/>
    <xf numFmtId="0" fontId="68" fillId="18" borderId="85" applyNumberFormat="0" applyAlignment="0" applyProtection="0"/>
    <xf numFmtId="4" fontId="13" fillId="3" borderId="81">
      <alignment horizontal="right" vertical="center"/>
    </xf>
    <xf numFmtId="4" fontId="45" fillId="2" borderId="80">
      <alignment horizontal="right" vertical="center"/>
    </xf>
    <xf numFmtId="0" fontId="55" fillId="31" borderId="85" applyNumberFormat="0" applyAlignment="0" applyProtection="0"/>
    <xf numFmtId="4" fontId="13" fillId="3" borderId="81">
      <alignment horizontal="right" vertical="center"/>
    </xf>
    <xf numFmtId="182" fontId="9" fillId="5" borderId="80" applyNumberFormat="0" applyFont="0" applyBorder="0" applyAlignment="0" applyProtection="0">
      <alignment horizontal="right" vertical="center"/>
    </xf>
    <xf numFmtId="0" fontId="9" fillId="0" borderId="80">
      <alignment horizontal="right" vertical="center"/>
    </xf>
    <xf numFmtId="0" fontId="13" fillId="3" borderId="81">
      <alignment horizontal="right" vertical="center"/>
    </xf>
    <xf numFmtId="0" fontId="9" fillId="2" borderId="81">
      <alignment horizontal="left" vertical="center"/>
    </xf>
    <xf numFmtId="0" fontId="75"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0" fontId="72" fillId="31" borderId="84" applyNumberFormat="0" applyAlignment="0" applyProtection="0"/>
    <xf numFmtId="0" fontId="60" fillId="0" borderId="86" applyNumberFormat="0" applyFill="0" applyAlignment="0" applyProtection="0"/>
    <xf numFmtId="0" fontId="68" fillId="18" borderId="85" applyNumberFormat="0" applyAlignment="0" applyProtection="0"/>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0">
      <alignment horizontal="right" vertical="center"/>
    </xf>
    <xf numFmtId="4" fontId="13" fillId="2" borderId="80">
      <alignment horizontal="right" vertical="center"/>
    </xf>
    <xf numFmtId="0" fontId="72" fillId="31" borderId="84" applyNumberFormat="0" applyAlignment="0" applyProtection="0"/>
    <xf numFmtId="0" fontId="9" fillId="0" borderId="83">
      <alignment horizontal="left" vertical="center" wrapText="1" indent="2"/>
    </xf>
    <xf numFmtId="0" fontId="13" fillId="3" borderId="81">
      <alignment horizontal="right" vertical="center"/>
    </xf>
    <xf numFmtId="0" fontId="60" fillId="0" borderId="86" applyNumberFormat="0" applyFill="0" applyAlignment="0" applyProtection="0"/>
    <xf numFmtId="0" fontId="50" fillId="34" borderId="87" applyNumberFormat="0" applyFont="0" applyAlignment="0" applyProtection="0"/>
    <xf numFmtId="49" fontId="9" fillId="0" borderId="81" applyNumberFormat="0" applyFont="0" applyFill="0" applyBorder="0" applyProtection="0">
      <alignment horizontal="left" vertical="center" indent="5"/>
    </xf>
    <xf numFmtId="4" fontId="13" fillId="2" borderId="80">
      <alignment horizontal="right" vertical="center"/>
    </xf>
    <xf numFmtId="4" fontId="13" fillId="3" borderId="80">
      <alignment horizontal="right" vertical="center"/>
    </xf>
    <xf numFmtId="0" fontId="55" fillId="31" borderId="85" applyNumberFormat="0" applyAlignment="0" applyProtection="0"/>
    <xf numFmtId="0" fontId="59" fillId="18" borderId="85" applyNumberFormat="0" applyAlignment="0" applyProtection="0"/>
    <xf numFmtId="4" fontId="13" fillId="3" borderId="80">
      <alignment horizontal="right" vertical="center"/>
    </xf>
    <xf numFmtId="0" fontId="9" fillId="0" borderId="83">
      <alignment horizontal="left" vertical="center" wrapText="1" indent="2"/>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49" fontId="14" fillId="0" borderId="80" applyNumberFormat="0" applyFill="0" applyBorder="0" applyProtection="0">
      <alignment horizontal="left" vertical="center"/>
    </xf>
    <xf numFmtId="0" fontId="53" fillId="31" borderId="84" applyNumberFormat="0" applyAlignment="0" applyProtection="0"/>
    <xf numFmtId="4" fontId="45" fillId="2" borderId="80">
      <alignment horizontal="right" vertical="center"/>
    </xf>
    <xf numFmtId="0" fontId="9" fillId="3" borderId="83">
      <alignment horizontal="left" vertical="center" wrapText="1" indent="2"/>
    </xf>
    <xf numFmtId="0" fontId="53" fillId="31" borderId="84" applyNumberFormat="0" applyAlignment="0" applyProtection="0"/>
    <xf numFmtId="49" fontId="9" fillId="0" borderId="81" applyNumberFormat="0" applyFont="0" applyFill="0" applyBorder="0" applyProtection="0">
      <alignment horizontal="left" vertical="center" indent="5"/>
    </xf>
    <xf numFmtId="0" fontId="9" fillId="2" borderId="81">
      <alignment horizontal="left" vertical="center"/>
    </xf>
    <xf numFmtId="0" fontId="9" fillId="0" borderId="80" applyNumberFormat="0" applyFill="0" applyAlignment="0" applyProtection="0"/>
    <xf numFmtId="0" fontId="13" fillId="3" borderId="80">
      <alignment horizontal="right" vertical="center"/>
    </xf>
    <xf numFmtId="4" fontId="45" fillId="2" borderId="80">
      <alignment horizontal="right" vertical="center"/>
    </xf>
    <xf numFmtId="0" fontId="13" fillId="3" borderId="81">
      <alignment horizontal="right" vertical="center"/>
    </xf>
    <xf numFmtId="4" fontId="13" fillId="3" borderId="81">
      <alignment horizontal="right" vertical="center"/>
    </xf>
    <xf numFmtId="0" fontId="43" fillId="34" borderId="87" applyNumberFormat="0" applyFont="0" applyAlignment="0" applyProtection="0"/>
    <xf numFmtId="0" fontId="9" fillId="2" borderId="81">
      <alignment horizontal="left" vertical="center"/>
    </xf>
    <xf numFmtId="0" fontId="9" fillId="2" borderId="81">
      <alignment horizontal="left" vertical="center"/>
    </xf>
    <xf numFmtId="0" fontId="59" fillId="18" borderId="85" applyNumberFormat="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9" fillId="3" borderId="83">
      <alignment horizontal="left" vertical="center" wrapText="1" indent="2"/>
    </xf>
    <xf numFmtId="0" fontId="50" fillId="34" borderId="87" applyNumberFormat="0" applyFont="0" applyAlignment="0" applyProtection="0"/>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60" fillId="0" borderId="86" applyNumberFormat="0" applyFill="0" applyAlignment="0" applyProtection="0"/>
    <xf numFmtId="0" fontId="50" fillId="34" borderId="87" applyNumberFormat="0" applyFont="0" applyAlignment="0" applyProtection="0"/>
    <xf numFmtId="0" fontId="50" fillId="34" borderId="87" applyNumberFormat="0" applyFont="0" applyAlignment="0" applyProtection="0"/>
    <xf numFmtId="4" fontId="13" fillId="3" borderId="80">
      <alignment horizontal="right" vertical="center"/>
    </xf>
    <xf numFmtId="0" fontId="56" fillId="31" borderId="85" applyNumberFormat="0" applyAlignment="0" applyProtection="0"/>
    <xf numFmtId="4" fontId="45" fillId="2" borderId="80">
      <alignment horizontal="right" vertical="center"/>
    </xf>
    <xf numFmtId="0" fontId="56" fillId="31" borderId="85" applyNumberFormat="0" applyAlignment="0" applyProtection="0"/>
    <xf numFmtId="0" fontId="43" fillId="34" borderId="87" applyNumberFormat="0" applyFont="0" applyAlignment="0" applyProtection="0"/>
    <xf numFmtId="0" fontId="9" fillId="2" borderId="81">
      <alignment horizontal="left" vertical="center"/>
    </xf>
    <xf numFmtId="0" fontId="55" fillId="31" borderId="85" applyNumberFormat="0" applyAlignment="0" applyProtection="0"/>
    <xf numFmtId="0" fontId="9" fillId="0" borderId="83">
      <alignment horizontal="left" vertical="center" wrapText="1" indent="2"/>
    </xf>
    <xf numFmtId="0" fontId="9" fillId="0" borderId="80" applyNumberFormat="0" applyFill="0" applyAlignment="0" applyProtection="0"/>
    <xf numFmtId="0" fontId="56" fillId="31" borderId="85" applyNumberFormat="0" applyAlignment="0" applyProtection="0"/>
    <xf numFmtId="0" fontId="13" fillId="3" borderId="81">
      <alignment horizontal="right" vertical="center"/>
    </xf>
    <xf numFmtId="0" fontId="13" fillId="3" borderId="80">
      <alignment horizontal="right" vertical="center"/>
    </xf>
    <xf numFmtId="0" fontId="56" fillId="31" borderId="85" applyNumberFormat="0" applyAlignment="0" applyProtection="0"/>
    <xf numFmtId="0" fontId="53" fillId="31" borderId="84" applyNumberFormat="0" applyAlignment="0" applyProtection="0"/>
    <xf numFmtId="0" fontId="9" fillId="0" borderId="80">
      <alignment horizontal="right" vertical="center"/>
    </xf>
    <xf numFmtId="4" fontId="9" fillId="6" borderId="80"/>
    <xf numFmtId="0" fontId="72" fillId="31" borderId="84" applyNumberFormat="0" applyAlignment="0" applyProtection="0"/>
    <xf numFmtId="0" fontId="60" fillId="0" borderId="86" applyNumberFormat="0" applyFill="0" applyAlignment="0" applyProtection="0"/>
    <xf numFmtId="49" fontId="9" fillId="0" borderId="81" applyNumberFormat="0" applyFont="0" applyFill="0" applyBorder="0" applyProtection="0">
      <alignment horizontal="left" vertical="center" indent="5"/>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0" fontId="9" fillId="6" borderId="80"/>
    <xf numFmtId="4" fontId="9" fillId="0" borderId="80">
      <alignment horizontal="right" vertical="center"/>
    </xf>
    <xf numFmtId="4" fontId="9" fillId="0" borderId="80" applyFill="0" applyBorder="0" applyProtection="0">
      <alignment horizontal="right" vertical="center"/>
    </xf>
    <xf numFmtId="0" fontId="55" fillId="31" borderId="85" applyNumberFormat="0" applyAlignment="0" applyProtection="0"/>
    <xf numFmtId="0" fontId="9" fillId="0" borderId="83">
      <alignment horizontal="left" vertical="center" wrapText="1" indent="2"/>
    </xf>
    <xf numFmtId="4" fontId="13" fillId="3" borderId="82">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0" fontId="9" fillId="6" borderId="80"/>
    <xf numFmtId="49" fontId="9" fillId="0" borderId="81" applyNumberFormat="0" applyFont="0" applyFill="0" applyBorder="0" applyProtection="0">
      <alignment horizontal="left" vertical="center" indent="5"/>
    </xf>
    <xf numFmtId="0" fontId="60" fillId="0" borderId="86" applyNumberFormat="0" applyFill="0" applyAlignment="0" applyProtection="0"/>
    <xf numFmtId="0" fontId="59" fillId="18" borderId="85" applyNumberFormat="0" applyAlignment="0" applyProtection="0"/>
    <xf numFmtId="0" fontId="68" fillId="18" borderId="85" applyNumberFormat="0" applyAlignment="0" applyProtection="0"/>
    <xf numFmtId="4" fontId="13" fillId="3" borderId="82">
      <alignment horizontal="right" vertical="center"/>
    </xf>
    <xf numFmtId="0" fontId="68" fillId="18" borderId="85" applyNumberForma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0" fillId="34" borderId="87" applyNumberFormat="0" applyFont="0" applyAlignment="0" applyProtection="0"/>
    <xf numFmtId="0" fontId="55" fillId="31" borderId="85" applyNumberFormat="0" applyAlignment="0" applyProtection="0"/>
    <xf numFmtId="0" fontId="68" fillId="18" borderId="85" applyNumberFormat="0" applyAlignment="0" applyProtection="0"/>
    <xf numFmtId="0" fontId="13" fillId="3" borderId="81">
      <alignment horizontal="right" vertical="center"/>
    </xf>
    <xf numFmtId="4" fontId="13" fillId="3" borderId="81">
      <alignment horizontal="right" vertical="center"/>
    </xf>
    <xf numFmtId="0" fontId="9" fillId="6" borderId="80"/>
    <xf numFmtId="0" fontId="75" fillId="0" borderId="86" applyNumberFormat="0" applyFill="0" applyAlignment="0" applyProtection="0"/>
    <xf numFmtId="4" fontId="13" fillId="3" borderId="80">
      <alignment horizontal="right" vertical="center"/>
    </xf>
    <xf numFmtId="0" fontId="45" fillId="2" borderId="80">
      <alignment horizontal="right" vertical="center"/>
    </xf>
    <xf numFmtId="0" fontId="9" fillId="2" borderId="81">
      <alignment horizontal="left" vertical="center"/>
    </xf>
    <xf numFmtId="0" fontId="59" fillId="18" borderId="85" applyNumberFormat="0" applyAlignment="0" applyProtection="0"/>
    <xf numFmtId="0" fontId="55" fillId="31" borderId="85" applyNumberFormat="0" applyAlignment="0" applyProtection="0"/>
    <xf numFmtId="4" fontId="9" fillId="0" borderId="80" applyFill="0" applyBorder="0" applyProtection="0">
      <alignment horizontal="right" vertical="center"/>
    </xf>
    <xf numFmtId="49" fontId="9" fillId="0" borderId="80" applyNumberFormat="0" applyFont="0" applyFill="0" applyBorder="0" applyProtection="0">
      <alignment horizontal="left" vertical="center" indent="2"/>
    </xf>
    <xf numFmtId="0" fontId="9" fillId="2" borderId="81">
      <alignment horizontal="left" vertical="center"/>
    </xf>
    <xf numFmtId="4" fontId="13" fillId="2" borderId="80">
      <alignment horizontal="right" vertical="center"/>
    </xf>
    <xf numFmtId="0" fontId="75" fillId="0" borderId="86" applyNumberFormat="0" applyFill="0" applyAlignment="0" applyProtection="0"/>
    <xf numFmtId="0" fontId="68" fillId="18" borderId="85" applyNumberFormat="0" applyAlignment="0" applyProtection="0"/>
    <xf numFmtId="0" fontId="9" fillId="0"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68" fillId="18" borderId="85" applyNumberFormat="0" applyAlignment="0" applyProtection="0"/>
    <xf numFmtId="0" fontId="72" fillId="31" borderId="84" applyNumberFormat="0" applyAlignment="0" applyProtection="0"/>
    <xf numFmtId="0" fontId="56" fillId="31" borderId="85" applyNumberFormat="0" applyAlignment="0" applyProtection="0"/>
    <xf numFmtId="4" fontId="9" fillId="6" borderId="80"/>
    <xf numFmtId="182" fontId="9" fillId="5" borderId="80" applyNumberFormat="0" applyFont="0" applyBorder="0" applyAlignment="0" applyProtection="0">
      <alignment horizontal="right" vertical="center"/>
    </xf>
    <xf numFmtId="0" fontId="59" fillId="18" borderId="85" applyNumberFormat="0" applyAlignment="0" applyProtection="0"/>
    <xf numFmtId="0" fontId="59" fillId="18" borderId="85" applyNumberFormat="0" applyAlignment="0" applyProtection="0"/>
    <xf numFmtId="0" fontId="9" fillId="3" borderId="83">
      <alignment horizontal="left" vertical="center" wrapText="1" indent="2"/>
    </xf>
    <xf numFmtId="4" fontId="9" fillId="0" borderId="80">
      <alignment horizontal="right" vertical="center"/>
    </xf>
    <xf numFmtId="0" fontId="75" fillId="0" borderId="86" applyNumberFormat="0" applyFill="0" applyAlignment="0" applyProtection="0"/>
    <xf numFmtId="0" fontId="68" fillId="18" borderId="85" applyNumberFormat="0" applyAlignment="0" applyProtection="0"/>
    <xf numFmtId="4" fontId="9" fillId="0" borderId="80" applyFill="0" applyBorder="0" applyProtection="0">
      <alignment horizontal="right" vertical="center"/>
    </xf>
    <xf numFmtId="0" fontId="9" fillId="2" borderId="81">
      <alignment horizontal="left" vertical="center"/>
    </xf>
    <xf numFmtId="0" fontId="59" fillId="18" borderId="85" applyNumberFormat="0" applyAlignment="0" applyProtection="0"/>
    <xf numFmtId="0" fontId="13" fillId="3" borderId="80">
      <alignment horizontal="right" vertical="center"/>
    </xf>
    <xf numFmtId="0" fontId="55" fillId="31" borderId="85" applyNumberFormat="0" applyAlignment="0" applyProtection="0"/>
    <xf numFmtId="0" fontId="60" fillId="0" borderId="86" applyNumberFormat="0" applyFill="0" applyAlignment="0" applyProtection="0"/>
    <xf numFmtId="0" fontId="53" fillId="31" borderId="84" applyNumberFormat="0" applyAlignment="0" applyProtection="0"/>
    <xf numFmtId="4" fontId="13" fillId="3" borderId="82">
      <alignment horizontal="right" vertical="center"/>
    </xf>
    <xf numFmtId="4" fontId="13" fillId="3" borderId="80">
      <alignment horizontal="right" vertical="center"/>
    </xf>
    <xf numFmtId="4" fontId="45" fillId="2" borderId="80">
      <alignment horizontal="right" vertical="center"/>
    </xf>
    <xf numFmtId="49" fontId="14" fillId="0" borderId="80" applyNumberFormat="0" applyFill="0" applyBorder="0" applyProtection="0">
      <alignment horizontal="left" vertical="center"/>
    </xf>
    <xf numFmtId="0" fontId="72" fillId="31" borderId="84" applyNumberFormat="0" applyAlignment="0" applyProtection="0"/>
    <xf numFmtId="0" fontId="68" fillId="18" borderId="85" applyNumberFormat="0" applyAlignment="0" applyProtection="0"/>
    <xf numFmtId="0" fontId="75" fillId="0" borderId="86" applyNumberFormat="0" applyFill="0" applyAlignment="0" applyProtection="0"/>
    <xf numFmtId="49" fontId="14" fillId="0" borderId="80" applyNumberFormat="0" applyFill="0" applyBorder="0" applyProtection="0">
      <alignment horizontal="left" vertical="center"/>
    </xf>
    <xf numFmtId="0" fontId="75" fillId="0" borderId="86" applyNumberFormat="0" applyFill="0" applyAlignment="0" applyProtection="0"/>
    <xf numFmtId="0" fontId="50" fillId="34" borderId="87" applyNumberFormat="0" applyFont="0" applyAlignment="0" applyProtection="0"/>
    <xf numFmtId="49" fontId="9" fillId="0" borderId="81" applyNumberFormat="0" applyFont="0" applyFill="0" applyBorder="0" applyProtection="0">
      <alignment horizontal="left" vertical="center" indent="5"/>
    </xf>
    <xf numFmtId="0" fontId="13" fillId="3" borderId="81">
      <alignment horizontal="right" vertical="center"/>
    </xf>
    <xf numFmtId="0" fontId="9" fillId="3" borderId="83">
      <alignment horizontal="left" vertical="center" wrapText="1" indent="2"/>
    </xf>
    <xf numFmtId="0" fontId="75" fillId="0" borderId="86" applyNumberFormat="0" applyFill="0" applyAlignment="0" applyProtection="0"/>
    <xf numFmtId="0" fontId="13" fillId="2" borderId="80">
      <alignment horizontal="right" vertical="center"/>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6" fillId="31" borderId="85" applyNumberFormat="0" applyAlignment="0" applyProtection="0"/>
    <xf numFmtId="4" fontId="13" fillId="3" borderId="81">
      <alignment horizontal="right" vertical="center"/>
    </xf>
    <xf numFmtId="0" fontId="59" fillId="18" borderId="85" applyNumberFormat="0" applyAlignment="0" applyProtection="0"/>
    <xf numFmtId="0" fontId="13" fillId="3" borderId="80">
      <alignment horizontal="right" vertical="center"/>
    </xf>
    <xf numFmtId="4" fontId="13" fillId="3" borderId="81">
      <alignment horizontal="right" vertical="center"/>
    </xf>
    <xf numFmtId="0" fontId="68" fillId="18" borderId="85" applyNumberFormat="0" applyAlignment="0" applyProtection="0"/>
    <xf numFmtId="0" fontId="53" fillId="31" borderId="84" applyNumberFormat="0" applyAlignment="0" applyProtection="0"/>
    <xf numFmtId="4" fontId="9" fillId="0" borderId="80">
      <alignment horizontal="right" vertical="center"/>
    </xf>
    <xf numFmtId="4" fontId="13" fillId="3" borderId="80">
      <alignment horizontal="right" vertical="center"/>
    </xf>
    <xf numFmtId="0" fontId="75" fillId="0" borderId="86" applyNumberFormat="0" applyFill="0" applyAlignment="0" applyProtection="0"/>
    <xf numFmtId="0" fontId="59" fillId="18" borderId="85" applyNumberFormat="0" applyAlignment="0" applyProtection="0"/>
    <xf numFmtId="0" fontId="75" fillId="0" borderId="86" applyNumberFormat="0" applyFill="0" applyAlignment="0" applyProtection="0"/>
    <xf numFmtId="0" fontId="50" fillId="34" borderId="87" applyNumberFormat="0" applyFont="0" applyAlignment="0" applyProtection="0"/>
    <xf numFmtId="0" fontId="53" fillId="31" borderId="84" applyNumberFormat="0" applyAlignment="0" applyProtection="0"/>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43" fillId="34" borderId="87" applyNumberFormat="0" applyFont="0" applyAlignment="0" applyProtection="0"/>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49" fontId="9" fillId="0" borderId="81" applyNumberFormat="0" applyFont="0" applyFill="0" applyBorder="0" applyProtection="0">
      <alignment horizontal="left" vertical="center" indent="5"/>
    </xf>
    <xf numFmtId="0" fontId="50" fillId="34" borderId="87" applyNumberFormat="0" applyFont="0" applyAlignment="0" applyProtection="0"/>
    <xf numFmtId="0" fontId="13" fillId="3" borderId="81">
      <alignment horizontal="right" vertical="center"/>
    </xf>
    <xf numFmtId="4" fontId="13" fillId="3" borderId="81">
      <alignment horizontal="right" vertical="center"/>
    </xf>
    <xf numFmtId="0" fontId="9" fillId="6" borderId="80"/>
    <xf numFmtId="0" fontId="75" fillId="0" borderId="86" applyNumberFormat="0" applyFill="0" applyAlignment="0" applyProtection="0"/>
    <xf numFmtId="4" fontId="13" fillId="3" borderId="80">
      <alignment horizontal="right" vertical="center"/>
    </xf>
    <xf numFmtId="0" fontId="45" fillId="2" borderId="80">
      <alignment horizontal="right" vertical="center"/>
    </xf>
    <xf numFmtId="0" fontId="9" fillId="2" borderId="81">
      <alignment horizontal="left" vertical="center"/>
    </xf>
    <xf numFmtId="0" fontId="59" fillId="18" borderId="85" applyNumberFormat="0" applyAlignment="0" applyProtection="0"/>
    <xf numFmtId="0" fontId="56" fillId="31" borderId="85" applyNumberFormat="0" applyAlignment="0" applyProtection="0"/>
    <xf numFmtId="49" fontId="9" fillId="0" borderId="81" applyNumberFormat="0" applyFont="0" applyFill="0" applyBorder="0" applyProtection="0">
      <alignment horizontal="left" vertical="center" indent="5"/>
    </xf>
    <xf numFmtId="0" fontId="50" fillId="34" borderId="87" applyNumberFormat="0" applyFont="0" applyAlignment="0" applyProtection="0"/>
    <xf numFmtId="4" fontId="13" fillId="3" borderId="81">
      <alignment horizontal="right" vertical="center"/>
    </xf>
    <xf numFmtId="0" fontId="60" fillId="0" borderId="86" applyNumberFormat="0" applyFill="0" applyAlignment="0" applyProtection="0"/>
    <xf numFmtId="4" fontId="13" fillId="2" borderId="80">
      <alignment horizontal="right" vertical="center"/>
    </xf>
    <xf numFmtId="0" fontId="56" fillId="31"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72" fillId="31" borderId="84" applyNumberFormat="0" applyAlignment="0" applyProtection="0"/>
    <xf numFmtId="0" fontId="56" fillId="31" borderId="85" applyNumberFormat="0" applyAlignment="0" applyProtection="0"/>
    <xf numFmtId="0" fontId="45" fillId="2" borderId="80">
      <alignment horizontal="right" vertical="center"/>
    </xf>
    <xf numFmtId="0" fontId="13" fillId="2" borderId="80">
      <alignment horizontal="right" vertical="center"/>
    </xf>
    <xf numFmtId="4" fontId="13" fillId="3" borderId="82">
      <alignment horizontal="right" vertical="center"/>
    </xf>
    <xf numFmtId="0" fontId="50" fillId="34" borderId="87" applyNumberFormat="0" applyFont="0" applyAlignment="0" applyProtection="0"/>
    <xf numFmtId="0" fontId="68" fillId="18" borderId="85" applyNumberFormat="0" applyAlignment="0" applyProtection="0"/>
    <xf numFmtId="4" fontId="13" fillId="3" borderId="80">
      <alignment horizontal="right" vertical="center"/>
    </xf>
    <xf numFmtId="0" fontId="59"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56" fillId="31" borderId="85" applyNumberFormat="0" applyAlignment="0" applyProtection="0"/>
    <xf numFmtId="49" fontId="9" fillId="0" borderId="81" applyNumberFormat="0" applyFont="0" applyFill="0" applyBorder="0" applyProtection="0">
      <alignment horizontal="left" vertical="center" indent="5"/>
    </xf>
    <xf numFmtId="0" fontId="75" fillId="0" borderId="86" applyNumberFormat="0" applyFill="0" applyAlignment="0" applyProtection="0"/>
    <xf numFmtId="0" fontId="50" fillId="34" borderId="87" applyNumberFormat="0" applyFont="0" applyAlignment="0" applyProtection="0"/>
    <xf numFmtId="4" fontId="45" fillId="2" borderId="80">
      <alignment horizontal="right" vertical="center"/>
    </xf>
    <xf numFmtId="0" fontId="13" fillId="2" borderId="80">
      <alignment horizontal="right" vertical="center"/>
    </xf>
    <xf numFmtId="0" fontId="13" fillId="3" borderId="81">
      <alignment horizontal="right" vertical="center"/>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0" borderId="80">
      <alignment horizontal="right" vertical="center"/>
    </xf>
    <xf numFmtId="4" fontId="13" fillId="3" borderId="81">
      <alignment horizontal="right" vertical="center"/>
    </xf>
    <xf numFmtId="4" fontId="13" fillId="3" borderId="82">
      <alignment horizontal="right" vertical="center"/>
    </xf>
    <xf numFmtId="0" fontId="59" fillId="18" borderId="85" applyNumberFormat="0" applyAlignment="0" applyProtection="0"/>
    <xf numFmtId="0" fontId="60" fillId="0" borderId="86" applyNumberFormat="0" applyFill="0" applyAlignment="0" applyProtection="0"/>
    <xf numFmtId="0" fontId="56" fillId="31" borderId="85" applyNumberFormat="0" applyAlignment="0" applyProtection="0"/>
    <xf numFmtId="0" fontId="56" fillId="31" borderId="85" applyNumberFormat="0" applyAlignment="0" applyProtection="0"/>
    <xf numFmtId="0" fontId="55" fillId="31" borderId="85" applyNumberFormat="0" applyAlignment="0" applyProtection="0"/>
    <xf numFmtId="0" fontId="55" fillId="31" borderId="85" applyNumberFormat="0" applyAlignment="0" applyProtection="0"/>
    <xf numFmtId="0" fontId="13" fillId="3" borderId="81">
      <alignment horizontal="right" vertical="center"/>
    </xf>
    <xf numFmtId="182" fontId="9" fillId="5" borderId="80" applyNumberFormat="0" applyFont="0" applyBorder="0" applyAlignment="0" applyProtection="0">
      <alignment horizontal="right" vertical="center"/>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60" fillId="0" borderId="86" applyNumberFormat="0" applyFill="0" applyAlignment="0" applyProtection="0"/>
    <xf numFmtId="0" fontId="75" fillId="0" borderId="86" applyNumberFormat="0" applyFill="0" applyAlignment="0" applyProtection="0"/>
    <xf numFmtId="0" fontId="9" fillId="0" borderId="80" applyNumberFormat="0" applyFill="0" applyAlignment="0" applyProtection="0"/>
    <xf numFmtId="0" fontId="13" fillId="3" borderId="80">
      <alignment horizontal="right" vertical="center"/>
    </xf>
    <xf numFmtId="0" fontId="13" fillId="3" borderId="82">
      <alignment horizontal="right" vertical="center"/>
    </xf>
    <xf numFmtId="0" fontId="75" fillId="0" borderId="86" applyNumberFormat="0" applyFill="0" applyAlignment="0" applyProtection="0"/>
    <xf numFmtId="0" fontId="13" fillId="3" borderId="81">
      <alignment horizontal="right" vertical="center"/>
    </xf>
    <xf numFmtId="0" fontId="68" fillId="18" borderId="85" applyNumberFormat="0" applyAlignment="0" applyProtection="0"/>
    <xf numFmtId="0" fontId="56" fillId="31" borderId="85" applyNumberFormat="0" applyAlignment="0" applyProtection="0"/>
    <xf numFmtId="0" fontId="56" fillId="31" borderId="85" applyNumberFormat="0" applyAlignment="0" applyProtection="0"/>
    <xf numFmtId="0" fontId="75" fillId="0" borderId="86" applyNumberFormat="0" applyFill="0" applyAlignment="0" applyProtection="0"/>
    <xf numFmtId="0" fontId="13" fillId="3" borderId="81">
      <alignment horizontal="right" vertical="center"/>
    </xf>
    <xf numFmtId="0" fontId="59" fillId="18" borderId="85" applyNumberFormat="0" applyAlignment="0" applyProtection="0"/>
    <xf numFmtId="0" fontId="55" fillId="31" borderId="85" applyNumberFormat="0" applyAlignment="0" applyProtection="0"/>
    <xf numFmtId="0" fontId="68" fillId="18" borderId="85" applyNumberFormat="0" applyAlignment="0" applyProtection="0"/>
    <xf numFmtId="0" fontId="68" fillId="18" borderId="85" applyNumberFormat="0" applyAlignment="0" applyProtection="0"/>
    <xf numFmtId="0" fontId="9" fillId="2" borderId="81">
      <alignment horizontal="left" vertical="center"/>
    </xf>
    <xf numFmtId="0" fontId="72" fillId="31" borderId="84" applyNumberFormat="0" applyAlignment="0" applyProtection="0"/>
    <xf numFmtId="0" fontId="13" fillId="3" borderId="80">
      <alignment horizontal="right" vertical="center"/>
    </xf>
    <xf numFmtId="49" fontId="9" fillId="0" borderId="80" applyNumberFormat="0" applyFont="0" applyFill="0" applyBorder="0" applyProtection="0">
      <alignment horizontal="left" vertical="center" indent="2"/>
    </xf>
    <xf numFmtId="0" fontId="45" fillId="2" borderId="80">
      <alignment horizontal="right" vertical="center"/>
    </xf>
    <xf numFmtId="0" fontId="13" fillId="3" borderId="82">
      <alignment horizontal="right" vertical="center"/>
    </xf>
    <xf numFmtId="4" fontId="9" fillId="0" borderId="80">
      <alignment horizontal="right" vertical="center"/>
    </xf>
    <xf numFmtId="0" fontId="68" fillId="18" borderId="85" applyNumberForma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56" fillId="31" borderId="85" applyNumberFormat="0" applyAlignment="0" applyProtection="0"/>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4" fontId="13" fillId="3" borderId="81">
      <alignment horizontal="right" vertical="center"/>
    </xf>
    <xf numFmtId="4" fontId="13" fillId="3" borderId="80">
      <alignment horizontal="right" vertical="center"/>
    </xf>
    <xf numFmtId="0" fontId="56" fillId="31" borderId="85" applyNumberFormat="0" applyAlignment="0" applyProtection="0"/>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0" fontId="50" fillId="34" borderId="87" applyNumberFormat="0" applyFon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6" fillId="31" borderId="85" applyNumberFormat="0" applyAlignment="0" applyProtection="0"/>
    <xf numFmtId="0" fontId="56" fillId="31" borderId="85" applyNumberFormat="0" applyAlignment="0" applyProtection="0"/>
    <xf numFmtId="0" fontId="53" fillId="31" borderId="84" applyNumberFormat="0" applyAlignment="0" applyProtection="0"/>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9" fillId="18" borderId="85" applyNumberFormat="0" applyAlignment="0" applyProtection="0"/>
    <xf numFmtId="0" fontId="55" fillId="31" borderId="85" applyNumberForma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13" fillId="3" borderId="81">
      <alignment horizontal="right" vertical="center"/>
    </xf>
    <xf numFmtId="182" fontId="9" fillId="5" borderId="80" applyNumberFormat="0" applyFont="0" applyBorder="0" applyAlignment="0" applyProtection="0">
      <alignment horizontal="right" vertical="center"/>
    </xf>
    <xf numFmtId="0" fontId="56" fillId="31" borderId="85" applyNumberFormat="0" applyAlignment="0" applyProtection="0"/>
    <xf numFmtId="4" fontId="9" fillId="0" borderId="80" applyFill="0" applyBorder="0" applyProtection="0">
      <alignment horizontal="right" vertical="center"/>
    </xf>
    <xf numFmtId="0" fontId="72" fillId="31" borderId="84" applyNumberFormat="0" applyAlignment="0" applyProtection="0"/>
    <xf numFmtId="0" fontId="72" fillId="31" borderId="84" applyNumberFormat="0" applyAlignment="0" applyProtection="0"/>
    <xf numFmtId="49" fontId="9" fillId="0" borderId="81" applyNumberFormat="0" applyFont="0" applyFill="0" applyBorder="0" applyProtection="0">
      <alignment horizontal="left" vertical="center" indent="5"/>
    </xf>
    <xf numFmtId="0" fontId="56" fillId="31" borderId="85" applyNumberFormat="0" applyAlignment="0" applyProtection="0"/>
    <xf numFmtId="0" fontId="68" fillId="18" borderId="85" applyNumberFormat="0" applyAlignment="0" applyProtection="0"/>
    <xf numFmtId="4" fontId="45" fillId="2" borderId="80">
      <alignment horizontal="right" vertical="center"/>
    </xf>
    <xf numFmtId="0" fontId="59" fillId="18" borderId="85" applyNumberFormat="0" applyAlignment="0" applyProtection="0"/>
    <xf numFmtId="4"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6" fillId="31" borderId="85" applyNumberFormat="0" applyAlignment="0" applyProtection="0"/>
    <xf numFmtId="0" fontId="9" fillId="0" borderId="80" applyNumberFormat="0" applyFill="0" applyAlignment="0" applyProtection="0"/>
    <xf numFmtId="182" fontId="9" fillId="5" borderId="80" applyNumberFormat="0" applyFont="0" applyBorder="0" applyAlignment="0" applyProtection="0">
      <alignment horizontal="right" vertical="center"/>
    </xf>
    <xf numFmtId="4" fontId="13" fillId="2" borderId="80">
      <alignment horizontal="right" vertical="center"/>
    </xf>
    <xf numFmtId="4" fontId="9" fillId="6" borderId="80"/>
    <xf numFmtId="0" fontId="13" fillId="2" borderId="80">
      <alignment horizontal="right" vertical="center"/>
    </xf>
    <xf numFmtId="0" fontId="56" fillId="31" borderId="85" applyNumberFormat="0" applyAlignment="0" applyProtection="0"/>
    <xf numFmtId="0" fontId="53" fillId="31" borderId="84" applyNumberFormat="0" applyAlignment="0" applyProtection="0"/>
    <xf numFmtId="49" fontId="9" fillId="0" borderId="81" applyNumberFormat="0" applyFont="0" applyFill="0" applyBorder="0" applyProtection="0">
      <alignment horizontal="left" vertical="center" indent="5"/>
    </xf>
    <xf numFmtId="0" fontId="60" fillId="0" borderId="86" applyNumberFormat="0" applyFill="0" applyAlignment="0" applyProtection="0"/>
    <xf numFmtId="182" fontId="9" fillId="5" borderId="80" applyNumberFormat="0" applyFont="0" applyBorder="0" applyAlignment="0" applyProtection="0">
      <alignment horizontal="right" vertical="center"/>
    </xf>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 fontId="9" fillId="0" borderId="80">
      <alignment horizontal="right" vertical="center"/>
    </xf>
    <xf numFmtId="0" fontId="59" fillId="18" borderId="85" applyNumberFormat="0" applyAlignment="0" applyProtection="0"/>
    <xf numFmtId="0" fontId="13" fillId="2" borderId="80">
      <alignment horizontal="right" vertical="center"/>
    </xf>
    <xf numFmtId="0" fontId="72" fillId="31" borderId="84" applyNumberFormat="0" applyAlignment="0" applyProtection="0"/>
    <xf numFmtId="0" fontId="13" fillId="3" borderId="80">
      <alignment horizontal="right" vertical="center"/>
    </xf>
    <xf numFmtId="0" fontId="9" fillId="0" borderId="80">
      <alignment horizontal="right" vertical="center"/>
    </xf>
    <xf numFmtId="0" fontId="43" fillId="34" borderId="87" applyNumberFormat="0" applyFont="0" applyAlignment="0" applyProtection="0"/>
    <xf numFmtId="0" fontId="72" fillId="31" borderId="84" applyNumberFormat="0" applyAlignment="0" applyProtection="0"/>
    <xf numFmtId="0" fontId="13" fillId="3" borderId="80">
      <alignment horizontal="right" vertical="center"/>
    </xf>
    <xf numFmtId="0" fontId="53" fillId="31" borderId="84" applyNumberFormat="0" applyAlignment="0" applyProtection="0"/>
    <xf numFmtId="4" fontId="9" fillId="6" borderId="80"/>
    <xf numFmtId="0" fontId="9" fillId="6" borderId="80"/>
    <xf numFmtId="0" fontId="72" fillId="31" borderId="84" applyNumberFormat="0" applyAlignment="0" applyProtection="0"/>
    <xf numFmtId="4" fontId="9" fillId="0" borderId="80">
      <alignment horizontal="right" vertical="center"/>
    </xf>
    <xf numFmtId="0" fontId="9" fillId="2" borderId="81">
      <alignment horizontal="left" vertical="center"/>
    </xf>
    <xf numFmtId="0" fontId="13" fillId="3" borderId="82">
      <alignment horizontal="right" vertical="center"/>
    </xf>
    <xf numFmtId="0" fontId="13" fillId="3" borderId="80">
      <alignment horizontal="right" vertical="center"/>
    </xf>
    <xf numFmtId="0" fontId="45" fillId="2" borderId="80">
      <alignment horizontal="right" vertical="center"/>
    </xf>
    <xf numFmtId="0" fontId="75" fillId="0" borderId="86" applyNumberFormat="0" applyFill="0" applyAlignment="0" applyProtection="0"/>
    <xf numFmtId="0" fontId="75" fillId="0" borderId="86" applyNumberFormat="0" applyFill="0" applyAlignment="0" applyProtection="0"/>
    <xf numFmtId="0" fontId="55" fillId="31" borderId="85" applyNumberFormat="0" applyAlignment="0" applyProtection="0"/>
    <xf numFmtId="49" fontId="9" fillId="0" borderId="80" applyNumberFormat="0" applyFont="0" applyFill="0" applyBorder="0" applyProtection="0">
      <alignment horizontal="left" vertical="center" indent="2"/>
    </xf>
    <xf numFmtId="0" fontId="55" fillId="31" borderId="85" applyNumberFormat="0" applyAlignment="0" applyProtection="0"/>
    <xf numFmtId="0" fontId="13" fillId="3" borderId="82">
      <alignment horizontal="right" vertical="center"/>
    </xf>
    <xf numFmtId="0" fontId="59"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72" fillId="31" borderId="84" applyNumberFormat="0" applyAlignment="0" applyProtection="0"/>
    <xf numFmtId="0" fontId="50" fillId="34" borderId="87" applyNumberFormat="0" applyFont="0" applyAlignment="0" applyProtection="0"/>
    <xf numFmtId="0" fontId="56" fillId="31" borderId="85" applyNumberFormat="0" applyAlignment="0" applyProtection="0"/>
    <xf numFmtId="0" fontId="59" fillId="18" borderId="85" applyNumberFormat="0" applyAlignment="0" applyProtection="0"/>
    <xf numFmtId="0" fontId="60" fillId="0" borderId="86" applyNumberFormat="0" applyFill="0" applyAlignment="0" applyProtection="0"/>
    <xf numFmtId="0" fontId="53" fillId="31" borderId="84" applyNumberFormat="0" applyAlignment="0" applyProtection="0"/>
    <xf numFmtId="0" fontId="75" fillId="0" borderId="86" applyNumberFormat="0" applyFill="0" applyAlignment="0" applyProtection="0"/>
    <xf numFmtId="0" fontId="68" fillId="18" borderId="85" applyNumberFormat="0" applyAlignment="0" applyProtection="0"/>
    <xf numFmtId="0" fontId="9" fillId="0" borderId="83">
      <alignment horizontal="left" vertical="center" wrapText="1" indent="2"/>
    </xf>
    <xf numFmtId="0" fontId="56" fillId="31" borderId="85" applyNumberFormat="0" applyAlignment="0" applyProtection="0"/>
    <xf numFmtId="0" fontId="75" fillId="0" borderId="86" applyNumberFormat="0" applyFill="0" applyAlignment="0" applyProtection="0"/>
    <xf numFmtId="4" fontId="13" fillId="3" borderId="80">
      <alignment horizontal="right" vertical="center"/>
    </xf>
    <xf numFmtId="0" fontId="9" fillId="0" borderId="80" applyNumberFormat="0" applyFill="0" applyAlignment="0" applyProtection="0"/>
    <xf numFmtId="0" fontId="72" fillId="31" borderId="84" applyNumberFormat="0" applyAlignment="0" applyProtection="0"/>
    <xf numFmtId="0" fontId="9" fillId="2" borderId="81">
      <alignment horizontal="left" vertical="center"/>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4" fontId="9" fillId="6" borderId="80"/>
    <xf numFmtId="49" fontId="9" fillId="0" borderId="80" applyNumberFormat="0" applyFont="0" applyFill="0" applyBorder="0" applyProtection="0">
      <alignment horizontal="left" vertical="center" indent="2"/>
    </xf>
    <xf numFmtId="0" fontId="53" fillId="31" borderId="84" applyNumberFormat="0" applyAlignment="0" applyProtection="0"/>
    <xf numFmtId="0" fontId="75" fillId="0" borderId="86" applyNumberFormat="0" applyFill="0" applyAlignment="0" applyProtection="0"/>
    <xf numFmtId="0" fontId="53" fillId="31" borderId="84" applyNumberFormat="0" applyAlignment="0" applyProtection="0"/>
    <xf numFmtId="0" fontId="50" fillId="34" borderId="87" applyNumberFormat="0" applyFont="0" applyAlignment="0" applyProtection="0"/>
    <xf numFmtId="0" fontId="13" fillId="2" borderId="80">
      <alignment horizontal="right" vertical="center"/>
    </xf>
    <xf numFmtId="49" fontId="9" fillId="0" borderId="81" applyNumberFormat="0" applyFont="0" applyFill="0" applyBorder="0" applyProtection="0">
      <alignment horizontal="left" vertical="center" indent="5"/>
    </xf>
    <xf numFmtId="0" fontId="9" fillId="0" borderId="80">
      <alignment horizontal="right" vertical="center"/>
    </xf>
    <xf numFmtId="0" fontId="9" fillId="0" borderId="83">
      <alignment horizontal="left" vertical="center" wrapText="1" indent="2"/>
    </xf>
    <xf numFmtId="4" fontId="13" fillId="3" borderId="81">
      <alignment horizontal="right" vertical="center"/>
    </xf>
    <xf numFmtId="4" fontId="13" fillId="3" borderId="80">
      <alignment horizontal="right" vertical="center"/>
    </xf>
    <xf numFmtId="4" fontId="13" fillId="3" borderId="82">
      <alignment horizontal="right" vertical="center"/>
    </xf>
    <xf numFmtId="49" fontId="9" fillId="0" borderId="81" applyNumberFormat="0" applyFont="0" applyFill="0" applyBorder="0" applyProtection="0">
      <alignment horizontal="left" vertical="center" indent="5"/>
    </xf>
    <xf numFmtId="49" fontId="9" fillId="0" borderId="81" applyNumberFormat="0" applyFont="0" applyFill="0" applyBorder="0" applyProtection="0">
      <alignment horizontal="left" vertical="center" indent="5"/>
    </xf>
    <xf numFmtId="182" fontId="9" fillId="5" borderId="80" applyNumberFormat="0" applyFont="0" applyBorder="0" applyAlignment="0" applyProtection="0">
      <alignment horizontal="right" vertical="center"/>
    </xf>
    <xf numFmtId="0" fontId="13" fillId="3" borderId="81">
      <alignment horizontal="right" vertical="center"/>
    </xf>
    <xf numFmtId="0" fontId="9" fillId="3" borderId="83">
      <alignment horizontal="left" vertical="center" wrapText="1" indent="2"/>
    </xf>
    <xf numFmtId="0" fontId="53" fillId="31" borderId="84" applyNumberFormat="0" applyAlignment="0" applyProtection="0"/>
    <xf numFmtId="0" fontId="50" fillId="34" borderId="87" applyNumberFormat="0" applyFont="0" applyAlignment="0" applyProtection="0"/>
    <xf numFmtId="0" fontId="9" fillId="0" borderId="83">
      <alignment horizontal="left" vertical="center" wrapText="1" indent="2"/>
    </xf>
    <xf numFmtId="0" fontId="9" fillId="0" borderId="80" applyNumberFormat="0" applyFill="0" applyAlignment="0" applyProtection="0"/>
    <xf numFmtId="0" fontId="68" fillId="18" borderId="85" applyNumberFormat="0" applyAlignment="0" applyProtection="0"/>
    <xf numFmtId="0" fontId="53" fillId="31" borderId="84" applyNumberFormat="0" applyAlignment="0" applyProtection="0"/>
    <xf numFmtId="0" fontId="56" fillId="31" borderId="85" applyNumberFormat="0" applyAlignment="0" applyProtection="0"/>
    <xf numFmtId="0" fontId="75" fillId="0" borderId="86" applyNumberFormat="0" applyFill="0" applyAlignment="0" applyProtection="0"/>
    <xf numFmtId="4" fontId="9" fillId="6" borderId="80"/>
    <xf numFmtId="0" fontId="75" fillId="0" borderId="86" applyNumberFormat="0" applyFill="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4" fontId="9" fillId="0" borderId="80">
      <alignment horizontal="right" vertical="center"/>
    </xf>
    <xf numFmtId="0" fontId="75" fillId="0" borderId="86" applyNumberFormat="0" applyFill="0" applyAlignment="0" applyProtection="0"/>
    <xf numFmtId="0" fontId="68" fillId="18" borderId="85" applyNumberFormat="0" applyAlignment="0" applyProtection="0"/>
    <xf numFmtId="0" fontId="68" fillId="18" borderId="85" applyNumberFormat="0" applyAlignment="0" applyProtection="0"/>
    <xf numFmtId="49" fontId="9" fillId="0" borderId="81" applyNumberFormat="0" applyFont="0" applyFill="0" applyBorder="0" applyProtection="0">
      <alignment horizontal="left" vertical="center" indent="5"/>
    </xf>
    <xf numFmtId="0" fontId="53" fillId="31" borderId="84" applyNumberFormat="0" applyAlignment="0" applyProtection="0"/>
    <xf numFmtId="0" fontId="43" fillId="34" borderId="87" applyNumberFormat="0" applyFont="0" applyAlignment="0" applyProtection="0"/>
    <xf numFmtId="0" fontId="55" fillId="31"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4" fontId="13" fillId="2" borderId="80">
      <alignment horizontal="right" vertical="center"/>
    </xf>
    <xf numFmtId="4" fontId="9" fillId="0" borderId="80" applyFill="0" applyBorder="0" applyProtection="0">
      <alignment horizontal="right" vertical="center"/>
    </xf>
    <xf numFmtId="0" fontId="68" fillId="18" borderId="85" applyNumberFormat="0" applyAlignment="0" applyProtection="0"/>
    <xf numFmtId="0" fontId="13" fillId="3" borderId="81">
      <alignment horizontal="right" vertical="center"/>
    </xf>
    <xf numFmtId="0" fontId="9" fillId="3" borderId="83">
      <alignment horizontal="left" vertical="center" wrapText="1" indent="2"/>
    </xf>
    <xf numFmtId="4" fontId="13" fillId="3" borderId="82">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9" fillId="6" borderId="80"/>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68" fillId="18" borderId="85" applyNumberFormat="0" applyAlignment="0" applyProtection="0"/>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49" fontId="14" fillId="0" borderId="80" applyNumberFormat="0" applyFill="0" applyBorder="0" applyProtection="0">
      <alignment horizontal="left" vertical="center"/>
    </xf>
    <xf numFmtId="4" fontId="13" fillId="3" borderId="80">
      <alignment horizontal="right" vertical="center"/>
    </xf>
    <xf numFmtId="0" fontId="9" fillId="0" borderId="83">
      <alignment horizontal="left" vertical="center" wrapText="1" indent="2"/>
    </xf>
    <xf numFmtId="0" fontId="72" fillId="31" borderId="84" applyNumberFormat="0" applyAlignment="0" applyProtection="0"/>
    <xf numFmtId="0" fontId="13" fillId="3" borderId="80">
      <alignment horizontal="right" vertical="center"/>
    </xf>
    <xf numFmtId="0" fontId="43" fillId="34" borderId="87" applyNumberFormat="0" applyFont="0" applyAlignment="0" applyProtection="0"/>
    <xf numFmtId="4" fontId="9" fillId="0" borderId="80" applyFill="0" applyBorder="0" applyProtection="0">
      <alignment horizontal="right" vertical="center"/>
    </xf>
    <xf numFmtId="0" fontId="72" fillId="31" borderId="84" applyNumberFormat="0" applyAlignment="0" applyProtection="0"/>
    <xf numFmtId="0" fontId="50" fillId="34" borderId="87" applyNumberFormat="0" applyFont="0" applyAlignment="0" applyProtection="0"/>
    <xf numFmtId="4" fontId="13" fillId="3" borderId="80">
      <alignment horizontal="right" vertical="center"/>
    </xf>
    <xf numFmtId="0" fontId="50" fillId="34" borderId="87" applyNumberFormat="0" applyFont="0" applyAlignment="0" applyProtection="0"/>
    <xf numFmtId="0" fontId="55" fillId="31" borderId="85" applyNumberFormat="0" applyAlignment="0" applyProtection="0"/>
    <xf numFmtId="0" fontId="9" fillId="0" borderId="80">
      <alignment horizontal="right" vertical="center"/>
    </xf>
    <xf numFmtId="0" fontId="72" fillId="31" borderId="84" applyNumberFormat="0" applyAlignment="0" applyProtection="0"/>
    <xf numFmtId="0" fontId="50" fillId="34" borderId="87" applyNumberFormat="0" applyFont="0" applyAlignment="0" applyProtection="0"/>
    <xf numFmtId="0" fontId="59" fillId="18" borderId="85" applyNumberFormat="0" applyAlignment="0" applyProtection="0"/>
    <xf numFmtId="0" fontId="13" fillId="2" borderId="80">
      <alignment horizontal="right" vertical="center"/>
    </xf>
    <xf numFmtId="0" fontId="75" fillId="0" borderId="86" applyNumberFormat="0" applyFill="0" applyAlignment="0" applyProtection="0"/>
    <xf numFmtId="0" fontId="9" fillId="2" borderId="81">
      <alignment horizontal="left" vertical="center"/>
    </xf>
    <xf numFmtId="0" fontId="9" fillId="0" borderId="83">
      <alignment horizontal="left" vertical="center" wrapText="1" indent="2"/>
    </xf>
    <xf numFmtId="0" fontId="13" fillId="3" borderId="81">
      <alignment horizontal="right" vertical="center"/>
    </xf>
    <xf numFmtId="0" fontId="53" fillId="31" borderId="84" applyNumberFormat="0" applyAlignment="0" applyProtection="0"/>
    <xf numFmtId="0" fontId="68" fillId="18" borderId="85" applyNumberFormat="0" applyAlignment="0" applyProtection="0"/>
    <xf numFmtId="0" fontId="43" fillId="34" borderId="87" applyNumberFormat="0" applyFont="0" applyAlignment="0" applyProtection="0"/>
    <xf numFmtId="4" fontId="13" fillId="3" borderId="82">
      <alignment horizontal="right" vertical="center"/>
    </xf>
    <xf numFmtId="182" fontId="9" fillId="5" borderId="80" applyNumberFormat="0" applyFont="0" applyBorder="0" applyAlignment="0" applyProtection="0">
      <alignment horizontal="right" vertical="center"/>
    </xf>
    <xf numFmtId="0" fontId="72" fillId="31" borderId="84" applyNumberFormat="0" applyAlignment="0" applyProtection="0"/>
    <xf numFmtId="0" fontId="53" fillId="31" borderId="84" applyNumberFormat="0" applyAlignment="0" applyProtection="0"/>
    <xf numFmtId="0" fontId="75" fillId="0" borderId="86" applyNumberFormat="0" applyFill="0" applyAlignment="0" applyProtection="0"/>
    <xf numFmtId="4" fontId="13" fillId="3" borderId="81">
      <alignment horizontal="right" vertical="center"/>
    </xf>
    <xf numFmtId="0" fontId="9" fillId="2" borderId="81">
      <alignment horizontal="left" vertical="center"/>
    </xf>
    <xf numFmtId="0" fontId="68" fillId="18" borderId="85" applyNumberFormat="0" applyAlignment="0" applyProtection="0"/>
    <xf numFmtId="0" fontId="9" fillId="3" borderId="83">
      <alignment horizontal="left" vertical="center" wrapText="1" indent="2"/>
    </xf>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0" fontId="59" fillId="18" borderId="85" applyNumberFormat="0" applyAlignment="0" applyProtection="0"/>
    <xf numFmtId="0" fontId="75" fillId="0" borderId="86" applyNumberFormat="0" applyFill="0" applyAlignment="0" applyProtection="0"/>
    <xf numFmtId="0" fontId="45" fillId="2" borderId="80">
      <alignment horizontal="right" vertical="center"/>
    </xf>
    <xf numFmtId="0" fontId="9" fillId="3" borderId="83">
      <alignment horizontal="left" vertical="center" wrapText="1" indent="2"/>
    </xf>
    <xf numFmtId="0" fontId="56" fillId="31" borderId="85" applyNumberFormat="0" applyAlignment="0" applyProtection="0"/>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72" fillId="31" borderId="84" applyNumberFormat="0" applyAlignment="0" applyProtection="0"/>
    <xf numFmtId="0" fontId="68" fillId="18" borderId="85" applyNumberFormat="0" applyAlignment="0" applyProtection="0"/>
    <xf numFmtId="0" fontId="13" fillId="3" borderId="81">
      <alignment horizontal="right" vertical="center"/>
    </xf>
    <xf numFmtId="4" fontId="13" fillId="3" borderId="80">
      <alignment horizontal="right" vertical="center"/>
    </xf>
    <xf numFmtId="0" fontId="45" fillId="2" borderId="80">
      <alignment horizontal="right" vertical="center"/>
    </xf>
    <xf numFmtId="0" fontId="50" fillId="34" borderId="87" applyNumberFormat="0" applyFont="0" applyAlignment="0" applyProtection="0"/>
    <xf numFmtId="0" fontId="60" fillId="0" borderId="86" applyNumberFormat="0" applyFill="0" applyAlignment="0" applyProtection="0"/>
    <xf numFmtId="0" fontId="45" fillId="2" borderId="80">
      <alignment horizontal="right" vertical="center"/>
    </xf>
    <xf numFmtId="49" fontId="14" fillId="0" borderId="80" applyNumberFormat="0" applyFill="0" applyBorder="0" applyProtection="0">
      <alignment horizontal="left" vertical="center"/>
    </xf>
    <xf numFmtId="4" fontId="13" fillId="3" borderId="80">
      <alignment horizontal="right" vertical="center"/>
    </xf>
    <xf numFmtId="0" fontId="75" fillId="0" borderId="86" applyNumberFormat="0" applyFill="0" applyAlignment="0" applyProtection="0"/>
    <xf numFmtId="0" fontId="68" fillId="18" borderId="85" applyNumberFormat="0" applyAlignment="0" applyProtection="0"/>
    <xf numFmtId="0" fontId="43" fillId="34" borderId="87" applyNumberFormat="0" applyFont="0" applyAlignment="0" applyProtection="0"/>
    <xf numFmtId="0" fontId="13" fillId="3" borderId="81">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4" fontId="13" fillId="3" borderId="81">
      <alignment horizontal="right" vertical="center"/>
    </xf>
    <xf numFmtId="0" fontId="68" fillId="18" borderId="85" applyNumberForma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56" fillId="31" borderId="85" applyNumberFormat="0" applyAlignment="0" applyProtection="0"/>
    <xf numFmtId="49" fontId="9" fillId="0" borderId="81" applyNumberFormat="0" applyFont="0" applyFill="0" applyBorder="0" applyProtection="0">
      <alignment horizontal="left" vertical="center" indent="5"/>
    </xf>
    <xf numFmtId="0" fontId="13" fillId="3" borderId="81">
      <alignment horizontal="right" vertical="center"/>
    </xf>
    <xf numFmtId="4" fontId="13" fillId="3" borderId="81">
      <alignment horizontal="right" vertical="center"/>
    </xf>
    <xf numFmtId="0" fontId="13" fillId="3" borderId="80">
      <alignment horizontal="right" vertical="center"/>
    </xf>
    <xf numFmtId="4" fontId="13" fillId="3" borderId="80">
      <alignment horizontal="right" vertical="center"/>
    </xf>
    <xf numFmtId="0" fontId="13" fillId="2" borderId="80">
      <alignment horizontal="right" vertical="center"/>
    </xf>
    <xf numFmtId="4" fontId="13" fillId="2" borderId="80">
      <alignment horizontal="right" vertical="center"/>
    </xf>
    <xf numFmtId="49" fontId="9" fillId="0" borderId="80" applyNumberFormat="0" applyFont="0" applyFill="0" applyBorder="0" applyProtection="0">
      <alignment horizontal="left" vertical="center" indent="2"/>
    </xf>
    <xf numFmtId="0" fontId="13" fillId="3" borderId="81">
      <alignment horizontal="right" vertical="center"/>
    </xf>
    <xf numFmtId="4" fontId="13" fillId="3" borderId="81">
      <alignment horizontal="right" vertical="center"/>
    </xf>
    <xf numFmtId="4" fontId="13" fillId="3" borderId="81">
      <alignment horizontal="right" vertical="center"/>
    </xf>
    <xf numFmtId="0" fontId="45" fillId="2" borderId="80">
      <alignment horizontal="right" vertical="center"/>
    </xf>
    <xf numFmtId="4" fontId="13" fillId="3" borderId="81">
      <alignment horizontal="right" vertical="center"/>
    </xf>
    <xf numFmtId="0" fontId="9" fillId="2" borderId="81">
      <alignment horizontal="left" vertical="center"/>
    </xf>
    <xf numFmtId="0" fontId="59" fillId="18" borderId="85" applyNumberFormat="0" applyAlignment="0" applyProtection="0"/>
    <xf numFmtId="0" fontId="9" fillId="6" borderId="80"/>
    <xf numFmtId="0" fontId="56" fillId="31" borderId="85" applyNumberFormat="0" applyAlignment="0" applyProtection="0"/>
    <xf numFmtId="0" fontId="56" fillId="31" borderId="85" applyNumberFormat="0" applyAlignment="0" applyProtection="0"/>
    <xf numFmtId="4" fontId="45" fillId="2" borderId="80">
      <alignment horizontal="right" vertical="center"/>
    </xf>
    <xf numFmtId="49" fontId="9" fillId="0" borderId="81" applyNumberFormat="0" applyFont="0" applyFill="0" applyBorder="0" applyProtection="0">
      <alignment horizontal="left" vertical="center" indent="5"/>
    </xf>
    <xf numFmtId="182" fontId="9" fillId="5" borderId="80" applyNumberFormat="0" applyFont="0" applyBorder="0" applyAlignment="0" applyProtection="0">
      <alignment horizontal="right" vertical="center"/>
    </xf>
    <xf numFmtId="4" fontId="9" fillId="6" borderId="80"/>
    <xf numFmtId="0" fontId="75" fillId="0" borderId="86" applyNumberFormat="0" applyFill="0" applyAlignment="0" applyProtection="0"/>
    <xf numFmtId="0" fontId="9" fillId="3" borderId="83">
      <alignment horizontal="left" vertical="center" wrapText="1" indent="2"/>
    </xf>
    <xf numFmtId="0" fontId="9" fillId="0" borderId="83">
      <alignment horizontal="left" vertical="center" wrapText="1" indent="2"/>
    </xf>
    <xf numFmtId="4" fontId="9" fillId="0" borderId="80" applyFill="0" applyBorder="0" applyProtection="0">
      <alignment horizontal="right" vertical="center"/>
    </xf>
    <xf numFmtId="0" fontId="13" fillId="3" borderId="80">
      <alignment horizontal="right" vertical="center"/>
    </xf>
    <xf numFmtId="0" fontId="13" fillId="3" borderId="82">
      <alignment horizontal="right" vertical="center"/>
    </xf>
    <xf numFmtId="0" fontId="72" fillId="31" borderId="84" applyNumberFormat="0" applyAlignment="0" applyProtection="0"/>
    <xf numFmtId="0" fontId="9" fillId="0" borderId="80">
      <alignment horizontal="right" vertical="center"/>
    </xf>
    <xf numFmtId="0" fontId="75" fillId="0" borderId="86" applyNumberFormat="0" applyFill="0" applyAlignment="0" applyProtection="0"/>
    <xf numFmtId="0" fontId="56" fillId="31" borderId="85" applyNumberFormat="0" applyAlignment="0" applyProtection="0"/>
    <xf numFmtId="0" fontId="68" fillId="18" borderId="85" applyNumberFormat="0" applyAlignment="0" applyProtection="0"/>
    <xf numFmtId="0" fontId="13" fillId="3" borderId="80">
      <alignment horizontal="right" vertical="center"/>
    </xf>
    <xf numFmtId="0" fontId="59" fillId="18" borderId="85" applyNumberFormat="0" applyAlignment="0" applyProtection="0"/>
    <xf numFmtId="0" fontId="60" fillId="0" borderId="86" applyNumberFormat="0" applyFill="0" applyAlignment="0" applyProtection="0"/>
    <xf numFmtId="0" fontId="56" fillId="31" borderId="85" applyNumberFormat="0" applyAlignment="0" applyProtection="0"/>
    <xf numFmtId="0" fontId="56" fillId="31" borderId="85" applyNumberFormat="0" applyAlignment="0" applyProtection="0"/>
    <xf numFmtId="0" fontId="55" fillId="31" borderId="85" applyNumberFormat="0" applyAlignment="0" applyProtection="0"/>
    <xf numFmtId="0" fontId="53" fillId="31" borderId="84" applyNumberFormat="0" applyAlignment="0" applyProtection="0"/>
    <xf numFmtId="0" fontId="75" fillId="0" borderId="86" applyNumberFormat="0" applyFill="0" applyAlignment="0" applyProtection="0"/>
    <xf numFmtId="0" fontId="56" fillId="31" borderId="85" applyNumberFormat="0" applyAlignment="0" applyProtection="0"/>
    <xf numFmtId="4" fontId="13" fillId="3" borderId="81">
      <alignment horizontal="right" vertical="center"/>
    </xf>
    <xf numFmtId="0" fontId="9" fillId="0" borderId="80">
      <alignment horizontal="right" vertical="center"/>
    </xf>
    <xf numFmtId="0" fontId="72" fillId="31" borderId="84" applyNumberFormat="0" applyAlignment="0" applyProtection="0"/>
    <xf numFmtId="0" fontId="45" fillId="2" borderId="80">
      <alignment horizontal="right" vertical="center"/>
    </xf>
    <xf numFmtId="0" fontId="9" fillId="2" borderId="81">
      <alignment horizontal="left" vertical="center"/>
    </xf>
    <xf numFmtId="0" fontId="68" fillId="18" borderId="85" applyNumberFormat="0" applyAlignment="0" applyProtection="0"/>
    <xf numFmtId="0" fontId="59" fillId="18" borderId="85" applyNumberFormat="0" applyAlignment="0" applyProtection="0"/>
    <xf numFmtId="0" fontId="72" fillId="31" borderId="84" applyNumberFormat="0" applyAlignment="0" applyProtection="0"/>
    <xf numFmtId="4" fontId="45" fillId="2" borderId="80">
      <alignment horizontal="right" vertical="center"/>
    </xf>
    <xf numFmtId="0" fontId="9" fillId="0" borderId="83">
      <alignment horizontal="left" vertical="center" wrapText="1" indent="2"/>
    </xf>
    <xf numFmtId="4" fontId="9" fillId="0" borderId="80" applyFill="0" applyBorder="0" applyProtection="0">
      <alignment horizontal="right" vertical="center"/>
    </xf>
    <xf numFmtId="0" fontId="75" fillId="0" borderId="86" applyNumberFormat="0" applyFill="0" applyAlignment="0" applyProtection="0"/>
    <xf numFmtId="0" fontId="45" fillId="2" borderId="80">
      <alignment horizontal="right" vertical="center"/>
    </xf>
    <xf numFmtId="0" fontId="53" fillId="31" borderId="84" applyNumberFormat="0" applyAlignment="0" applyProtection="0"/>
    <xf numFmtId="0" fontId="9" fillId="2" borderId="81">
      <alignment horizontal="left" vertical="center"/>
    </xf>
    <xf numFmtId="0" fontId="13" fillId="3" borderId="81">
      <alignment horizontal="right" vertical="center"/>
    </xf>
    <xf numFmtId="0" fontId="9" fillId="3" borderId="83">
      <alignment horizontal="left" vertical="center" wrapText="1" indent="2"/>
    </xf>
    <xf numFmtId="0" fontId="9" fillId="3" borderId="83">
      <alignment horizontal="left" vertical="center" wrapText="1" indent="2"/>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6" borderId="80"/>
    <xf numFmtId="4" fontId="9" fillId="6" borderId="80"/>
    <xf numFmtId="0" fontId="72" fillId="31" borderId="84" applyNumberFormat="0" applyAlignment="0" applyProtection="0"/>
    <xf numFmtId="0" fontId="68" fillId="18" borderId="85" applyNumberFormat="0" applyAlignment="0" applyProtection="0"/>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3" fillId="31" borderId="84" applyNumberFormat="0" applyAlignment="0" applyProtection="0"/>
    <xf numFmtId="4" fontId="13" fillId="3" borderId="81">
      <alignment horizontal="right" vertical="center"/>
    </xf>
    <xf numFmtId="0" fontId="9" fillId="2" borderId="81">
      <alignment horizontal="left" vertical="center"/>
    </xf>
    <xf numFmtId="0" fontId="59" fillId="18" borderId="85" applyNumberFormat="0" applyAlignment="0" applyProtection="0"/>
    <xf numFmtId="0" fontId="9" fillId="0" borderId="83">
      <alignment horizontal="left" vertical="center" wrapText="1" indent="2"/>
    </xf>
    <xf numFmtId="0" fontId="72" fillId="31" borderId="84" applyNumberFormat="0" applyAlignment="0" applyProtection="0"/>
    <xf numFmtId="0" fontId="56" fillId="31" borderId="85" applyNumberFormat="0" applyAlignment="0" applyProtection="0"/>
    <xf numFmtId="0" fontId="55" fillId="31" borderId="85" applyNumberFormat="0" applyAlignment="0" applyProtection="0"/>
    <xf numFmtId="0" fontId="56" fillId="31" borderId="85" applyNumberFormat="0" applyAlignment="0" applyProtection="0"/>
    <xf numFmtId="0" fontId="9" fillId="0" borderId="80" applyNumberFormat="0" applyFill="0" applyAlignment="0" applyProtection="0"/>
    <xf numFmtId="0" fontId="68" fillId="18" borderId="85" applyNumberFormat="0" applyAlignment="0" applyProtection="0"/>
    <xf numFmtId="0" fontId="9" fillId="3" borderId="83">
      <alignment horizontal="left" vertical="center" wrapText="1" indent="2"/>
    </xf>
    <xf numFmtId="0" fontId="9" fillId="0" borderId="83">
      <alignment horizontal="left" vertical="center" wrapText="1" indent="2"/>
    </xf>
    <xf numFmtId="4" fontId="9" fillId="0" borderId="80">
      <alignment horizontal="right" vertical="center"/>
    </xf>
    <xf numFmtId="0" fontId="75" fillId="0" borderId="86" applyNumberFormat="0" applyFill="0" applyAlignment="0" applyProtection="0"/>
    <xf numFmtId="0" fontId="75" fillId="0" borderId="86" applyNumberFormat="0" applyFill="0" applyAlignment="0" applyProtection="0"/>
    <xf numFmtId="0" fontId="68" fillId="18" borderId="85" applyNumberFormat="0" applyAlignment="0" applyProtection="0"/>
    <xf numFmtId="0" fontId="43" fillId="34" borderId="87" applyNumberFormat="0" applyFont="0" applyAlignment="0" applyProtection="0"/>
    <xf numFmtId="0" fontId="50" fillId="34" borderId="87" applyNumberFormat="0" applyFont="0" applyAlignment="0" applyProtection="0"/>
    <xf numFmtId="49" fontId="9" fillId="0" borderId="81" applyNumberFormat="0" applyFont="0" applyFill="0" applyBorder="0" applyProtection="0">
      <alignment horizontal="left" vertical="center" indent="5"/>
    </xf>
    <xf numFmtId="0" fontId="72" fillId="31" borderId="84" applyNumberFormat="0" applyAlignment="0" applyProtection="0"/>
    <xf numFmtId="49" fontId="9" fillId="0" borderId="81" applyNumberFormat="0" applyFont="0" applyFill="0" applyBorder="0" applyProtection="0">
      <alignment horizontal="left" vertical="center" indent="5"/>
    </xf>
    <xf numFmtId="0" fontId="72" fillId="31" borderId="84" applyNumberFormat="0" applyAlignment="0" applyProtection="0"/>
    <xf numFmtId="4" fontId="13" fillId="2" borderId="80">
      <alignment horizontal="right" vertical="center"/>
    </xf>
    <xf numFmtId="4" fontId="13" fillId="3" borderId="81">
      <alignment horizontal="right" vertical="center"/>
    </xf>
    <xf numFmtId="4" fontId="45" fillId="2" borderId="80">
      <alignment horizontal="right" vertical="center"/>
    </xf>
    <xf numFmtId="0" fontId="50" fillId="34" borderId="87" applyNumberFormat="0" applyFont="0" applyAlignment="0" applyProtection="0"/>
    <xf numFmtId="0" fontId="59" fillId="18" borderId="85" applyNumberFormat="0" applyAlignment="0" applyProtection="0"/>
    <xf numFmtId="0" fontId="60" fillId="0" borderId="86" applyNumberFormat="0" applyFill="0" applyAlignment="0" applyProtection="0"/>
    <xf numFmtId="0" fontId="56" fillId="31" borderId="85" applyNumberFormat="0" applyAlignment="0" applyProtection="0"/>
    <xf numFmtId="0" fontId="55" fillId="31" borderId="85" applyNumberFormat="0" applyAlignment="0" applyProtection="0"/>
    <xf numFmtId="0" fontId="56" fillId="31" borderId="85" applyNumberFormat="0" applyAlignment="0" applyProtection="0"/>
    <xf numFmtId="4" fontId="13" fillId="3" borderId="80">
      <alignment horizontal="right" vertical="center"/>
    </xf>
    <xf numFmtId="0" fontId="13" fillId="3" borderId="80">
      <alignment horizontal="right" vertical="center"/>
    </xf>
    <xf numFmtId="4" fontId="13" fillId="3" borderId="81">
      <alignment horizontal="right" vertical="center"/>
    </xf>
    <xf numFmtId="0" fontId="13" fillId="3" borderId="81">
      <alignment horizontal="right" vertical="center"/>
    </xf>
    <xf numFmtId="4" fontId="9" fillId="6" borderId="80"/>
    <xf numFmtId="0" fontId="50" fillId="34" borderId="87" applyNumberFormat="0" applyFont="0" applyAlignment="0" applyProtection="0"/>
    <xf numFmtId="0" fontId="75" fillId="0" borderId="86" applyNumberFormat="0" applyFill="0" applyAlignment="0" applyProtection="0"/>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4" fontId="13" fillId="3" borderId="82">
      <alignment horizontal="right" vertical="center"/>
    </xf>
    <xf numFmtId="49" fontId="14" fillId="0" borderId="80" applyNumberFormat="0" applyFill="0" applyBorder="0" applyProtection="0">
      <alignment horizontal="left" vertical="center"/>
    </xf>
    <xf numFmtId="0" fontId="13" fillId="3" borderId="80">
      <alignment horizontal="right" vertical="center"/>
    </xf>
    <xf numFmtId="0" fontId="9" fillId="2" borderId="81">
      <alignment horizontal="left" vertical="center"/>
    </xf>
    <xf numFmtId="0" fontId="55" fillId="31" borderId="85" applyNumberFormat="0" applyAlignment="0" applyProtection="0"/>
    <xf numFmtId="0" fontId="60" fillId="0" borderId="86" applyNumberFormat="0" applyFill="0" applyAlignment="0" applyProtection="0"/>
    <xf numFmtId="0" fontId="53" fillId="31" borderId="84" applyNumberFormat="0" applyAlignment="0" applyProtection="0"/>
    <xf numFmtId="4" fontId="13" fillId="3" borderId="81">
      <alignment horizontal="right" vertical="center"/>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68" fillId="18" borderId="85" applyNumberFormat="0" applyAlignment="0" applyProtection="0"/>
    <xf numFmtId="0" fontId="72" fillId="31" borderId="84" applyNumberFormat="0" applyAlignment="0" applyProtection="0"/>
    <xf numFmtId="0" fontId="9" fillId="2" borderId="81">
      <alignment horizontal="lef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9" fillId="6" borderId="80"/>
    <xf numFmtId="0" fontId="13" fillId="3" borderId="81">
      <alignment horizontal="right" vertical="center"/>
    </xf>
    <xf numFmtId="0" fontId="75" fillId="0" borderId="86" applyNumberFormat="0" applyFill="0" applyAlignment="0" applyProtection="0"/>
    <xf numFmtId="4" fontId="13" fillId="3" borderId="80">
      <alignment horizontal="right" vertical="center"/>
    </xf>
    <xf numFmtId="0" fontId="50" fillId="34" borderId="87" applyNumberFormat="0" applyFont="0" applyAlignment="0" applyProtection="0"/>
    <xf numFmtId="0" fontId="9" fillId="0" borderId="80" applyNumberFormat="0" applyFill="0" applyAlignment="0" applyProtection="0"/>
    <xf numFmtId="0" fontId="9" fillId="6" borderId="80"/>
    <xf numFmtId="4" fontId="13" fillId="2" borderId="80">
      <alignment horizontal="right" vertical="center"/>
    </xf>
    <xf numFmtId="49" fontId="9" fillId="0" borderId="81" applyNumberFormat="0" applyFont="0" applyFill="0" applyBorder="0" applyProtection="0">
      <alignment horizontal="left" vertical="center" indent="5"/>
    </xf>
    <xf numFmtId="4" fontId="9" fillId="0" borderId="80">
      <alignment horizontal="right" vertical="center"/>
    </xf>
    <xf numFmtId="0" fontId="56" fillId="31" borderId="85" applyNumberFormat="0" applyAlignment="0" applyProtection="0"/>
    <xf numFmtId="0" fontId="59" fillId="18" borderId="85" applyNumberFormat="0" applyAlignment="0" applyProtection="0"/>
    <xf numFmtId="0" fontId="60" fillId="0" borderId="86" applyNumberFormat="0" applyFill="0" applyAlignment="0" applyProtection="0"/>
    <xf numFmtId="49" fontId="14" fillId="0" borderId="80" applyNumberFormat="0" applyFill="0" applyBorder="0" applyProtection="0">
      <alignment horizontal="left" vertical="center"/>
    </xf>
    <xf numFmtId="0" fontId="56" fillId="31" borderId="85" applyNumberFormat="0" applyAlignment="0" applyProtection="0"/>
    <xf numFmtId="0" fontId="55" fillId="31" borderId="85" applyNumberFormat="0" applyAlignment="0" applyProtection="0"/>
    <xf numFmtId="0" fontId="60"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9" fontId="14" fillId="0" borderId="80" applyNumberFormat="0" applyFill="0" applyBorder="0" applyProtection="0">
      <alignment horizontal="left" vertical="center"/>
    </xf>
    <xf numFmtId="0" fontId="60" fillId="0" borderId="86" applyNumberFormat="0" applyFill="0" applyAlignment="0" applyProtection="0"/>
    <xf numFmtId="0" fontId="50" fillId="34" borderId="87" applyNumberFormat="0" applyFont="0" applyAlignment="0" applyProtection="0"/>
    <xf numFmtId="0" fontId="13" fillId="3" borderId="82">
      <alignment horizontal="right" vertical="center"/>
    </xf>
    <xf numFmtId="0" fontId="55" fillId="31" borderId="85" applyNumberFormat="0" applyAlignment="0" applyProtection="0"/>
    <xf numFmtId="0" fontId="9" fillId="6" borderId="80"/>
    <xf numFmtId="0" fontId="9" fillId="2" borderId="81">
      <alignment horizontal="left" vertical="center"/>
    </xf>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0" fontId="60" fillId="0" borderId="86" applyNumberFormat="0" applyFill="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182" fontId="9" fillId="5" borderId="80" applyNumberFormat="0" applyFont="0" applyBorder="0" applyAlignment="0" applyProtection="0">
      <alignment horizontal="right" vertical="center"/>
    </xf>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9" fillId="3"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13" fillId="3" borderId="80">
      <alignment horizontal="right" vertical="center"/>
    </xf>
    <xf numFmtId="0" fontId="9" fillId="0" borderId="80">
      <alignment horizontal="right" vertical="center"/>
    </xf>
    <xf numFmtId="0" fontId="75" fillId="0" borderId="86" applyNumberFormat="0" applyFill="0" applyAlignment="0" applyProtection="0"/>
    <xf numFmtId="0" fontId="59" fillId="18" borderId="85" applyNumberFormat="0" applyAlignment="0" applyProtection="0"/>
    <xf numFmtId="0" fontId="59" fillId="18" borderId="85" applyNumberFormat="0" applyAlignment="0" applyProtection="0"/>
    <xf numFmtId="0" fontId="68" fillId="18" borderId="85" applyNumberFormat="0" applyAlignment="0" applyProtection="0"/>
    <xf numFmtId="0" fontId="68" fillId="18" borderId="85" applyNumberFormat="0" applyAlignment="0" applyProtection="0"/>
    <xf numFmtId="0" fontId="55" fillId="31" borderId="85" applyNumberFormat="0" applyAlignment="0" applyProtection="0"/>
    <xf numFmtId="4" fontId="45" fillId="2" borderId="80">
      <alignment horizontal="right" vertical="center"/>
    </xf>
    <xf numFmtId="0" fontId="60" fillId="0" borderId="86" applyNumberFormat="0" applyFill="0" applyAlignment="0" applyProtection="0"/>
    <xf numFmtId="0" fontId="9" fillId="2" borderId="81">
      <alignment horizontal="left" vertical="center"/>
    </xf>
    <xf numFmtId="0" fontId="56" fillId="31" borderId="85" applyNumberFormat="0" applyAlignment="0" applyProtection="0"/>
    <xf numFmtId="4" fontId="13" fillId="3" borderId="81">
      <alignment horizontal="right" vertical="center"/>
    </xf>
    <xf numFmtId="0" fontId="9" fillId="3" borderId="83">
      <alignment horizontal="left" vertical="center" wrapText="1" indent="2"/>
    </xf>
    <xf numFmtId="0" fontId="72" fillId="31" borderId="84" applyNumberFormat="0" applyAlignment="0" applyProtection="0"/>
    <xf numFmtId="4" fontId="9" fillId="0" borderId="80">
      <alignment horizontal="right" vertical="center"/>
    </xf>
    <xf numFmtId="0" fontId="9" fillId="0" borderId="80">
      <alignment horizontal="right" vertical="center"/>
    </xf>
    <xf numFmtId="0" fontId="9" fillId="0" borderId="80" applyNumberFormat="0" applyFill="0" applyAlignment="0" applyProtection="0"/>
    <xf numFmtId="0" fontId="13" fillId="3" borderId="80">
      <alignment horizontal="right" vertical="center"/>
    </xf>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75" fillId="0" borderId="86" applyNumberFormat="0" applyFill="0" applyAlignment="0" applyProtection="0"/>
    <xf numFmtId="4" fontId="9" fillId="0" borderId="80" applyFill="0" applyBorder="0" applyProtection="0">
      <alignment horizontal="right" vertical="center"/>
    </xf>
    <xf numFmtId="0" fontId="59" fillId="18" borderId="85" applyNumberFormat="0" applyAlignment="0" applyProtection="0"/>
    <xf numFmtId="49" fontId="9" fillId="0" borderId="80" applyNumberFormat="0" applyFont="0" applyFill="0" applyBorder="0" applyProtection="0">
      <alignment horizontal="left" vertical="center" indent="2"/>
    </xf>
    <xf numFmtId="0" fontId="9" fillId="2" borderId="81">
      <alignment horizontal="left" vertical="center"/>
    </xf>
    <xf numFmtId="0" fontId="53" fillId="31" borderId="84" applyNumberFormat="0" applyAlignment="0" applyProtection="0"/>
    <xf numFmtId="0" fontId="75" fillId="0" borderId="86" applyNumberFormat="0" applyFill="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75" fillId="0" borderId="86" applyNumberFormat="0" applyFill="0" applyAlignment="0" applyProtection="0"/>
    <xf numFmtId="0" fontId="13" fillId="3" borderId="81">
      <alignment horizontal="right" vertical="center"/>
    </xf>
    <xf numFmtId="0" fontId="50" fillId="34" borderId="87" applyNumberFormat="0" applyFont="0" applyAlignment="0" applyProtection="0"/>
    <xf numFmtId="0" fontId="13" fillId="3" borderId="80">
      <alignment horizontal="right" vertical="center"/>
    </xf>
    <xf numFmtId="0" fontId="59" fillId="18" borderId="85" applyNumberFormat="0" applyAlignment="0" applyProtection="0"/>
    <xf numFmtId="49" fontId="9" fillId="0" borderId="81" applyNumberFormat="0" applyFont="0" applyFill="0" applyBorder="0" applyProtection="0">
      <alignment horizontal="left" vertical="center" indent="5"/>
    </xf>
    <xf numFmtId="0" fontId="13" fillId="3" borderId="80">
      <alignment horizontal="right" vertical="center"/>
    </xf>
    <xf numFmtId="0" fontId="55" fillId="31" borderId="85" applyNumberFormat="0" applyAlignment="0" applyProtection="0"/>
    <xf numFmtId="0" fontId="13" fillId="2" borderId="80">
      <alignment horizontal="right" vertical="center"/>
    </xf>
    <xf numFmtId="0" fontId="53" fillId="31" borderId="84" applyNumberFormat="0" applyAlignment="0" applyProtection="0"/>
    <xf numFmtId="0" fontId="13" fillId="3" borderId="81">
      <alignment horizontal="right" vertical="center"/>
    </xf>
    <xf numFmtId="4" fontId="13" fillId="3" borderId="80">
      <alignment horizontal="right" vertical="center"/>
    </xf>
    <xf numFmtId="0" fontId="56" fillId="31" borderId="85" applyNumberFormat="0" applyAlignment="0" applyProtection="0"/>
    <xf numFmtId="4" fontId="9" fillId="0" borderId="80">
      <alignment horizontal="right" vertical="center"/>
    </xf>
    <xf numFmtId="0" fontId="13" fillId="3" borderId="82">
      <alignment horizontal="right" vertical="center"/>
    </xf>
    <xf numFmtId="0" fontId="75" fillId="0" borderId="86" applyNumberFormat="0" applyFill="0" applyAlignment="0" applyProtection="0"/>
    <xf numFmtId="49" fontId="9" fillId="0" borderId="81" applyNumberFormat="0" applyFont="0" applyFill="0" applyBorder="0" applyProtection="0">
      <alignment horizontal="left" vertical="center" indent="5"/>
    </xf>
    <xf numFmtId="4" fontId="13" fillId="2" borderId="80">
      <alignment horizontal="right" vertical="center"/>
    </xf>
    <xf numFmtId="0" fontId="13" fillId="2" borderId="80">
      <alignment horizontal="right" vertical="center"/>
    </xf>
    <xf numFmtId="0" fontId="68" fillId="18" borderId="85" applyNumberFormat="0" applyAlignment="0" applyProtection="0"/>
    <xf numFmtId="0" fontId="13" fillId="3" borderId="81">
      <alignment horizontal="right" vertical="center"/>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13" fillId="3" borderId="82">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60" fillId="0" borderId="86" applyNumberFormat="0" applyFill="0" applyAlignment="0" applyProtection="0"/>
    <xf numFmtId="0" fontId="56" fillId="31" borderId="85" applyNumberFormat="0" applyAlignment="0" applyProtection="0"/>
    <xf numFmtId="49" fontId="9" fillId="0" borderId="81" applyNumberFormat="0" applyFont="0" applyFill="0" applyBorder="0" applyProtection="0">
      <alignment horizontal="left" vertical="center" indent="5"/>
    </xf>
    <xf numFmtId="0" fontId="55" fillId="31" borderId="85" applyNumberFormat="0" applyAlignment="0" applyProtection="0"/>
    <xf numFmtId="0" fontId="56" fillId="31" borderId="85" applyNumberFormat="0" applyAlignment="0" applyProtection="0"/>
    <xf numFmtId="4" fontId="13" fillId="3" borderId="80">
      <alignment horizontal="right" vertical="center"/>
    </xf>
    <xf numFmtId="0" fontId="13" fillId="3" borderId="80">
      <alignment horizontal="right" vertical="center"/>
    </xf>
    <xf numFmtId="4" fontId="13" fillId="3" borderId="81">
      <alignment horizontal="right" vertical="center"/>
    </xf>
    <xf numFmtId="0" fontId="53" fillId="31" borderId="84" applyNumberFormat="0" applyAlignment="0" applyProtection="0"/>
    <xf numFmtId="49" fontId="14" fillId="0" borderId="80" applyNumberFormat="0" applyFill="0" applyBorder="0" applyProtection="0">
      <alignment horizontal="left" vertical="center"/>
    </xf>
    <xf numFmtId="0" fontId="50" fillId="34" borderId="87" applyNumberFormat="0" applyFont="0" applyAlignment="0" applyProtection="0"/>
    <xf numFmtId="0" fontId="60" fillId="0" borderId="86" applyNumberFormat="0" applyFill="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0" fontId="56" fillId="31" borderId="85" applyNumberFormat="0" applyAlignment="0" applyProtection="0"/>
    <xf numFmtId="4" fontId="13" fillId="3" borderId="80">
      <alignment horizontal="right" vertical="center"/>
    </xf>
    <xf numFmtId="0" fontId="59" fillId="18" borderId="85" applyNumberFormat="0" applyAlignment="0" applyProtection="0"/>
    <xf numFmtId="0" fontId="60" fillId="0" borderId="86" applyNumberFormat="0" applyFill="0" applyAlignment="0" applyProtection="0"/>
    <xf numFmtId="0" fontId="56" fillId="31" borderId="85" applyNumberFormat="0" applyAlignment="0" applyProtection="0"/>
    <xf numFmtId="4" fontId="13" fillId="2" borderId="80">
      <alignment horizontal="right" vertical="center"/>
    </xf>
    <xf numFmtId="0" fontId="55" fillId="31" borderId="85" applyNumberFormat="0" applyAlignment="0" applyProtection="0"/>
    <xf numFmtId="0" fontId="9" fillId="0" borderId="83">
      <alignment horizontal="left" vertical="center" wrapText="1" indent="2"/>
    </xf>
    <xf numFmtId="4" fontId="13" fillId="3" borderId="81">
      <alignment horizontal="right" vertical="center"/>
    </xf>
    <xf numFmtId="0" fontId="13" fillId="3" borderId="81">
      <alignment horizontal="right" vertical="center"/>
    </xf>
    <xf numFmtId="4" fontId="13" fillId="3" borderId="82">
      <alignment horizontal="right" vertical="center"/>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0" fontId="60" fillId="0" borderId="86" applyNumberFormat="0" applyFill="0" applyAlignment="0" applyProtection="0"/>
    <xf numFmtId="49" fontId="9" fillId="0" borderId="81" applyNumberFormat="0" applyFont="0" applyFill="0" applyBorder="0" applyProtection="0">
      <alignment horizontal="left" vertical="center" indent="5"/>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68" fillId="18" borderId="85" applyNumberFormat="0" applyAlignment="0" applyProtection="0"/>
    <xf numFmtId="0" fontId="55" fillId="31" borderId="85" applyNumberFormat="0" applyAlignment="0" applyProtection="0"/>
    <xf numFmtId="0" fontId="60" fillId="0" borderId="86" applyNumberFormat="0" applyFill="0" applyAlignment="0" applyProtection="0"/>
    <xf numFmtId="0" fontId="72" fillId="31" borderId="84" applyNumberFormat="0" applyAlignment="0" applyProtection="0"/>
    <xf numFmtId="0" fontId="68" fillId="18" borderId="85" applyNumberFormat="0" applyAlignment="0" applyProtection="0"/>
    <xf numFmtId="0" fontId="9" fillId="2" borderId="81">
      <alignment horizontal="left" vertical="center"/>
    </xf>
    <xf numFmtId="0" fontId="55" fillId="31" borderId="85" applyNumberFormat="0" applyAlignment="0" applyProtection="0"/>
    <xf numFmtId="0" fontId="59" fillId="18" borderId="85" applyNumberForma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0" borderId="83">
      <alignment horizontal="left" vertical="center" wrapText="1" indent="2"/>
    </xf>
    <xf numFmtId="0" fontId="43" fillId="34" borderId="87" applyNumberFormat="0" applyFont="0" applyAlignment="0" applyProtection="0"/>
    <xf numFmtId="0" fontId="72" fillId="31" borderId="84" applyNumberFormat="0" applyAlignment="0" applyProtection="0"/>
    <xf numFmtId="0" fontId="55" fillId="31" borderId="85" applyNumberForma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5" fillId="31" borderId="85" applyNumberFormat="0" applyAlignment="0" applyProtection="0"/>
    <xf numFmtId="0" fontId="75" fillId="0" borderId="86" applyNumberFormat="0" applyFill="0" applyAlignment="0" applyProtection="0"/>
    <xf numFmtId="0" fontId="68" fillId="18" borderId="85" applyNumberFormat="0" applyAlignment="0" applyProtection="0"/>
    <xf numFmtId="0" fontId="50" fillId="34" borderId="87" applyNumberFormat="0" applyFont="0" applyAlignment="0" applyProtection="0"/>
    <xf numFmtId="0" fontId="68" fillId="18" borderId="85" applyNumberFormat="0" applyAlignment="0" applyProtection="0"/>
    <xf numFmtId="0" fontId="53" fillId="31" borderId="84" applyNumberFormat="0" applyAlignment="0" applyProtection="0"/>
    <xf numFmtId="0" fontId="59" fillId="18" borderId="85" applyNumberFormat="0" applyAlignment="0" applyProtection="0"/>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6" fillId="31" borderId="85" applyNumberFormat="0" applyAlignment="0" applyProtection="0"/>
    <xf numFmtId="0" fontId="56" fillId="31" borderId="85" applyNumberFormat="0" applyAlignment="0" applyProtection="0"/>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0" fontId="56" fillId="31" borderId="85" applyNumberFormat="0" applyAlignment="0" applyProtection="0"/>
    <xf numFmtId="0" fontId="50" fillId="34" borderId="87" applyNumberFormat="0" applyFont="0" applyAlignment="0" applyProtection="0"/>
    <xf numFmtId="0" fontId="43" fillId="34" borderId="87" applyNumberFormat="0" applyFont="0" applyAlignment="0" applyProtection="0"/>
    <xf numFmtId="0" fontId="75" fillId="0" borderId="86" applyNumberFormat="0" applyFill="0" applyAlignment="0" applyProtection="0"/>
    <xf numFmtId="0" fontId="75" fillId="0" borderId="86" applyNumberFormat="0" applyFill="0" applyAlignment="0" applyProtection="0"/>
    <xf numFmtId="0" fontId="55" fillId="31" borderId="85" applyNumberFormat="0" applyAlignment="0" applyProtection="0"/>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0" fontId="60" fillId="0" borderId="86" applyNumberFormat="0" applyFill="0" applyAlignment="0" applyProtection="0"/>
    <xf numFmtId="0" fontId="56" fillId="31" borderId="85" applyNumberFormat="0" applyAlignment="0" applyProtection="0"/>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5" fillId="0" borderId="86" applyNumberFormat="0" applyFill="0" applyAlignment="0" applyProtection="0"/>
    <xf numFmtId="0" fontId="43" fillId="34" borderId="87" applyNumberFormat="0" applyFont="0" applyAlignment="0" applyProtection="0"/>
    <xf numFmtId="0" fontId="75" fillId="0" borderId="86" applyNumberFormat="0" applyFill="0" applyAlignment="0" applyProtection="0"/>
    <xf numFmtId="0" fontId="56" fillId="31" borderId="85" applyNumberFormat="0" applyAlignment="0" applyProtection="0"/>
    <xf numFmtId="0" fontId="68" fillId="18" borderId="85" applyNumberFormat="0" applyAlignment="0" applyProtection="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0" fontId="60" fillId="0" borderId="86" applyNumberFormat="0" applyFill="0" applyAlignment="0" applyProtection="0"/>
    <xf numFmtId="0" fontId="72" fillId="31" borderId="84" applyNumberFormat="0" applyAlignment="0" applyProtection="0"/>
    <xf numFmtId="0" fontId="59" fillId="18" borderId="85" applyNumberFormat="0" applyAlignment="0" applyProtection="0"/>
    <xf numFmtId="0" fontId="55" fillId="31" borderId="85" applyNumberFormat="0" applyAlignment="0" applyProtection="0"/>
    <xf numFmtId="0" fontId="60"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75" fillId="0" borderId="86" applyNumberFormat="0" applyFill="0" applyAlignment="0" applyProtection="0"/>
    <xf numFmtId="0" fontId="13" fillId="3" borderId="80">
      <alignment horizontal="right" vertical="center"/>
    </xf>
    <xf numFmtId="0" fontId="50" fillId="34" borderId="87" applyNumberFormat="0" applyFont="0" applyAlignment="0" applyProtection="0"/>
    <xf numFmtId="0" fontId="9" fillId="0" borderId="83">
      <alignment horizontal="left" vertical="center" wrapText="1" indent="2"/>
    </xf>
    <xf numFmtId="0" fontId="59" fillId="18" borderId="85" applyNumberFormat="0" applyAlignment="0" applyProtection="0"/>
    <xf numFmtId="0" fontId="56" fillId="31" borderId="85" applyNumberFormat="0" applyAlignment="0" applyProtection="0"/>
    <xf numFmtId="0" fontId="55" fillId="31" borderId="85" applyNumberFormat="0" applyAlignment="0" applyProtection="0"/>
    <xf numFmtId="0" fontId="72" fillId="31" borderId="84" applyNumberFormat="0" applyAlignment="0" applyProtection="0"/>
    <xf numFmtId="0" fontId="68" fillId="18" borderId="85" applyNumberFormat="0" applyAlignment="0" applyProtection="0"/>
    <xf numFmtId="0" fontId="72" fillId="31" borderId="84" applyNumberFormat="0" applyAlignment="0" applyProtection="0"/>
    <xf numFmtId="0" fontId="13" fillId="2" borderId="80">
      <alignment horizontal="right" vertical="center"/>
    </xf>
    <xf numFmtId="4" fontId="13" fillId="3" borderId="81">
      <alignment horizontal="right" vertical="center"/>
    </xf>
    <xf numFmtId="0" fontId="75" fillId="0" borderId="86" applyNumberFormat="0" applyFill="0" applyAlignment="0" applyProtection="0"/>
    <xf numFmtId="0" fontId="53" fillId="31" borderId="84" applyNumberFormat="0" applyAlignment="0" applyProtection="0"/>
    <xf numFmtId="0" fontId="72" fillId="31" borderId="84" applyNumberFormat="0" applyAlignment="0" applyProtection="0"/>
    <xf numFmtId="49" fontId="9" fillId="0" borderId="81" applyNumberFormat="0" applyFont="0" applyFill="0" applyBorder="0" applyProtection="0">
      <alignment horizontal="left" vertical="center" indent="5"/>
    </xf>
    <xf numFmtId="0" fontId="55" fillId="31" borderId="85" applyNumberFormat="0" applyAlignment="0" applyProtection="0"/>
    <xf numFmtId="4" fontId="13" fillId="3" borderId="80">
      <alignment horizontal="right" vertical="center"/>
    </xf>
    <xf numFmtId="182" fontId="9" fillId="5" borderId="80" applyNumberFormat="0" applyFont="0" applyBorder="0" applyAlignment="0" applyProtection="0">
      <alignment horizontal="right" vertical="center"/>
    </xf>
    <xf numFmtId="0" fontId="59" fillId="18" borderId="85" applyNumberFormat="0" applyAlignment="0" applyProtection="0"/>
    <xf numFmtId="4" fontId="13" fillId="3" borderId="81">
      <alignment horizontal="right" vertical="center"/>
    </xf>
    <xf numFmtId="0" fontId="75" fillId="0" borderId="86" applyNumberFormat="0" applyFill="0" applyAlignment="0" applyProtection="0"/>
    <xf numFmtId="4" fontId="9" fillId="6" borderId="80"/>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0" fontId="50" fillId="34" borderId="87" applyNumberFormat="0" applyFont="0" applyAlignment="0" applyProtection="0"/>
    <xf numFmtId="0" fontId="13" fillId="3" borderId="80">
      <alignment horizontal="right" vertical="center"/>
    </xf>
    <xf numFmtId="0" fontId="9" fillId="0" borderId="80">
      <alignment horizontal="right" vertical="center"/>
    </xf>
    <xf numFmtId="0" fontId="60" fillId="0" borderId="86" applyNumberFormat="0" applyFill="0" applyAlignment="0" applyProtection="0"/>
    <xf numFmtId="0" fontId="45" fillId="2" borderId="80">
      <alignment horizontal="right" vertical="center"/>
    </xf>
    <xf numFmtId="0" fontId="56" fillId="31" borderId="85" applyNumberFormat="0" applyAlignment="0" applyProtection="0"/>
    <xf numFmtId="0" fontId="50" fillId="34" borderId="87" applyNumberFormat="0" applyFont="0" applyAlignment="0" applyProtection="0"/>
    <xf numFmtId="0" fontId="55" fillId="31" borderId="85" applyNumberFormat="0" applyAlignment="0" applyProtection="0"/>
    <xf numFmtId="0" fontId="43" fillId="34" borderId="87" applyNumberFormat="0" applyFont="0" applyAlignment="0" applyProtection="0"/>
    <xf numFmtId="0" fontId="13" fillId="3" borderId="81">
      <alignment horizontal="right" vertical="center"/>
    </xf>
    <xf numFmtId="0" fontId="9" fillId="0" borderId="83">
      <alignment horizontal="left" vertical="center" wrapText="1" indent="2"/>
    </xf>
    <xf numFmtId="0" fontId="9" fillId="6" borderId="80"/>
    <xf numFmtId="0" fontId="72" fillId="31" borderId="84" applyNumberFormat="0" applyAlignment="0" applyProtection="0"/>
    <xf numFmtId="4" fontId="9" fillId="0" borderId="80" applyFill="0" applyBorder="0" applyProtection="0">
      <alignment horizontal="right" vertical="center"/>
    </xf>
    <xf numFmtId="0" fontId="13" fillId="2" borderId="80">
      <alignment horizontal="right" vertical="center"/>
    </xf>
    <xf numFmtId="0" fontId="13" fillId="3" borderId="80">
      <alignment horizontal="right" vertical="center"/>
    </xf>
    <xf numFmtId="0" fontId="9" fillId="2" borderId="81">
      <alignment horizontal="left" vertical="center"/>
    </xf>
    <xf numFmtId="0" fontId="13" fillId="2" borderId="80">
      <alignment horizontal="right" vertical="center"/>
    </xf>
    <xf numFmtId="0" fontId="13" fillId="3" borderId="81">
      <alignment horizontal="right" vertical="center"/>
    </xf>
    <xf numFmtId="0" fontId="56" fillId="31" borderId="85" applyNumberFormat="0" applyAlignment="0" applyProtection="0"/>
    <xf numFmtId="0" fontId="53" fillId="31" borderId="84" applyNumberFormat="0" applyAlignment="0" applyProtection="0"/>
    <xf numFmtId="0" fontId="55" fillId="31" borderId="85" applyNumberFormat="0" applyAlignment="0" applyProtection="0"/>
    <xf numFmtId="49" fontId="9" fillId="0" borderId="81" applyNumberFormat="0" applyFont="0" applyFill="0" applyBorder="0" applyProtection="0">
      <alignment horizontal="left" vertical="center" indent="5"/>
    </xf>
    <xf numFmtId="0" fontId="56" fillId="31" borderId="85" applyNumberFormat="0" applyAlignment="0" applyProtection="0"/>
    <xf numFmtId="0" fontId="72" fillId="31" borderId="84" applyNumberFormat="0" applyAlignment="0" applyProtection="0"/>
    <xf numFmtId="0" fontId="72" fillId="31" borderId="84" applyNumberFormat="0" applyAlignment="0" applyProtection="0"/>
    <xf numFmtId="0" fontId="50" fillId="34" borderId="87" applyNumberFormat="0" applyFont="0" applyAlignment="0" applyProtection="0"/>
    <xf numFmtId="0" fontId="53" fillId="31" borderId="84" applyNumberFormat="0" applyAlignment="0" applyProtection="0"/>
    <xf numFmtId="0" fontId="72" fillId="31" borderId="84" applyNumberFormat="0" applyAlignment="0" applyProtection="0"/>
    <xf numFmtId="0" fontId="72" fillId="31" borderId="84" applyNumberFormat="0" applyAlignment="0" applyProtection="0"/>
    <xf numFmtId="0" fontId="59" fillId="18"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0" fontId="56" fillId="31" borderId="85" applyNumberFormat="0" applyAlignment="0" applyProtection="0"/>
    <xf numFmtId="0" fontId="68" fillId="18" borderId="85" applyNumberFormat="0" applyAlignment="0" applyProtection="0"/>
    <xf numFmtId="0" fontId="75" fillId="0" borderId="86" applyNumberFormat="0" applyFill="0" applyAlignment="0" applyProtection="0"/>
    <xf numFmtId="0" fontId="68" fillId="18" borderId="85" applyNumberFormat="0" applyAlignment="0" applyProtection="0"/>
    <xf numFmtId="0" fontId="43" fillId="34" borderId="87" applyNumberFormat="0" applyFont="0" applyAlignment="0" applyProtection="0"/>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68" fillId="18" borderId="85" applyNumberFormat="0" applyAlignment="0" applyProtection="0"/>
    <xf numFmtId="0" fontId="75" fillId="0" borderId="86" applyNumberFormat="0" applyFill="0" applyAlignment="0" applyProtection="0"/>
    <xf numFmtId="0" fontId="9" fillId="2" borderId="81">
      <alignment horizontal="left" vertical="center"/>
    </xf>
    <xf numFmtId="0" fontId="72" fillId="31" borderId="84" applyNumberFormat="0" applyAlignment="0" applyProtection="0"/>
    <xf numFmtId="0" fontId="9" fillId="3" borderId="83">
      <alignment horizontal="left" vertical="center" wrapText="1" indent="2"/>
    </xf>
    <xf numFmtId="0" fontId="56" fillId="31" borderId="85" applyNumberFormat="0" applyAlignment="0" applyProtection="0"/>
    <xf numFmtId="0" fontId="9" fillId="2" borderId="81">
      <alignment horizontal="left" vertical="center"/>
    </xf>
    <xf numFmtId="0" fontId="75" fillId="0" borderId="86" applyNumberFormat="0" applyFill="0" applyAlignment="0" applyProtection="0"/>
    <xf numFmtId="49" fontId="9" fillId="0" borderId="81" applyNumberFormat="0" applyFont="0" applyFill="0" applyBorder="0" applyProtection="0">
      <alignment horizontal="left" vertical="center" indent="5"/>
    </xf>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59" fillId="18" borderId="85" applyNumberFormat="0" applyAlignment="0" applyProtection="0"/>
    <xf numFmtId="4" fontId="13" fillId="2" borderId="80">
      <alignment horizontal="right" vertical="center"/>
    </xf>
    <xf numFmtId="4" fontId="9" fillId="0" borderId="80">
      <alignment horizontal="right" vertical="center"/>
    </xf>
    <xf numFmtId="0" fontId="13" fillId="3" borderId="81">
      <alignment horizontal="right" vertical="center"/>
    </xf>
    <xf numFmtId="0" fontId="50" fillId="34" borderId="87" applyNumberFormat="0" applyFont="0" applyAlignment="0" applyProtection="0"/>
    <xf numFmtId="0" fontId="13" fillId="3" borderId="82">
      <alignment horizontal="right" vertical="center"/>
    </xf>
    <xf numFmtId="0" fontId="13" fillId="3" borderId="80">
      <alignment horizontal="right" vertical="center"/>
    </xf>
    <xf numFmtId="0" fontId="56" fillId="31" borderId="85" applyNumberFormat="0" applyAlignment="0" applyProtection="0"/>
    <xf numFmtId="4" fontId="13" fillId="3" borderId="82">
      <alignment horizontal="right" vertical="center"/>
    </xf>
    <xf numFmtId="4" fontId="13" fillId="3" borderId="81">
      <alignment horizontal="right" vertical="center"/>
    </xf>
    <xf numFmtId="0" fontId="60" fillId="0" borderId="86" applyNumberFormat="0" applyFill="0" applyAlignment="0" applyProtection="0"/>
    <xf numFmtId="0" fontId="68" fillId="18" borderId="85" applyNumberFormat="0" applyAlignment="0" applyProtection="0"/>
    <xf numFmtId="0" fontId="75" fillId="0" borderId="86" applyNumberFormat="0" applyFill="0" applyAlignment="0" applyProtection="0"/>
    <xf numFmtId="0" fontId="56" fillId="31" borderId="85" applyNumberFormat="0" applyAlignment="0" applyProtection="0"/>
    <xf numFmtId="0" fontId="75" fillId="0" borderId="86" applyNumberFormat="0" applyFill="0" applyAlignment="0" applyProtection="0"/>
    <xf numFmtId="0" fontId="55" fillId="31" borderId="85" applyNumberFormat="0" applyAlignment="0" applyProtection="0"/>
    <xf numFmtId="0" fontId="55" fillId="31" borderId="85" applyNumberFormat="0" applyAlignment="0" applyProtection="0"/>
    <xf numFmtId="4" fontId="13" fillId="2" borderId="80">
      <alignment horizontal="right" vertical="center"/>
    </xf>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68" fillId="18" borderId="85" applyNumberFormat="0" applyAlignment="0" applyProtection="0"/>
    <xf numFmtId="4" fontId="13" fillId="3" borderId="82">
      <alignment horizontal="right" vertical="center"/>
    </xf>
    <xf numFmtId="0" fontId="68" fillId="18" borderId="85" applyNumberFormat="0" applyAlignment="0" applyProtection="0"/>
    <xf numFmtId="4" fontId="9" fillId="0" borderId="80" applyFill="0" applyBorder="0" applyProtection="0">
      <alignment horizontal="right" vertical="center"/>
    </xf>
    <xf numFmtId="0" fontId="60" fillId="0" borderId="86" applyNumberFormat="0" applyFill="0" applyAlignment="0" applyProtection="0"/>
    <xf numFmtId="0" fontId="50" fillId="34" borderId="87" applyNumberFormat="0" applyFont="0" applyAlignment="0" applyProtection="0"/>
    <xf numFmtId="0" fontId="45" fillId="2" borderId="80">
      <alignment horizontal="right" vertical="center"/>
    </xf>
    <xf numFmtId="0" fontId="9" fillId="2" borderId="81">
      <alignment horizontal="left" vertical="center"/>
    </xf>
    <xf numFmtId="0" fontId="75" fillId="0" borderId="86" applyNumberFormat="0" applyFill="0" applyAlignment="0" applyProtection="0"/>
    <xf numFmtId="0" fontId="9" fillId="0" borderId="80" applyNumberFormat="0" applyFill="0" applyAlignment="0" applyProtection="0"/>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4" fontId="9" fillId="0" borderId="80" applyFill="0" applyBorder="0" applyProtection="0">
      <alignment horizontal="right" vertical="center"/>
    </xf>
    <xf numFmtId="0" fontId="72" fillId="31" borderId="84" applyNumberFormat="0" applyAlignment="0" applyProtection="0"/>
    <xf numFmtId="4" fontId="45" fillId="2" borderId="80">
      <alignment horizontal="right" vertical="center"/>
    </xf>
    <xf numFmtId="0" fontId="60" fillId="0" borderId="86" applyNumberFormat="0" applyFill="0" applyAlignment="0" applyProtection="0"/>
    <xf numFmtId="0" fontId="43" fillId="34" borderId="87" applyNumberFormat="0" applyFont="0" applyAlignment="0" applyProtection="0"/>
    <xf numFmtId="4" fontId="13" fillId="3" borderId="80">
      <alignment horizontal="right" vertical="center"/>
    </xf>
    <xf numFmtId="0" fontId="68" fillId="18" borderId="85" applyNumberFormat="0" applyAlignment="0" applyProtection="0"/>
    <xf numFmtId="0" fontId="50" fillId="34" borderId="87" applyNumberFormat="0" applyFont="0" applyAlignment="0" applyProtection="0"/>
    <xf numFmtId="49" fontId="14" fillId="0" borderId="80" applyNumberFormat="0" applyFill="0" applyBorder="0" applyProtection="0">
      <alignment horizontal="left" vertical="center"/>
    </xf>
    <xf numFmtId="0" fontId="68" fillId="18" borderId="85" applyNumberFormat="0" applyAlignment="0" applyProtection="0"/>
    <xf numFmtId="0" fontId="75" fillId="0" borderId="86" applyNumberFormat="0" applyFill="0" applyAlignment="0" applyProtection="0"/>
    <xf numFmtId="0" fontId="50" fillId="34" borderId="87" applyNumberFormat="0" applyFont="0" applyAlignment="0" applyProtection="0"/>
    <xf numFmtId="0" fontId="55" fillId="31" borderId="85"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0" fontId="60" fillId="0" borderId="86" applyNumberFormat="0" applyFill="0" applyAlignment="0" applyProtection="0"/>
    <xf numFmtId="0" fontId="9" fillId="3" borderId="83">
      <alignment horizontal="left" vertical="center" wrapText="1" indent="2"/>
    </xf>
    <xf numFmtId="0" fontId="13" fillId="3" borderId="80">
      <alignment horizontal="right" vertical="center"/>
    </xf>
    <xf numFmtId="0" fontId="56" fillId="31" borderId="85" applyNumberFormat="0" applyAlignment="0" applyProtection="0"/>
    <xf numFmtId="0" fontId="56" fillId="31" borderId="85" applyNumberFormat="0" applyAlignment="0" applyProtection="0"/>
    <xf numFmtId="0" fontId="72" fillId="31" borderId="84" applyNumberFormat="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0" fontId="68" fillId="18" borderId="85" applyNumberFormat="0" applyAlignment="0" applyProtection="0"/>
    <xf numFmtId="0" fontId="60" fillId="0" borderId="86" applyNumberFormat="0" applyFill="0" applyAlignment="0" applyProtection="0"/>
    <xf numFmtId="0" fontId="68" fillId="18" borderId="85" applyNumberFormat="0" applyAlignment="0" applyProtection="0"/>
    <xf numFmtId="0" fontId="9" fillId="0" borderId="83">
      <alignment horizontal="left" vertical="center" wrapText="1" indent="2"/>
    </xf>
    <xf numFmtId="0" fontId="9" fillId="3" borderId="83">
      <alignment horizontal="left" vertical="center" wrapText="1"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50" fillId="34" borderId="87" applyNumberFormat="0" applyFont="0" applyAlignment="0" applyProtection="0"/>
    <xf numFmtId="0" fontId="9" fillId="6" borderId="80"/>
    <xf numFmtId="0" fontId="43" fillId="34" borderId="87" applyNumberFormat="0" applyFont="0" applyAlignment="0" applyProtection="0"/>
    <xf numFmtId="0" fontId="53" fillId="31" borderId="84" applyNumberFormat="0" applyAlignment="0" applyProtection="0"/>
    <xf numFmtId="0" fontId="55" fillId="31" borderId="85" applyNumberFormat="0" applyAlignment="0" applyProtection="0"/>
    <xf numFmtId="0" fontId="56" fillId="31" borderId="85" applyNumberFormat="0" applyAlignment="0" applyProtection="0"/>
    <xf numFmtId="0" fontId="75" fillId="0" borderId="86" applyNumberFormat="0" applyFill="0" applyAlignment="0" applyProtection="0"/>
    <xf numFmtId="0" fontId="56" fillId="31" borderId="85" applyNumberFormat="0" applyAlignment="0" applyProtection="0"/>
    <xf numFmtId="0" fontId="68" fillId="18" borderId="85" applyNumberFormat="0" applyAlignment="0" applyProtection="0"/>
    <xf numFmtId="0" fontId="43" fillId="34" borderId="87" applyNumberFormat="0" applyFont="0" applyAlignment="0" applyProtection="0"/>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13" fillId="3" borderId="80">
      <alignment horizontal="right" vertical="center"/>
    </xf>
    <xf numFmtId="4" fontId="13" fillId="2" borderId="80">
      <alignment horizontal="right" vertical="center"/>
    </xf>
    <xf numFmtId="4" fontId="9" fillId="6" borderId="80"/>
    <xf numFmtId="0" fontId="56" fillId="31" borderId="85" applyNumberFormat="0" applyAlignment="0" applyProtection="0"/>
    <xf numFmtId="0" fontId="68" fillId="18" borderId="85" applyNumberFormat="0" applyAlignment="0" applyProtection="0"/>
    <xf numFmtId="0" fontId="13" fillId="3" borderId="82">
      <alignment horizontal="right" vertical="center"/>
    </xf>
    <xf numFmtId="0" fontId="9" fillId="0" borderId="83">
      <alignment horizontal="left" vertical="center" wrapText="1" indent="2"/>
    </xf>
    <xf numFmtId="4" fontId="13" fillId="3" borderId="81">
      <alignment horizontal="right" vertical="center"/>
    </xf>
    <xf numFmtId="0" fontId="9" fillId="0" borderId="80">
      <alignment horizontal="right" vertical="center"/>
    </xf>
    <xf numFmtId="0" fontId="56" fillId="31" borderId="85" applyNumberFormat="0" applyAlignment="0" applyProtection="0"/>
    <xf numFmtId="0" fontId="59" fillId="18" borderId="85" applyNumberFormat="0" applyAlignment="0" applyProtection="0"/>
    <xf numFmtId="0" fontId="45" fillId="2" borderId="80">
      <alignment horizontal="right" vertical="center"/>
    </xf>
    <xf numFmtId="0" fontId="75" fillId="0" borderId="86" applyNumberFormat="0" applyFill="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68" fillId="18" borderId="85" applyNumberFormat="0" applyAlignment="0" applyProtection="0"/>
    <xf numFmtId="0" fontId="72" fillId="31" borderId="84" applyNumberFormat="0" applyAlignment="0" applyProtection="0"/>
    <xf numFmtId="49" fontId="9" fillId="0" borderId="81" applyNumberFormat="0" applyFont="0" applyFill="0" applyBorder="0" applyProtection="0">
      <alignment horizontal="left" vertical="center" indent="5"/>
    </xf>
    <xf numFmtId="0" fontId="9" fillId="3" borderId="83">
      <alignment horizontal="left" vertical="center" wrapText="1" indent="2"/>
    </xf>
    <xf numFmtId="0" fontId="9" fillId="0" borderId="83">
      <alignment horizontal="left" vertical="center" wrapText="1" indent="2"/>
    </xf>
    <xf numFmtId="0" fontId="68" fillId="18" borderId="85" applyNumberFormat="0" applyAlignment="0" applyProtection="0"/>
    <xf numFmtId="0" fontId="75" fillId="0" borderId="86" applyNumberFormat="0" applyFill="0" applyAlignment="0" applyProtection="0"/>
    <xf numFmtId="49" fontId="14" fillId="0" borderId="80" applyNumberFormat="0" applyFill="0" applyBorder="0" applyProtection="0">
      <alignment horizontal="left" vertical="center"/>
    </xf>
    <xf numFmtId="4" fontId="13" fillId="3" borderId="81">
      <alignment horizontal="right" vertical="center"/>
    </xf>
    <xf numFmtId="0" fontId="13" fillId="3" borderId="81">
      <alignment horizontal="right" vertical="center"/>
    </xf>
    <xf numFmtId="49" fontId="9" fillId="0" borderId="80" applyNumberFormat="0" applyFont="0" applyFill="0" applyBorder="0" applyProtection="0">
      <alignment horizontal="left" vertical="center" indent="2"/>
    </xf>
    <xf numFmtId="0" fontId="75" fillId="0" borderId="86" applyNumberFormat="0" applyFill="0" applyAlignment="0" applyProtection="0"/>
    <xf numFmtId="0" fontId="9" fillId="0" borderId="80">
      <alignment horizontal="right" vertical="center"/>
    </xf>
    <xf numFmtId="0" fontId="68" fillId="18" borderId="85" applyNumberFormat="0" applyAlignment="0" applyProtection="0"/>
    <xf numFmtId="4" fontId="45" fillId="2" borderId="80">
      <alignment horizontal="right" vertical="center"/>
    </xf>
    <xf numFmtId="0" fontId="59" fillId="18" borderId="85" applyNumberFormat="0" applyAlignment="0" applyProtection="0"/>
    <xf numFmtId="0" fontId="56" fillId="31" borderId="85" applyNumberFormat="0" applyAlignment="0" applyProtection="0"/>
    <xf numFmtId="0" fontId="56" fillId="31" borderId="85" applyNumberFormat="0" applyAlignment="0" applyProtection="0"/>
    <xf numFmtId="0" fontId="75" fillId="0" borderId="86" applyNumberFormat="0" applyFill="0" applyAlignment="0" applyProtection="0"/>
    <xf numFmtId="0" fontId="75" fillId="0" borderId="86" applyNumberFormat="0" applyFill="0" applyAlignment="0" applyProtection="0"/>
    <xf numFmtId="0" fontId="56" fillId="31" borderId="85" applyNumberFormat="0" applyAlignment="0" applyProtection="0"/>
    <xf numFmtId="0" fontId="9" fillId="3" borderId="83">
      <alignment horizontal="left" vertical="center" wrapText="1" indent="2"/>
    </xf>
    <xf numFmtId="0" fontId="68" fillId="18" borderId="85" applyNumberFormat="0" applyAlignment="0" applyProtection="0"/>
    <xf numFmtId="4" fontId="13" fillId="3" borderId="81">
      <alignment horizontal="right" vertical="center"/>
    </xf>
    <xf numFmtId="0" fontId="9" fillId="3" borderId="83">
      <alignment horizontal="left" vertical="center" wrapText="1" indent="2"/>
    </xf>
    <xf numFmtId="0" fontId="59" fillId="18" borderId="85" applyNumberFormat="0" applyAlignment="0" applyProtection="0"/>
    <xf numFmtId="4" fontId="9" fillId="6" borderId="80"/>
    <xf numFmtId="49" fontId="9" fillId="0" borderId="81" applyNumberFormat="0" applyFont="0" applyFill="0" applyBorder="0" applyProtection="0">
      <alignment horizontal="left" vertical="center" indent="5"/>
    </xf>
    <xf numFmtId="0" fontId="13" fillId="3" borderId="81">
      <alignment horizontal="right" vertical="center"/>
    </xf>
    <xf numFmtId="0" fontId="68" fillId="18" borderId="85" applyNumberFormat="0" applyAlignment="0" applyProtection="0"/>
    <xf numFmtId="0" fontId="9" fillId="2" borderId="81">
      <alignment horizontal="left" vertical="center"/>
    </xf>
    <xf numFmtId="182" fontId="9" fillId="5" borderId="80" applyNumberFormat="0" applyFont="0" applyBorder="0" applyAlignment="0" applyProtection="0">
      <alignment horizontal="right" vertical="center"/>
    </xf>
    <xf numFmtId="0" fontId="72" fillId="31" borderId="84" applyNumberFormat="0" applyAlignment="0" applyProtection="0"/>
    <xf numFmtId="0" fontId="60" fillId="0" borderId="86" applyNumberFormat="0" applyFill="0" applyAlignment="0" applyProtection="0"/>
    <xf numFmtId="0" fontId="72" fillId="31" borderId="84" applyNumberFormat="0" applyAlignment="0" applyProtection="0"/>
    <xf numFmtId="0" fontId="68" fillId="18" borderId="85" applyNumberFormat="0" applyAlignment="0" applyProtection="0"/>
    <xf numFmtId="0" fontId="72" fillId="31" borderId="84" applyNumberFormat="0" applyAlignment="0" applyProtection="0"/>
    <xf numFmtId="0" fontId="60" fillId="0" borderId="86" applyNumberFormat="0" applyFill="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13" fillId="3" borderId="81">
      <alignment horizontal="right" vertical="center"/>
    </xf>
    <xf numFmtId="4" fontId="13" fillId="3" borderId="81">
      <alignment horizontal="right" vertical="center"/>
    </xf>
    <xf numFmtId="0" fontId="56" fillId="31" borderId="85" applyNumberFormat="0" applyAlignment="0" applyProtection="0"/>
    <xf numFmtId="0" fontId="9" fillId="2" borderId="81">
      <alignment horizontal="left" vertical="center"/>
    </xf>
    <xf numFmtId="0" fontId="59" fillId="18"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49" fontId="9" fillId="0" borderId="81" applyNumberFormat="0" applyFont="0" applyFill="0" applyBorder="0" applyProtection="0">
      <alignment horizontal="left" vertical="center" indent="5"/>
    </xf>
    <xf numFmtId="0" fontId="13" fillId="3" borderId="82">
      <alignment horizontal="right" vertical="center"/>
    </xf>
    <xf numFmtId="0" fontId="13" fillId="3" borderId="81">
      <alignment horizontal="right" vertical="center"/>
    </xf>
    <xf numFmtId="0" fontId="9" fillId="0" borderId="80" applyNumberFormat="0" applyFill="0" applyAlignment="0" applyProtection="0"/>
    <xf numFmtId="0" fontId="60"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0" fontId="13" fillId="3" borderId="80">
      <alignment horizontal="right" vertical="center"/>
    </xf>
    <xf numFmtId="0" fontId="13" fillId="3" borderId="82">
      <alignment horizontal="right" vertical="center"/>
    </xf>
    <xf numFmtId="0" fontId="72" fillId="31" borderId="84" applyNumberFormat="0" applyAlignment="0" applyProtection="0"/>
    <xf numFmtId="0" fontId="13" fillId="2" borderId="80">
      <alignment horizontal="right" vertical="center"/>
    </xf>
    <xf numFmtId="0" fontId="13" fillId="3" borderId="81">
      <alignment horizontal="right" vertical="center"/>
    </xf>
    <xf numFmtId="4" fontId="45" fillId="2" borderId="80">
      <alignment horizontal="right" vertical="center"/>
    </xf>
    <xf numFmtId="0" fontId="50" fillId="34" borderId="87" applyNumberFormat="0" applyFont="0" applyAlignment="0" applyProtection="0"/>
    <xf numFmtId="0" fontId="75" fillId="0" borderId="86" applyNumberFormat="0" applyFill="0" applyAlignment="0" applyProtection="0"/>
    <xf numFmtId="0" fontId="56" fillId="31" borderId="85" applyNumberFormat="0" applyAlignment="0" applyProtection="0"/>
    <xf numFmtId="4" fontId="13" fillId="3" borderId="80">
      <alignment horizontal="right" vertical="center"/>
    </xf>
    <xf numFmtId="0" fontId="60" fillId="0" borderId="86" applyNumberFormat="0" applyFill="0" applyAlignment="0" applyProtection="0"/>
    <xf numFmtId="0" fontId="56" fillId="31" borderId="85" applyNumberFormat="0" applyAlignment="0" applyProtection="0"/>
    <xf numFmtId="0" fontId="59" fillId="18" borderId="85" applyNumberFormat="0" applyAlignment="0" applyProtection="0"/>
    <xf numFmtId="4" fontId="13" fillId="3" borderId="80">
      <alignment horizontal="right" vertical="center"/>
    </xf>
    <xf numFmtId="0" fontId="55" fillId="31" borderId="85" applyNumberFormat="0" applyAlignment="0" applyProtection="0"/>
    <xf numFmtId="0" fontId="56" fillId="31" borderId="85" applyNumberFormat="0" applyAlignment="0" applyProtection="0"/>
    <xf numFmtId="0" fontId="53" fillId="31" borderId="84" applyNumberFormat="0" applyAlignment="0" applyProtection="0"/>
    <xf numFmtId="4" fontId="9" fillId="0" borderId="80">
      <alignment horizontal="right" vertical="center"/>
    </xf>
    <xf numFmtId="0" fontId="75" fillId="0" borderId="86" applyNumberFormat="0" applyFill="0" applyAlignment="0" applyProtection="0"/>
    <xf numFmtId="0" fontId="9" fillId="2" borderId="81">
      <alignment horizontal="left" vertical="center"/>
    </xf>
    <xf numFmtId="0" fontId="60" fillId="0" borderId="86" applyNumberFormat="0" applyFill="0" applyAlignment="0" applyProtection="0"/>
    <xf numFmtId="4" fontId="13" fillId="3" borderId="82">
      <alignment horizontal="right" vertical="center"/>
    </xf>
    <xf numFmtId="4" fontId="13" fillId="3" borderId="81">
      <alignment horizontal="right" vertical="center"/>
    </xf>
    <xf numFmtId="49" fontId="14" fillId="0" borderId="80" applyNumberFormat="0" applyFill="0" applyBorder="0" applyProtection="0">
      <alignment horizontal="left" vertical="center"/>
    </xf>
    <xf numFmtId="0" fontId="72" fillId="31" borderId="84" applyNumberFormat="0" applyAlignment="0" applyProtection="0"/>
    <xf numFmtId="0" fontId="60" fillId="0" borderId="86" applyNumberFormat="0" applyFill="0" applyAlignment="0" applyProtection="0"/>
    <xf numFmtId="49" fontId="14" fillId="0" borderId="80" applyNumberFormat="0" applyFill="0" applyBorder="0" applyProtection="0">
      <alignment horizontal="left" vertical="center"/>
    </xf>
    <xf numFmtId="0" fontId="53" fillId="31" borderId="84" applyNumberFormat="0" applyAlignment="0" applyProtection="0"/>
    <xf numFmtId="49" fontId="9" fillId="0" borderId="81" applyNumberFormat="0" applyFont="0" applyFill="0" applyBorder="0" applyProtection="0">
      <alignment horizontal="left" vertical="center" indent="5"/>
    </xf>
    <xf numFmtId="4" fontId="13" fillId="3" borderId="80">
      <alignment horizontal="right" vertical="center"/>
    </xf>
    <xf numFmtId="182" fontId="9" fillId="5" borderId="80" applyNumberFormat="0" applyFont="0" applyBorder="0" applyAlignment="0" applyProtection="0">
      <alignment horizontal="right" vertical="center"/>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9" fillId="6" borderId="80"/>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43" fillId="34" borderId="87" applyNumberFormat="0" applyFont="0" applyAlignment="0" applyProtection="0"/>
    <xf numFmtId="4" fontId="9" fillId="0" borderId="80">
      <alignment horizontal="right" vertical="center"/>
    </xf>
    <xf numFmtId="0" fontId="43" fillId="34" borderId="87" applyNumberFormat="0" applyFont="0" applyAlignment="0" applyProtection="0"/>
    <xf numFmtId="0" fontId="9" fillId="2" borderId="81">
      <alignment horizontal="left" vertical="center"/>
    </xf>
    <xf numFmtId="0" fontId="59" fillId="18" borderId="85" applyNumberFormat="0" applyAlignment="0" applyProtection="0"/>
    <xf numFmtId="0" fontId="72" fillId="31" borderId="84" applyNumberFormat="0" applyAlignment="0" applyProtection="0"/>
    <xf numFmtId="0" fontId="55" fillId="31" borderId="85" applyNumberFormat="0" applyAlignment="0" applyProtection="0"/>
    <xf numFmtId="0" fontId="53" fillId="31" borderId="84" applyNumberFormat="0" applyAlignment="0" applyProtection="0"/>
    <xf numFmtId="4" fontId="13" fillId="3" borderId="82">
      <alignment horizontal="right" vertical="center"/>
    </xf>
    <xf numFmtId="4" fontId="13" fillId="3" borderId="80">
      <alignment horizontal="right" vertical="center"/>
    </xf>
    <xf numFmtId="4" fontId="45" fillId="2" borderId="80">
      <alignment horizontal="right" vertical="center"/>
    </xf>
    <xf numFmtId="0" fontId="13" fillId="3" borderId="81">
      <alignment horizontal="right" vertical="center"/>
    </xf>
    <xf numFmtId="0" fontId="68" fillId="18" borderId="85" applyNumberFormat="0" applyAlignment="0" applyProtection="0"/>
    <xf numFmtId="0" fontId="75" fillId="0" borderId="86" applyNumberFormat="0" applyFill="0" applyAlignment="0" applyProtection="0"/>
    <xf numFmtId="0" fontId="50" fillId="34" borderId="87" applyNumberFormat="0" applyFont="0" applyAlignment="0" applyProtection="0"/>
    <xf numFmtId="49" fontId="9" fillId="0" borderId="81" applyNumberFormat="0" applyFont="0" applyFill="0" applyBorder="0" applyProtection="0">
      <alignment horizontal="left" vertical="center" indent="5"/>
    </xf>
    <xf numFmtId="0" fontId="13" fillId="3" borderId="80">
      <alignment horizontal="right" vertical="center"/>
    </xf>
    <xf numFmtId="4" fontId="13" fillId="3" borderId="81">
      <alignment horizontal="right" vertical="center"/>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6" fillId="31" borderId="85" applyNumberFormat="0" applyAlignment="0" applyProtection="0"/>
    <xf numFmtId="0" fontId="59" fillId="18" borderId="85" applyNumberFormat="0" applyAlignment="0" applyProtection="0"/>
    <xf numFmtId="0" fontId="68" fillId="18" borderId="85" applyNumberFormat="0" applyAlignment="0" applyProtection="0"/>
    <xf numFmtId="0" fontId="53" fillId="31" borderId="84" applyNumberFormat="0" applyAlignment="0" applyProtection="0"/>
    <xf numFmtId="0" fontId="50" fillId="34" borderId="87" applyNumberFormat="0" applyFont="0" applyAlignment="0" applyProtection="0"/>
    <xf numFmtId="182" fontId="9" fillId="5" borderId="80" applyNumberFormat="0" applyFont="0" applyBorder="0" applyAlignment="0" applyProtection="0">
      <alignment horizontal="right" vertical="center"/>
    </xf>
    <xf numFmtId="0" fontId="53" fillId="31" borderId="84" applyNumberFormat="0" applyAlignment="0" applyProtection="0"/>
    <xf numFmtId="0" fontId="75"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0" borderId="83">
      <alignment horizontal="left" vertical="center" wrapText="1" indent="2"/>
    </xf>
    <xf numFmtId="49" fontId="9" fillId="0" borderId="81" applyNumberFormat="0" applyFont="0" applyFill="0" applyBorder="0" applyProtection="0">
      <alignment horizontal="left" vertical="center" indent="5"/>
    </xf>
    <xf numFmtId="0" fontId="55" fillId="31" borderId="85" applyNumberFormat="0" applyAlignment="0" applyProtection="0"/>
    <xf numFmtId="0" fontId="9" fillId="3" borderId="83">
      <alignment horizontal="left" vertical="center" wrapText="1" indent="2"/>
    </xf>
    <xf numFmtId="0" fontId="9" fillId="2" borderId="81">
      <alignment horizontal="left" vertical="center"/>
    </xf>
    <xf numFmtId="0" fontId="13" fillId="3" borderId="81">
      <alignment horizontal="right" vertical="center"/>
    </xf>
    <xf numFmtId="4" fontId="13" fillId="3" borderId="81">
      <alignment horizontal="right" vertical="center"/>
    </xf>
    <xf numFmtId="0" fontId="75" fillId="0" borderId="86" applyNumberFormat="0" applyFill="0" applyAlignment="0" applyProtection="0"/>
    <xf numFmtId="4" fontId="13" fillId="3" borderId="80">
      <alignment horizontal="right" vertical="center"/>
    </xf>
    <xf numFmtId="0" fontId="68" fillId="18" borderId="85" applyNumberFormat="0" applyAlignment="0" applyProtection="0"/>
    <xf numFmtId="0" fontId="9" fillId="2" borderId="81">
      <alignment horizontal="left" vertical="center"/>
    </xf>
    <xf numFmtId="0" fontId="59" fillId="18" borderId="85" applyNumberFormat="0" applyAlignment="0" applyProtection="0"/>
    <xf numFmtId="0" fontId="50" fillId="34" borderId="87" applyNumberFormat="0" applyFont="0" applyAlignment="0" applyProtection="0"/>
    <xf numFmtId="0" fontId="56" fillId="31" borderId="85" applyNumberFormat="0" applyAlignment="0" applyProtection="0"/>
    <xf numFmtId="0" fontId="72" fillId="31" borderId="84" applyNumberFormat="0" applyAlignment="0" applyProtection="0"/>
    <xf numFmtId="49" fontId="9" fillId="0" borderId="80" applyNumberFormat="0" applyFont="0" applyFill="0" applyBorder="0" applyProtection="0">
      <alignment horizontal="left" vertical="center" indent="2"/>
    </xf>
    <xf numFmtId="4" fontId="9" fillId="6" borderId="80"/>
    <xf numFmtId="0" fontId="59" fillId="18" borderId="85" applyNumberFormat="0" applyAlignment="0" applyProtection="0"/>
    <xf numFmtId="0" fontId="55" fillId="31" borderId="85" applyNumberFormat="0" applyAlignment="0" applyProtection="0"/>
    <xf numFmtId="0" fontId="56" fillId="31" borderId="85" applyNumberFormat="0" applyAlignment="0" applyProtection="0"/>
    <xf numFmtId="0" fontId="53" fillId="31" borderId="84" applyNumberFormat="0" applyAlignment="0" applyProtection="0"/>
    <xf numFmtId="0" fontId="75" fillId="0" borderId="86" applyNumberFormat="0" applyFill="0" applyAlignment="0" applyProtection="0"/>
    <xf numFmtId="0" fontId="75" fillId="0" borderId="86" applyNumberFormat="0" applyFill="0" applyAlignment="0" applyProtection="0"/>
    <xf numFmtId="0" fontId="60" fillId="0" borderId="86" applyNumberFormat="0" applyFill="0" applyAlignment="0" applyProtection="0"/>
    <xf numFmtId="0" fontId="53" fillId="31" borderId="84" applyNumberFormat="0" applyAlignment="0" applyProtection="0"/>
    <xf numFmtId="49" fontId="9" fillId="0" borderId="81" applyNumberFormat="0" applyFont="0" applyFill="0" applyBorder="0" applyProtection="0">
      <alignment horizontal="left" vertical="center" indent="5"/>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5" fillId="31" borderId="85" applyNumberFormat="0" applyAlignment="0" applyProtection="0"/>
    <xf numFmtId="0" fontId="72" fillId="31" borderId="84" applyNumberFormat="0" applyAlignment="0" applyProtection="0"/>
    <xf numFmtId="0" fontId="72" fillId="31" borderId="84" applyNumberFormat="0" applyAlignment="0" applyProtection="0"/>
    <xf numFmtId="0" fontId="59"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72" fillId="31" borderId="84" applyNumberFormat="0" applyAlignment="0" applyProtection="0"/>
    <xf numFmtId="0" fontId="43" fillId="34" borderId="87" applyNumberFormat="0" applyFont="0" applyAlignment="0" applyProtection="0"/>
    <xf numFmtId="4" fontId="13" fillId="3" borderId="81">
      <alignment horizontal="right" vertical="center"/>
    </xf>
    <xf numFmtId="0" fontId="59" fillId="18" borderId="85" applyNumberFormat="0" applyAlignment="0" applyProtection="0"/>
    <xf numFmtId="49" fontId="9" fillId="0" borderId="81" applyNumberFormat="0" applyFont="0" applyFill="0" applyBorder="0" applyProtection="0">
      <alignment horizontal="left" vertical="center" indent="5"/>
    </xf>
    <xf numFmtId="4" fontId="13" fillId="2" borderId="80">
      <alignment horizontal="right" vertical="center"/>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68" fillId="18" borderId="85" applyNumberFormat="0" applyAlignment="0" applyProtection="0"/>
    <xf numFmtId="0" fontId="75" fillId="0" borderId="86" applyNumberFormat="0" applyFill="0" applyAlignment="0" applyProtection="0"/>
    <xf numFmtId="0" fontId="59" fillId="18" borderId="85" applyNumberFormat="0" applyAlignment="0" applyProtection="0"/>
    <xf numFmtId="0" fontId="60" fillId="0" borderId="86" applyNumberFormat="0" applyFill="0" applyAlignment="0" applyProtection="0"/>
    <xf numFmtId="0" fontId="45" fillId="2" borderId="80">
      <alignment horizontal="right" vertical="center"/>
    </xf>
    <xf numFmtId="0" fontId="53" fillId="31" borderId="84" applyNumberFormat="0" applyAlignment="0" applyProtection="0"/>
    <xf numFmtId="0" fontId="56" fillId="31" borderId="85" applyNumberFormat="0" applyAlignment="0" applyProtection="0"/>
    <xf numFmtId="0" fontId="56" fillId="31" borderId="85" applyNumberFormat="0" applyAlignment="0" applyProtection="0"/>
    <xf numFmtId="0" fontId="9" fillId="2" borderId="81">
      <alignment horizontal="left" vertical="center"/>
    </xf>
    <xf numFmtId="4" fontId="9" fillId="0" borderId="80">
      <alignment horizontal="right" vertical="center"/>
    </xf>
    <xf numFmtId="0" fontId="9" fillId="0" borderId="80">
      <alignment horizontal="right" vertical="center"/>
    </xf>
    <xf numFmtId="0" fontId="9" fillId="0" borderId="80" applyNumberFormat="0" applyFill="0" applyAlignment="0" applyProtection="0"/>
    <xf numFmtId="0" fontId="13" fillId="3" borderId="81">
      <alignment horizontal="right" vertical="center"/>
    </xf>
    <xf numFmtId="0" fontId="53" fillId="31" borderId="84" applyNumberForma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9" fillId="18" borderId="85" applyNumberFormat="0" applyAlignment="0" applyProtection="0"/>
    <xf numFmtId="0" fontId="55" fillId="31" borderId="85" applyNumberFormat="0" applyAlignment="0" applyProtection="0"/>
    <xf numFmtId="0" fontId="53" fillId="31" borderId="84" applyNumberForma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182" fontId="9" fillId="5" borderId="80" applyNumberFormat="0" applyFont="0" applyBorder="0" applyAlignment="0" applyProtection="0">
      <alignment horizontal="right" vertical="center"/>
    </xf>
    <xf numFmtId="0" fontId="9" fillId="2" borderId="81">
      <alignment horizontal="left" vertical="center"/>
    </xf>
    <xf numFmtId="4" fontId="9" fillId="0" borderId="80">
      <alignment horizontal="right" vertical="center"/>
    </xf>
    <xf numFmtId="0" fontId="9" fillId="0" borderId="80" applyNumberFormat="0" applyFill="0" applyAlignment="0" applyProtection="0"/>
    <xf numFmtId="0" fontId="13" fillId="3" borderId="80">
      <alignment horizontal="right" vertical="center"/>
    </xf>
    <xf numFmtId="0" fontId="13" fillId="3" borderId="80">
      <alignment horizontal="right" vertical="center"/>
    </xf>
    <xf numFmtId="0" fontId="9" fillId="0" borderId="83">
      <alignment horizontal="left" vertical="center" wrapText="1" indent="2"/>
    </xf>
    <xf numFmtId="0" fontId="13" fillId="3" borderId="82">
      <alignment horizontal="right" vertical="center"/>
    </xf>
    <xf numFmtId="0" fontId="9" fillId="0" borderId="80">
      <alignment horizontal="right" vertical="center"/>
    </xf>
    <xf numFmtId="0" fontId="45" fillId="2" borderId="80">
      <alignment horizontal="right" vertical="center"/>
    </xf>
    <xf numFmtId="0" fontId="9" fillId="6" borderId="80"/>
    <xf numFmtId="0" fontId="13" fillId="2" borderId="80">
      <alignment horizontal="right" vertical="center"/>
    </xf>
    <xf numFmtId="0" fontId="13" fillId="3" borderId="81">
      <alignment horizontal="right" vertical="center"/>
    </xf>
    <xf numFmtId="0" fontId="9" fillId="6" borderId="80"/>
    <xf numFmtId="0" fontId="75" fillId="0" borderId="86" applyNumberFormat="0" applyFill="0" applyAlignment="0" applyProtection="0"/>
    <xf numFmtId="0" fontId="53" fillId="31" borderId="84" applyNumberFormat="0" applyAlignment="0" applyProtection="0"/>
    <xf numFmtId="0" fontId="60" fillId="0" borderId="86" applyNumberFormat="0" applyFill="0" applyAlignment="0" applyProtection="0"/>
    <xf numFmtId="49" fontId="9" fillId="0" borderId="81" applyNumberFormat="0" applyFont="0" applyFill="0" applyBorder="0" applyProtection="0">
      <alignment horizontal="left" vertical="center" indent="5"/>
    </xf>
    <xf numFmtId="0" fontId="59" fillId="18" borderId="85" applyNumberFormat="0" applyAlignment="0" applyProtection="0"/>
    <xf numFmtId="0" fontId="55" fillId="31" borderId="85" applyNumberFormat="0" applyAlignment="0" applyProtection="0"/>
    <xf numFmtId="0" fontId="45" fillId="2" borderId="80">
      <alignment horizontal="right" vertical="center"/>
    </xf>
    <xf numFmtId="49" fontId="9" fillId="0" borderId="80" applyNumberFormat="0" applyFont="0" applyFill="0" applyBorder="0" applyProtection="0">
      <alignment horizontal="left" vertical="center" indent="2"/>
    </xf>
    <xf numFmtId="0" fontId="9" fillId="2" borderId="81">
      <alignment horizontal="left" vertical="center"/>
    </xf>
    <xf numFmtId="49" fontId="9" fillId="0" borderId="81" applyNumberFormat="0" applyFont="0" applyFill="0" applyBorder="0" applyProtection="0">
      <alignment horizontal="left" vertical="center" indent="5"/>
    </xf>
    <xf numFmtId="49" fontId="9" fillId="0" borderId="81" applyNumberFormat="0" applyFont="0" applyFill="0" applyBorder="0" applyProtection="0">
      <alignment horizontal="left" vertical="center" indent="5"/>
    </xf>
    <xf numFmtId="49" fontId="9" fillId="0" borderId="81" applyNumberFormat="0" applyFont="0" applyFill="0" applyBorder="0" applyProtection="0">
      <alignment horizontal="left" vertical="center" indent="5"/>
    </xf>
    <xf numFmtId="0" fontId="56" fillId="31" borderId="85" applyNumberFormat="0" applyAlignment="0" applyProtection="0"/>
    <xf numFmtId="0" fontId="75" fillId="0" borderId="86" applyNumberFormat="0" applyFill="0" applyAlignment="0" applyProtection="0"/>
    <xf numFmtId="0" fontId="75" fillId="0" borderId="86" applyNumberFormat="0" applyFill="0" applyAlignment="0" applyProtection="0"/>
    <xf numFmtId="4" fontId="13" fillId="2" borderId="80">
      <alignment horizontal="right" vertical="center"/>
    </xf>
    <xf numFmtId="0" fontId="9" fillId="2" borderId="81">
      <alignment horizontal="left" vertical="center"/>
    </xf>
    <xf numFmtId="0" fontId="60" fillId="0" borderId="86" applyNumberFormat="0" applyFill="0" applyAlignment="0" applyProtection="0"/>
    <xf numFmtId="0" fontId="9" fillId="0" borderId="80" applyNumberFormat="0" applyFill="0" applyAlignment="0" applyProtection="0"/>
    <xf numFmtId="0" fontId="50" fillId="34" borderId="87" applyNumberFormat="0" applyFont="0" applyAlignment="0" applyProtection="0"/>
    <xf numFmtId="0" fontId="9" fillId="0" borderId="80">
      <alignment horizontal="right" vertical="center"/>
    </xf>
    <xf numFmtId="49" fontId="14" fillId="0" borderId="80" applyNumberFormat="0" applyFill="0" applyBorder="0" applyProtection="0">
      <alignment horizontal="left" vertical="center"/>
    </xf>
    <xf numFmtId="4" fontId="9" fillId="6" borderId="80"/>
    <xf numFmtId="0" fontId="72" fillId="31" borderId="84" applyNumberFormat="0" applyAlignment="0" applyProtection="0"/>
    <xf numFmtId="0" fontId="9" fillId="0" borderId="80">
      <alignment horizontal="right" vertical="center"/>
    </xf>
    <xf numFmtId="4" fontId="13" fillId="2" borderId="80">
      <alignment horizontal="right" vertical="center"/>
    </xf>
    <xf numFmtId="4" fontId="45" fillId="2" borderId="80">
      <alignment horizontal="right" vertical="center"/>
    </xf>
    <xf numFmtId="4" fontId="13" fillId="3" borderId="80">
      <alignment horizontal="right" vertical="center"/>
    </xf>
    <xf numFmtId="4" fontId="13" fillId="3" borderId="80">
      <alignment horizontal="right" vertical="center"/>
    </xf>
    <xf numFmtId="4" fontId="13" fillId="3" borderId="81">
      <alignment horizontal="right" vertical="center"/>
    </xf>
    <xf numFmtId="4" fontId="13" fillId="3" borderId="82">
      <alignment horizontal="right" vertical="center"/>
    </xf>
    <xf numFmtId="0" fontId="45" fillId="2" borderId="80">
      <alignment horizontal="right" vertical="center"/>
    </xf>
    <xf numFmtId="4" fontId="13" fillId="2" borderId="80">
      <alignment horizontal="right" vertical="center"/>
    </xf>
    <xf numFmtId="0" fontId="13" fillId="2" borderId="80">
      <alignment horizontal="right" vertical="center"/>
    </xf>
    <xf numFmtId="0" fontId="75" fillId="0" borderId="86" applyNumberFormat="0" applyFill="0" applyAlignment="0" applyProtection="0"/>
    <xf numFmtId="4" fontId="13" fillId="3" borderId="81">
      <alignment horizontal="right" vertical="center"/>
    </xf>
    <xf numFmtId="4" fontId="13" fillId="3" borderId="80">
      <alignment horizontal="right" vertical="center"/>
    </xf>
    <xf numFmtId="0" fontId="75" fillId="0" borderId="86" applyNumberFormat="0" applyFill="0" applyAlignment="0" applyProtection="0"/>
    <xf numFmtId="0" fontId="9" fillId="3" borderId="83">
      <alignment horizontal="left" vertical="center" wrapText="1" indent="2"/>
    </xf>
    <xf numFmtId="0" fontId="9" fillId="2" borderId="81">
      <alignment horizontal="left" vertical="center"/>
    </xf>
    <xf numFmtId="0" fontId="59" fillId="18" borderId="85" applyNumberFormat="0" applyAlignment="0" applyProtection="0"/>
    <xf numFmtId="0" fontId="50" fillId="34" borderId="87" applyNumberFormat="0" applyFont="0" applyAlignment="0" applyProtection="0"/>
    <xf numFmtId="0" fontId="50" fillId="34" borderId="87" applyNumberFormat="0" applyFont="0" applyAlignment="0" applyProtection="0"/>
    <xf numFmtId="49" fontId="9" fillId="0" borderId="81" applyNumberFormat="0" applyFont="0" applyFill="0" applyBorder="0" applyProtection="0">
      <alignment horizontal="left" vertical="center" indent="5"/>
    </xf>
    <xf numFmtId="4" fontId="9" fillId="0" borderId="80">
      <alignment horizontal="right" vertical="center"/>
    </xf>
    <xf numFmtId="0" fontId="53" fillId="31" borderId="84" applyNumberFormat="0" applyAlignment="0" applyProtection="0"/>
    <xf numFmtId="49" fontId="14" fillId="0" borderId="80" applyNumberFormat="0" applyFill="0" applyBorder="0" applyProtection="0">
      <alignment horizontal="left" vertical="center"/>
    </xf>
    <xf numFmtId="0" fontId="60" fillId="0" borderId="86" applyNumberFormat="0" applyFill="0" applyAlignment="0" applyProtection="0"/>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72" fillId="31" borderId="84" applyNumberFormat="0" applyAlignment="0" applyProtection="0"/>
    <xf numFmtId="182" fontId="9" fillId="5" borderId="80" applyNumberFormat="0" applyFont="0" applyBorder="0" applyAlignment="0" applyProtection="0">
      <alignment horizontal="right" vertical="center"/>
    </xf>
    <xf numFmtId="4" fontId="9" fillId="6" borderId="80"/>
    <xf numFmtId="0" fontId="13" fillId="3" borderId="81">
      <alignment horizontal="right" vertical="center"/>
    </xf>
    <xf numFmtId="0" fontId="13" fillId="3" borderId="80">
      <alignment horizontal="right" vertical="center"/>
    </xf>
    <xf numFmtId="0" fontId="9" fillId="0" borderId="83">
      <alignment horizontal="left" vertical="center" wrapText="1" indent="2"/>
    </xf>
    <xf numFmtId="182" fontId="9" fillId="5" borderId="80" applyNumberFormat="0" applyFont="0" applyBorder="0" applyAlignment="0" applyProtection="0">
      <alignment horizontal="right" vertical="center"/>
    </xf>
    <xf numFmtId="0" fontId="68" fillId="18" borderId="85" applyNumberFormat="0" applyAlignment="0" applyProtection="0"/>
    <xf numFmtId="0" fontId="75" fillId="0" borderId="86" applyNumberFormat="0" applyFill="0" applyAlignment="0" applyProtection="0"/>
    <xf numFmtId="0" fontId="60" fillId="0" borderId="86" applyNumberFormat="0" applyFill="0" applyAlignment="0" applyProtection="0"/>
    <xf numFmtId="4" fontId="9" fillId="0" borderId="80" applyFill="0" applyBorder="0" applyProtection="0">
      <alignment horizontal="right" vertical="center"/>
    </xf>
    <xf numFmtId="0" fontId="9" fillId="0" borderId="80" applyNumberFormat="0" applyFill="0" applyAlignment="0" applyProtection="0"/>
    <xf numFmtId="0" fontId="68" fillId="18" borderId="85" applyNumberFormat="0" applyAlignment="0" applyProtection="0"/>
    <xf numFmtId="0" fontId="9" fillId="6" borderId="80"/>
    <xf numFmtId="0" fontId="59" fillId="18" borderId="85" applyNumberFormat="0" applyAlignment="0" applyProtection="0"/>
    <xf numFmtId="49" fontId="9" fillId="0" borderId="80" applyNumberFormat="0" applyFont="0" applyFill="0" applyBorder="0" applyProtection="0">
      <alignment horizontal="left" vertical="center" indent="2"/>
    </xf>
    <xf numFmtId="0" fontId="43" fillId="34" borderId="87" applyNumberFormat="0" applyFont="0" applyAlignment="0" applyProtection="0"/>
    <xf numFmtId="0" fontId="75" fillId="0" borderId="86" applyNumberFormat="0" applyFill="0" applyAlignment="0" applyProtection="0"/>
    <xf numFmtId="0" fontId="13" fillId="2" borderId="80">
      <alignment horizontal="right" vertical="center"/>
    </xf>
    <xf numFmtId="4" fontId="9" fillId="0" borderId="80">
      <alignment horizontal="right" vertical="center"/>
    </xf>
    <xf numFmtId="0" fontId="56" fillId="31" borderId="85" applyNumberFormat="0" applyAlignment="0" applyProtection="0"/>
    <xf numFmtId="0" fontId="43" fillId="34" borderId="87" applyNumberFormat="0" applyFont="0" applyAlignment="0" applyProtection="0"/>
    <xf numFmtId="0" fontId="9" fillId="2" borderId="81">
      <alignment horizontal="left" vertical="center"/>
    </xf>
    <xf numFmtId="0" fontId="56" fillId="31" borderId="85" applyNumberFormat="0" applyAlignment="0" applyProtection="0"/>
    <xf numFmtId="0" fontId="72" fillId="31" borderId="84" applyNumberFormat="0" applyAlignment="0" applyProtection="0"/>
    <xf numFmtId="49" fontId="9" fillId="0" borderId="81" applyNumberFormat="0" applyFont="0" applyFill="0" applyBorder="0" applyProtection="0">
      <alignment horizontal="left" vertical="center" indent="5"/>
    </xf>
    <xf numFmtId="4" fontId="9" fillId="6" borderId="80"/>
    <xf numFmtId="0" fontId="75" fillId="0" borderId="86" applyNumberFormat="0" applyFill="0" applyAlignment="0" applyProtection="0"/>
    <xf numFmtId="0" fontId="72" fillId="31" borderId="84" applyNumberFormat="0" applyAlignment="0" applyProtection="0"/>
    <xf numFmtId="0" fontId="60" fillId="0" borderId="86" applyNumberFormat="0" applyFill="0" applyAlignment="0" applyProtection="0"/>
    <xf numFmtId="0" fontId="50" fillId="34" borderId="87" applyNumberFormat="0" applyFont="0" applyAlignment="0" applyProtection="0"/>
    <xf numFmtId="0" fontId="53" fillId="31" borderId="84" applyNumberFormat="0" applyAlignment="0" applyProtection="0"/>
    <xf numFmtId="0" fontId="55" fillId="31" borderId="85" applyNumberFormat="0" applyAlignment="0" applyProtection="0"/>
    <xf numFmtId="4" fontId="9" fillId="0" borderId="80" applyFill="0" applyBorder="0" applyProtection="0">
      <alignment horizontal="right" vertical="center"/>
    </xf>
    <xf numFmtId="0" fontId="13" fillId="3" borderId="80">
      <alignment horizontal="right" vertical="center"/>
    </xf>
    <xf numFmtId="0" fontId="9" fillId="3" borderId="83">
      <alignment horizontal="left" vertical="center" wrapText="1" indent="2"/>
    </xf>
    <xf numFmtId="0" fontId="9" fillId="0" borderId="83">
      <alignment horizontal="left" vertical="center" wrapText="1" indent="2"/>
    </xf>
    <xf numFmtId="4" fontId="13" fillId="3" borderId="82">
      <alignment horizontal="right" vertical="center"/>
    </xf>
    <xf numFmtId="0" fontId="56" fillId="31" borderId="85" applyNumberFormat="0" applyAlignment="0" applyProtection="0"/>
    <xf numFmtId="4" fontId="13" fillId="3" borderId="81">
      <alignment horizontal="right" vertical="center"/>
    </xf>
    <xf numFmtId="0" fontId="13" fillId="3" borderId="82">
      <alignment horizontal="right" vertical="center"/>
    </xf>
    <xf numFmtId="4" fontId="13" fillId="3" borderId="80">
      <alignment horizontal="right" vertical="center"/>
    </xf>
    <xf numFmtId="0" fontId="13" fillId="3" borderId="81">
      <alignment horizontal="right" vertical="center"/>
    </xf>
    <xf numFmtId="4" fontId="13" fillId="3" borderId="80">
      <alignment horizontal="right" vertical="center"/>
    </xf>
    <xf numFmtId="0" fontId="13" fillId="3" borderId="80">
      <alignment horizontal="right" vertical="center"/>
    </xf>
    <xf numFmtId="4" fontId="45" fillId="2" borderId="80">
      <alignment horizontal="right" vertical="center"/>
    </xf>
    <xf numFmtId="0" fontId="13" fillId="3" borderId="80">
      <alignment horizontal="right" vertical="center"/>
    </xf>
    <xf numFmtId="0" fontId="53" fillId="31" borderId="84" applyNumberFormat="0" applyAlignment="0" applyProtection="0"/>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4" fontId="13" fillId="3" borderId="82">
      <alignment horizontal="right" vertical="center"/>
    </xf>
    <xf numFmtId="0" fontId="53" fillId="31" borderId="84" applyNumberFormat="0" applyAlignment="0" applyProtection="0"/>
    <xf numFmtId="0" fontId="72" fillId="31" borderId="84" applyNumberFormat="0" applyAlignment="0" applyProtection="0"/>
    <xf numFmtId="4" fontId="13" fillId="3" borderId="82">
      <alignment horizontal="right" vertical="center"/>
    </xf>
    <xf numFmtId="0" fontId="60" fillId="0" borderId="86" applyNumberFormat="0" applyFill="0" applyAlignment="0" applyProtection="0"/>
    <xf numFmtId="0" fontId="59" fillId="18" borderId="85" applyNumberFormat="0" applyAlignment="0" applyProtection="0"/>
    <xf numFmtId="0" fontId="68" fillId="18" borderId="85" applyNumberFormat="0" applyAlignment="0" applyProtection="0"/>
    <xf numFmtId="0" fontId="13" fillId="3" borderId="82">
      <alignment horizontal="right" vertical="center"/>
    </xf>
    <xf numFmtId="4" fontId="13" fillId="3" borderId="81">
      <alignment horizontal="right" vertical="center"/>
    </xf>
    <xf numFmtId="0" fontId="72" fillId="31" borderId="84" applyNumberFormat="0" applyAlignment="0" applyProtection="0"/>
    <xf numFmtId="4" fontId="13" fillId="3" borderId="80">
      <alignment horizontal="right" vertical="center"/>
    </xf>
    <xf numFmtId="0" fontId="60" fillId="0" borderId="86" applyNumberFormat="0" applyFill="0" applyAlignment="0" applyProtection="0"/>
    <xf numFmtId="0" fontId="68" fillId="18" borderId="85" applyNumberFormat="0" applyAlignment="0" applyProtection="0"/>
    <xf numFmtId="0" fontId="60" fillId="0" borderId="86" applyNumberFormat="0" applyFill="0" applyAlignment="0" applyProtection="0"/>
    <xf numFmtId="0" fontId="56" fillId="31"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75" fillId="0" borderId="86" applyNumberFormat="0" applyFill="0" applyAlignment="0" applyProtection="0"/>
    <xf numFmtId="0" fontId="68" fillId="18" borderId="85" applyNumberFormat="0" applyAlignment="0" applyProtection="0"/>
    <xf numFmtId="0" fontId="60" fillId="0" borderId="86" applyNumberFormat="0" applyFill="0" applyAlignment="0" applyProtection="0"/>
    <xf numFmtId="0" fontId="68" fillId="18" borderId="85" applyNumberFormat="0" applyAlignment="0" applyProtection="0"/>
    <xf numFmtId="0" fontId="13" fillId="3" borderId="81">
      <alignment horizontal="right" vertical="center"/>
    </xf>
    <xf numFmtId="4" fontId="13" fillId="3" borderId="80">
      <alignment horizontal="right" vertical="center"/>
    </xf>
    <xf numFmtId="4" fontId="13" fillId="3" borderId="81">
      <alignment horizontal="right" vertical="center"/>
    </xf>
    <xf numFmtId="49" fontId="9" fillId="0" borderId="81" applyNumberFormat="0" applyFont="0" applyFill="0" applyBorder="0" applyProtection="0">
      <alignment horizontal="left" vertical="center" indent="5"/>
    </xf>
    <xf numFmtId="0" fontId="55" fillId="31" borderId="85" applyNumberForma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59"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56" fillId="31" borderId="85" applyNumberFormat="0" applyAlignment="0" applyProtection="0"/>
    <xf numFmtId="0" fontId="55" fillId="31" borderId="85" applyNumberFormat="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56" fillId="31" borderId="85" applyNumberFormat="0" applyAlignment="0" applyProtection="0"/>
    <xf numFmtId="0" fontId="9" fillId="0" borderId="80">
      <alignment horizontal="right" vertical="center"/>
    </xf>
    <xf numFmtId="4" fontId="9" fillId="0" borderId="80">
      <alignment horizontal="right" vertical="center"/>
    </xf>
    <xf numFmtId="0" fontId="75" fillId="0" borderId="86" applyNumberFormat="0" applyFill="0" applyAlignment="0" applyProtection="0"/>
    <xf numFmtId="0" fontId="68" fillId="18" borderId="85" applyNumberFormat="0" applyAlignment="0" applyProtection="0"/>
    <xf numFmtId="0" fontId="68" fillId="18" borderId="85" applyNumberFormat="0" applyAlignment="0" applyProtection="0"/>
    <xf numFmtId="0" fontId="56" fillId="31" borderId="85" applyNumberFormat="0" applyAlignment="0" applyProtection="0"/>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0" applyNumberFormat="0" applyFill="0" applyAlignment="0" applyProtection="0"/>
    <xf numFmtId="182" fontId="9" fillId="5" borderId="80" applyNumberFormat="0" applyFont="0" applyBorder="0" applyAlignment="0" applyProtection="0">
      <alignment horizontal="right" vertical="center"/>
    </xf>
    <xf numFmtId="4" fontId="13" fillId="3" borderId="80">
      <alignment horizontal="right" vertical="center"/>
    </xf>
    <xf numFmtId="0" fontId="9" fillId="6" borderId="80"/>
    <xf numFmtId="4" fontId="9" fillId="6" borderId="80"/>
    <xf numFmtId="0" fontId="50" fillId="34" borderId="87" applyNumberFormat="0" applyFont="0" applyAlignment="0" applyProtection="0"/>
    <xf numFmtId="0" fontId="72" fillId="31" borderId="84" applyNumberFormat="0" applyAlignment="0" applyProtection="0"/>
    <xf numFmtId="0" fontId="50" fillId="34" borderId="87" applyNumberFormat="0" applyFont="0" applyAlignment="0" applyProtection="0"/>
    <xf numFmtId="0" fontId="43" fillId="34" borderId="87" applyNumberFormat="0" applyFon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59" fillId="18" borderId="85" applyNumberFormat="0" applyAlignment="0" applyProtection="0"/>
    <xf numFmtId="0" fontId="72" fillId="31" borderId="84" applyNumberFormat="0" applyAlignment="0" applyProtection="0"/>
    <xf numFmtId="0" fontId="56" fillId="31" borderId="85" applyNumberFormat="0" applyAlignment="0" applyProtection="0"/>
    <xf numFmtId="0" fontId="55" fillId="31" borderId="85" applyNumberFormat="0" applyAlignment="0" applyProtection="0"/>
    <xf numFmtId="0" fontId="75" fillId="0" borderId="86" applyNumberFormat="0" applyFill="0" applyAlignment="0" applyProtection="0"/>
    <xf numFmtId="0" fontId="56" fillId="31" borderId="85" applyNumberFormat="0" applyAlignment="0" applyProtection="0"/>
    <xf numFmtId="182" fontId="9" fillId="5" borderId="80" applyNumberFormat="0" applyFont="0" applyBorder="0" applyAlignment="0" applyProtection="0">
      <alignment horizontal="right" vertical="center"/>
    </xf>
    <xf numFmtId="0" fontId="75" fillId="0" borderId="86" applyNumberFormat="0" applyFill="0" applyAlignment="0" applyProtection="0"/>
    <xf numFmtId="4" fontId="9" fillId="6" borderId="80"/>
    <xf numFmtId="0" fontId="9" fillId="0" borderId="80">
      <alignment horizontal="right" vertical="center"/>
    </xf>
    <xf numFmtId="0" fontId="13" fillId="3" borderId="82">
      <alignment horizontal="right" vertical="center"/>
    </xf>
    <xf numFmtId="0" fontId="50" fillId="34" borderId="87" applyNumberFormat="0" applyFont="0" applyAlignment="0" applyProtection="0"/>
    <xf numFmtId="0" fontId="9" fillId="0" borderId="83">
      <alignment horizontal="left" vertical="center" wrapText="1" indent="2"/>
    </xf>
    <xf numFmtId="0" fontId="13" fillId="3" borderId="81">
      <alignment horizontal="right" vertical="center"/>
    </xf>
    <xf numFmtId="0" fontId="43" fillId="34" borderId="87" applyNumberFormat="0" applyFon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13" fillId="3" borderId="81">
      <alignment horizontal="right" vertical="center"/>
    </xf>
    <xf numFmtId="4" fontId="13" fillId="3" borderId="81">
      <alignment horizontal="right" vertical="center"/>
    </xf>
    <xf numFmtId="0" fontId="9" fillId="0" borderId="83">
      <alignment horizontal="left" vertical="center" wrapText="1" indent="2"/>
    </xf>
    <xf numFmtId="0" fontId="75" fillId="0" borderId="86" applyNumberFormat="0" applyFill="0" applyAlignment="0" applyProtection="0"/>
    <xf numFmtId="0" fontId="9" fillId="2" borderId="81">
      <alignment horizontal="left" vertical="center"/>
    </xf>
    <xf numFmtId="0" fontId="59" fillId="18" borderId="85" applyNumberFormat="0" applyAlignment="0" applyProtection="0"/>
    <xf numFmtId="49" fontId="9" fillId="0" borderId="81" applyNumberFormat="0" applyFont="0" applyFill="0" applyBorder="0" applyProtection="0">
      <alignment horizontal="left" vertical="center" indent="5"/>
    </xf>
    <xf numFmtId="0" fontId="68" fillId="18" borderId="85" applyNumberFormat="0" applyAlignment="0" applyProtection="0"/>
    <xf numFmtId="0" fontId="9" fillId="3" borderId="83">
      <alignment horizontal="left" vertical="center" wrapText="1" indent="2"/>
    </xf>
    <xf numFmtId="0" fontId="43" fillId="34" borderId="87" applyNumberFormat="0" applyFont="0" applyAlignment="0" applyProtection="0"/>
    <xf numFmtId="0" fontId="43" fillId="34" borderId="87" applyNumberFormat="0" applyFont="0" applyAlignment="0" applyProtection="0"/>
    <xf numFmtId="0" fontId="9" fillId="3" borderId="83">
      <alignment horizontal="left" vertical="center" wrapText="1" indent="2"/>
    </xf>
    <xf numFmtId="0" fontId="9" fillId="0" borderId="83">
      <alignment horizontal="left" vertical="center" wrapText="1" indent="2"/>
    </xf>
    <xf numFmtId="0" fontId="59" fillId="18" borderId="85" applyNumberFormat="0" applyAlignment="0" applyProtection="0"/>
    <xf numFmtId="0" fontId="72" fillId="31" borderId="84" applyNumberFormat="0" applyAlignment="0" applyProtection="0"/>
    <xf numFmtId="0" fontId="72" fillId="31" borderId="84" applyNumberFormat="0" applyAlignment="0" applyProtection="0"/>
    <xf numFmtId="0" fontId="56" fillId="31" borderId="85" applyNumberFormat="0" applyAlignment="0" applyProtection="0"/>
    <xf numFmtId="0" fontId="75" fillId="0" borderId="86" applyNumberFormat="0" applyFill="0" applyAlignment="0" applyProtection="0"/>
    <xf numFmtId="0" fontId="55" fillId="31" borderId="85" applyNumberFormat="0" applyAlignment="0" applyProtection="0"/>
    <xf numFmtId="0" fontId="55" fillId="31" borderId="85" applyNumberFormat="0" applyAlignment="0" applyProtection="0"/>
    <xf numFmtId="0" fontId="56" fillId="31" borderId="85" applyNumberFormat="0" applyAlignment="0" applyProtection="0"/>
    <xf numFmtId="0" fontId="45" fillId="2" borderId="80">
      <alignment horizontal="right" vertical="center"/>
    </xf>
    <xf numFmtId="0" fontId="68" fillId="18" borderId="85" applyNumberFormat="0" applyAlignment="0" applyProtection="0"/>
    <xf numFmtId="0" fontId="75" fillId="0" borderId="86" applyNumberFormat="0" applyFill="0" applyAlignment="0" applyProtection="0"/>
    <xf numFmtId="0" fontId="68" fillId="18" borderId="85" applyNumberFormat="0" applyAlignment="0" applyProtection="0"/>
    <xf numFmtId="4" fontId="13" fillId="3" borderId="81">
      <alignment horizontal="right" vertical="center"/>
    </xf>
    <xf numFmtId="4" fontId="45" fillId="2" borderId="80">
      <alignment horizontal="right" vertical="center"/>
    </xf>
    <xf numFmtId="0" fontId="13" fillId="3" borderId="80">
      <alignment horizontal="right" vertical="center"/>
    </xf>
    <xf numFmtId="0" fontId="13" fillId="3" borderId="81">
      <alignment horizontal="right" vertical="center"/>
    </xf>
    <xf numFmtId="0" fontId="55" fillId="31" borderId="85" applyNumberFormat="0" applyAlignment="0" applyProtection="0"/>
    <xf numFmtId="0" fontId="9" fillId="3" borderId="83">
      <alignment horizontal="left" vertical="center" wrapText="1" indent="2"/>
    </xf>
    <xf numFmtId="0" fontId="53" fillId="31" borderId="84" applyNumberFormat="0" applyAlignment="0" applyProtection="0"/>
    <xf numFmtId="0" fontId="72" fillId="31" borderId="84" applyNumberFormat="0" applyAlignment="0" applyProtection="0"/>
    <xf numFmtId="0" fontId="9" fillId="0" borderId="80" applyNumberFormat="0" applyFill="0" applyAlignment="0" applyProtection="0"/>
    <xf numFmtId="0" fontId="9" fillId="2" borderId="81">
      <alignment horizontal="left" vertical="center"/>
    </xf>
    <xf numFmtId="0" fontId="53" fillId="31" borderId="84" applyNumberFormat="0" applyAlignment="0" applyProtection="0"/>
    <xf numFmtId="49" fontId="9" fillId="0" borderId="80" applyNumberFormat="0" applyFont="0" applyFill="0" applyBorder="0" applyProtection="0">
      <alignment horizontal="left" vertical="center" indent="2"/>
    </xf>
    <xf numFmtId="0" fontId="75" fillId="0" borderId="86" applyNumberFormat="0" applyFill="0" applyAlignment="0" applyProtection="0"/>
    <xf numFmtId="0" fontId="68" fillId="18" borderId="85" applyNumberFormat="0" applyAlignment="0" applyProtection="0"/>
    <xf numFmtId="0" fontId="56" fillId="31" borderId="85" applyNumberFormat="0" applyAlignment="0" applyProtection="0"/>
    <xf numFmtId="0" fontId="13" fillId="3" borderId="81">
      <alignment horizontal="right" vertical="center"/>
    </xf>
    <xf numFmtId="0" fontId="55" fillId="31" borderId="85" applyNumberFormat="0" applyAlignment="0" applyProtection="0"/>
    <xf numFmtId="4" fontId="13" fillId="3" borderId="81">
      <alignment horizontal="right" vertical="center"/>
    </xf>
    <xf numFmtId="0" fontId="75" fillId="0" borderId="86" applyNumberFormat="0" applyFill="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60" fillId="0" borderId="86" applyNumberFormat="0" applyFill="0" applyAlignment="0" applyProtection="0"/>
    <xf numFmtId="4" fontId="13" fillId="2" borderId="80">
      <alignment horizontal="right" vertical="center"/>
    </xf>
    <xf numFmtId="4" fontId="45" fillId="2" borderId="80">
      <alignment horizontal="right" vertical="center"/>
    </xf>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9" fillId="3" borderId="83">
      <alignment horizontal="left" vertical="center" wrapText="1" indent="2"/>
    </xf>
    <xf numFmtId="0" fontId="50" fillId="34" borderId="87" applyNumberFormat="0" applyFont="0" applyAlignment="0" applyProtection="0"/>
    <xf numFmtId="4" fontId="9" fillId="0" borderId="80">
      <alignment horizontal="right" vertical="center"/>
    </xf>
    <xf numFmtId="0" fontId="59"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50" fillId="34" borderId="87" applyNumberFormat="0" applyFont="0" applyAlignment="0" applyProtection="0"/>
    <xf numFmtId="0" fontId="53" fillId="31" borderId="84" applyNumberFormat="0" applyAlignment="0" applyProtection="0"/>
    <xf numFmtId="0" fontId="50" fillId="34" borderId="87" applyNumberFormat="0" applyFont="0" applyAlignment="0" applyProtection="0"/>
    <xf numFmtId="0" fontId="9" fillId="0" borderId="83">
      <alignment horizontal="left" vertical="center" wrapText="1" indent="2"/>
    </xf>
    <xf numFmtId="0" fontId="13" fillId="2" borderId="80">
      <alignment horizontal="right" vertical="center"/>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0" fillId="0" borderId="86" applyNumberFormat="0" applyFill="0" applyAlignment="0" applyProtection="0"/>
    <xf numFmtId="4" fontId="13" fillId="3" borderId="81">
      <alignment horizontal="right" vertical="center"/>
    </xf>
    <xf numFmtId="0" fontId="59" fillId="18" borderId="85" applyNumberFormat="0" applyAlignment="0" applyProtection="0"/>
    <xf numFmtId="0" fontId="60" fillId="0" borderId="86" applyNumberFormat="0" applyFill="0" applyAlignment="0" applyProtection="0"/>
    <xf numFmtId="0" fontId="43" fillId="34" borderId="87" applyNumberFormat="0" applyFont="0" applyAlignment="0" applyProtection="0"/>
    <xf numFmtId="0" fontId="56" fillId="31" borderId="85" applyNumberFormat="0" applyAlignment="0" applyProtection="0"/>
    <xf numFmtId="0" fontId="55" fillId="31" borderId="85" applyNumberFormat="0" applyAlignment="0" applyProtection="0"/>
    <xf numFmtId="0" fontId="75" fillId="0" borderId="86" applyNumberFormat="0" applyFill="0" applyAlignment="0" applyProtection="0"/>
    <xf numFmtId="0" fontId="55" fillId="31" borderId="85" applyNumberFormat="0" applyAlignment="0" applyProtection="0"/>
    <xf numFmtId="0" fontId="75" fillId="0" borderId="86" applyNumberFormat="0" applyFill="0" applyAlignment="0" applyProtection="0"/>
    <xf numFmtId="0" fontId="68" fillId="18" borderId="85" applyNumberFormat="0" applyAlignment="0" applyProtection="0"/>
    <xf numFmtId="0" fontId="68" fillId="18" borderId="85" applyNumberFormat="0" applyAlignment="0" applyProtection="0"/>
    <xf numFmtId="0" fontId="56" fillId="31" borderId="85" applyNumberForma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6" fillId="31"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56" fillId="31" borderId="85" applyNumberFormat="0" applyAlignment="0" applyProtection="0"/>
    <xf numFmtId="0" fontId="9" fillId="3" borderId="83">
      <alignment horizontal="left" vertical="center" wrapText="1" indent="2"/>
    </xf>
    <xf numFmtId="4" fontId="9" fillId="0" borderId="80" applyFill="0" applyBorder="0" applyProtection="0">
      <alignment horizontal="right" vertical="center"/>
    </xf>
    <xf numFmtId="49" fontId="9" fillId="0" borderId="80" applyNumberFormat="0" applyFont="0" applyFill="0" applyBorder="0" applyProtection="0">
      <alignment horizontal="left" vertical="center" indent="2"/>
    </xf>
    <xf numFmtId="0" fontId="13" fillId="3" borderId="81">
      <alignment horizontal="right" vertical="center"/>
    </xf>
    <xf numFmtId="0" fontId="68" fillId="18" borderId="85" applyNumberFormat="0" applyAlignment="0" applyProtection="0"/>
    <xf numFmtId="0" fontId="56" fillId="31" borderId="85" applyNumberFormat="0" applyAlignment="0" applyProtection="0"/>
    <xf numFmtId="0" fontId="59" fillId="18" borderId="85" applyNumberFormat="0" applyAlignment="0" applyProtection="0"/>
    <xf numFmtId="0" fontId="59" fillId="18" borderId="85" applyNumberFormat="0" applyAlignment="0" applyProtection="0"/>
    <xf numFmtId="0" fontId="9" fillId="6" borderId="80"/>
    <xf numFmtId="0" fontId="59" fillId="18" borderId="85" applyNumberForma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56" fillId="31" borderId="85" applyNumberFormat="0" applyAlignment="0" applyProtection="0"/>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9" fontId="9" fillId="0" borderId="81" applyNumberFormat="0" applyFont="0" applyFill="0" applyBorder="0" applyProtection="0">
      <alignment horizontal="left" vertical="center" indent="5"/>
    </xf>
    <xf numFmtId="0" fontId="68" fillId="18" borderId="85" applyNumberForma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59" fillId="18" borderId="85" applyNumberFormat="0" applyAlignment="0" applyProtection="0"/>
    <xf numFmtId="0" fontId="60" fillId="0" borderId="86" applyNumberFormat="0" applyFill="0" applyAlignment="0" applyProtection="0"/>
    <xf numFmtId="0" fontId="56" fillId="31" borderId="85" applyNumberFormat="0" applyAlignment="0" applyProtection="0"/>
    <xf numFmtId="0" fontId="55" fillId="31" borderId="85" applyNumberForma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13" fillId="3" borderId="81">
      <alignment horizontal="right" vertical="center"/>
    </xf>
    <xf numFmtId="49" fontId="9" fillId="0" borderId="81" applyNumberFormat="0" applyFont="0" applyFill="0" applyBorder="0" applyProtection="0">
      <alignment horizontal="left" vertical="center" indent="5"/>
    </xf>
    <xf numFmtId="0" fontId="60" fillId="0" borderId="86" applyNumberFormat="0" applyFill="0" applyAlignment="0" applyProtection="0"/>
    <xf numFmtId="0" fontId="55"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56" fillId="31" borderId="85" applyNumberFormat="0" applyAlignment="0" applyProtection="0"/>
    <xf numFmtId="0" fontId="75" fillId="0" borderId="86" applyNumberFormat="0" applyFill="0" applyAlignment="0" applyProtection="0"/>
    <xf numFmtId="0" fontId="50" fillId="34" borderId="87" applyNumberFormat="0" applyFont="0" applyAlignment="0" applyProtection="0"/>
    <xf numFmtId="0" fontId="56" fillId="31" borderId="85" applyNumberFormat="0" applyAlignment="0" applyProtection="0"/>
    <xf numFmtId="0" fontId="9" fillId="2" borderId="81">
      <alignment horizontal="left" vertical="center"/>
    </xf>
    <xf numFmtId="4" fontId="13" fillId="3" borderId="81">
      <alignment horizontal="right" vertical="center"/>
    </xf>
    <xf numFmtId="0" fontId="72" fillId="31" borderId="84" applyNumberFormat="0" applyAlignment="0" applyProtection="0"/>
    <xf numFmtId="0" fontId="60" fillId="0" borderId="86" applyNumberFormat="0" applyFill="0" applyAlignment="0" applyProtection="0"/>
    <xf numFmtId="0" fontId="59" fillId="18" borderId="85" applyNumberFormat="0" applyAlignment="0" applyProtection="0"/>
    <xf numFmtId="0" fontId="68" fillId="18" borderId="85" applyNumberFormat="0" applyAlignment="0" applyProtection="0"/>
    <xf numFmtId="0" fontId="55" fillId="31" borderId="85" applyNumberFormat="0" applyAlignment="0" applyProtection="0"/>
    <xf numFmtId="0" fontId="68" fillId="18" borderId="85" applyNumberFormat="0" applyAlignment="0" applyProtection="0"/>
    <xf numFmtId="0" fontId="68" fillId="18" borderId="85" applyNumberFormat="0" applyAlignment="0" applyProtection="0"/>
    <xf numFmtId="0" fontId="59" fillId="18" borderId="85" applyNumberFormat="0" applyAlignment="0" applyProtection="0"/>
    <xf numFmtId="0" fontId="53" fillId="31" borderId="84" applyNumberFormat="0" applyAlignment="0" applyProtection="0"/>
    <xf numFmtId="0" fontId="72" fillId="31" borderId="84" applyNumberFormat="0" applyAlignment="0" applyProtection="0"/>
    <xf numFmtId="0" fontId="50" fillId="34" borderId="87" applyNumberFormat="0" applyFont="0" applyAlignment="0" applyProtection="0"/>
    <xf numFmtId="0" fontId="75" fillId="0" borderId="86" applyNumberFormat="0" applyFill="0" applyAlignment="0" applyProtection="0"/>
    <xf numFmtId="0" fontId="43" fillId="34" borderId="87" applyNumberFormat="0" applyFont="0" applyAlignment="0" applyProtection="0"/>
    <xf numFmtId="0" fontId="56" fillId="31" borderId="85" applyNumberFormat="0" applyAlignment="0" applyProtection="0"/>
    <xf numFmtId="0" fontId="53" fillId="31" borderId="84" applyNumberForma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60" fillId="0" borderId="86" applyNumberFormat="0" applyFill="0" applyAlignment="0" applyProtection="0"/>
    <xf numFmtId="0" fontId="50" fillId="34" borderId="87" applyNumberFormat="0" applyFont="0" applyAlignment="0" applyProtection="0"/>
    <xf numFmtId="0" fontId="75" fillId="0" borderId="86" applyNumberFormat="0" applyFill="0" applyAlignment="0" applyProtection="0"/>
    <xf numFmtId="0" fontId="9" fillId="0" borderId="80">
      <alignment horizontal="right" vertical="center"/>
    </xf>
    <xf numFmtId="0" fontId="55" fillId="31" borderId="85" applyNumberFormat="0" applyAlignment="0" applyProtection="0"/>
    <xf numFmtId="0" fontId="72" fillId="31" borderId="84" applyNumberFormat="0" applyAlignment="0" applyProtection="0"/>
    <xf numFmtId="0" fontId="60" fillId="0" borderId="86" applyNumberFormat="0" applyFill="0" applyAlignment="0" applyProtection="0"/>
    <xf numFmtId="4" fontId="13" fillId="3" borderId="80">
      <alignment horizontal="right" vertical="center"/>
    </xf>
    <xf numFmtId="4" fontId="13" fillId="3" borderId="81">
      <alignment horizontal="right" vertical="center"/>
    </xf>
    <xf numFmtId="0" fontId="56" fillId="31" borderId="85" applyNumberFormat="0" applyAlignment="0" applyProtection="0"/>
    <xf numFmtId="0" fontId="9" fillId="3" borderId="83">
      <alignment horizontal="left" vertical="center" wrapText="1" indent="2"/>
    </xf>
    <xf numFmtId="0" fontId="68" fillId="18" borderId="85" applyNumberFormat="0" applyAlignment="0" applyProtection="0"/>
    <xf numFmtId="4" fontId="13" fillId="2" borderId="80">
      <alignment horizontal="right" vertical="center"/>
    </xf>
    <xf numFmtId="0" fontId="13" fillId="2" borderId="80">
      <alignment horizontal="right" vertical="center"/>
    </xf>
    <xf numFmtId="0" fontId="53" fillId="31" borderId="84" applyNumberFormat="0" applyAlignment="0" applyProtection="0"/>
    <xf numFmtId="0" fontId="13" fillId="3" borderId="81">
      <alignment horizontal="right" vertical="center"/>
    </xf>
    <xf numFmtId="49" fontId="9" fillId="0" borderId="81" applyNumberFormat="0" applyFont="0" applyFill="0" applyBorder="0" applyProtection="0">
      <alignment horizontal="left" vertical="center" indent="5"/>
    </xf>
    <xf numFmtId="0" fontId="55" fillId="31" borderId="85" applyNumberFormat="0" applyAlignment="0" applyProtection="0"/>
    <xf numFmtId="0" fontId="9" fillId="3" borderId="83">
      <alignment horizontal="left" vertical="center" wrapText="1" indent="2"/>
    </xf>
    <xf numFmtId="0" fontId="9" fillId="0" borderId="80">
      <alignment horizontal="right" vertical="center"/>
    </xf>
    <xf numFmtId="4" fontId="9" fillId="0" borderId="80">
      <alignment horizontal="right" vertical="center"/>
    </xf>
    <xf numFmtId="0" fontId="68" fillId="18" borderId="85" applyNumberFormat="0" applyAlignment="0" applyProtection="0"/>
    <xf numFmtId="0" fontId="59" fillId="18" borderId="85" applyNumberFormat="0" applyAlignment="0" applyProtection="0"/>
    <xf numFmtId="0" fontId="59" fillId="18" borderId="85" applyNumberFormat="0" applyAlignment="0" applyProtection="0"/>
    <xf numFmtId="4" fontId="9" fillId="0" borderId="80" applyFill="0" applyBorder="0" applyProtection="0">
      <alignment horizontal="right" vertical="center"/>
    </xf>
    <xf numFmtId="49" fontId="9" fillId="0" borderId="81" applyNumberFormat="0" applyFont="0" applyFill="0" applyBorder="0" applyProtection="0">
      <alignment horizontal="left" vertical="center" indent="5"/>
    </xf>
    <xf numFmtId="0" fontId="75" fillId="0" borderId="86" applyNumberFormat="0" applyFill="0" applyAlignment="0" applyProtection="0"/>
    <xf numFmtId="0" fontId="53" fillId="31" borderId="84" applyNumberFormat="0" applyAlignment="0" applyProtection="0"/>
    <xf numFmtId="0" fontId="9" fillId="6" borderId="80"/>
    <xf numFmtId="4" fontId="13" fillId="3" borderId="80">
      <alignment horizontal="right" vertical="center"/>
    </xf>
    <xf numFmtId="0" fontId="9" fillId="2" borderId="81">
      <alignment horizontal="left" vertical="center"/>
    </xf>
    <xf numFmtId="0" fontId="72" fillId="31" borderId="84" applyNumberFormat="0" applyAlignment="0" applyProtection="0"/>
    <xf numFmtId="0" fontId="53" fillId="31" borderId="84" applyNumberFormat="0" applyAlignment="0" applyProtection="0"/>
    <xf numFmtId="0" fontId="59" fillId="18" borderId="85" applyNumberFormat="0" applyAlignment="0" applyProtection="0"/>
    <xf numFmtId="4" fontId="9" fillId="6" borderId="80"/>
    <xf numFmtId="0" fontId="9" fillId="0" borderId="80" applyNumberFormat="0" applyFill="0" applyAlignment="0" applyProtection="0"/>
    <xf numFmtId="0" fontId="72" fillId="31" borderId="84" applyNumberFormat="0" applyAlignment="0" applyProtection="0"/>
    <xf numFmtId="0" fontId="56" fillId="31" borderId="85" applyNumberFormat="0" applyAlignment="0" applyProtection="0"/>
    <xf numFmtId="0" fontId="13" fillId="3" borderId="81">
      <alignment horizontal="right" vertical="center"/>
    </xf>
    <xf numFmtId="0" fontId="13" fillId="3" borderId="80">
      <alignment horizontal="right" vertical="center"/>
    </xf>
    <xf numFmtId="0" fontId="59" fillId="18" borderId="85" applyNumberFormat="0" applyAlignment="0" applyProtection="0"/>
    <xf numFmtId="0" fontId="13" fillId="3" borderId="82">
      <alignment horizontal="right" vertical="center"/>
    </xf>
    <xf numFmtId="0" fontId="53" fillId="31" borderId="84" applyNumberFormat="0" applyAlignment="0" applyProtection="0"/>
    <xf numFmtId="0" fontId="72" fillId="31" borderId="84" applyNumberFormat="0" applyAlignment="0" applyProtection="0"/>
    <xf numFmtId="0" fontId="53" fillId="31" borderId="84" applyNumberFormat="0" applyAlignment="0" applyProtection="0"/>
    <xf numFmtId="4" fontId="13" fillId="3" borderId="80">
      <alignment horizontal="right" vertical="center"/>
    </xf>
    <xf numFmtId="0" fontId="55" fillId="31" borderId="85" applyNumberFormat="0" applyAlignment="0" applyProtection="0"/>
    <xf numFmtId="0" fontId="56" fillId="31" borderId="85" applyNumberFormat="0" applyAlignment="0" applyProtection="0"/>
    <xf numFmtId="4" fontId="13" fillId="2" borderId="80">
      <alignment horizontal="right" vertical="center"/>
    </xf>
    <xf numFmtId="0" fontId="75" fillId="0" borderId="86" applyNumberFormat="0" applyFill="0" applyAlignment="0" applyProtection="0"/>
    <xf numFmtId="0" fontId="72" fillId="31" borderId="84" applyNumberFormat="0" applyAlignment="0" applyProtection="0"/>
    <xf numFmtId="0" fontId="13" fillId="3"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68" fillId="18" borderId="85" applyNumberFormat="0" applyAlignment="0" applyProtection="0"/>
    <xf numFmtId="0" fontId="13" fillId="3" borderId="81">
      <alignment horizontal="right" vertical="center"/>
    </xf>
    <xf numFmtId="49" fontId="9" fillId="0" borderId="81" applyNumberFormat="0" applyFont="0" applyFill="0" applyBorder="0" applyProtection="0">
      <alignment horizontal="left" vertical="center" indent="5"/>
    </xf>
    <xf numFmtId="4" fontId="13" fillId="3" borderId="80">
      <alignment horizontal="right" vertical="center"/>
    </xf>
    <xf numFmtId="0" fontId="75" fillId="0" borderId="86" applyNumberFormat="0" applyFill="0" applyAlignment="0" applyProtection="0"/>
    <xf numFmtId="49" fontId="9" fillId="0" borderId="80" applyNumberFormat="0" applyFont="0" applyFill="0" applyBorder="0" applyProtection="0">
      <alignment horizontal="left" vertical="center" indent="2"/>
    </xf>
    <xf numFmtId="0" fontId="68" fillId="18" borderId="85" applyNumberFormat="0" applyAlignment="0" applyProtection="0"/>
    <xf numFmtId="0" fontId="13" fillId="3" borderId="80">
      <alignment horizontal="right" vertical="center"/>
    </xf>
    <xf numFmtId="0" fontId="72" fillId="31" borderId="84" applyNumberFormat="0" applyAlignment="0" applyProtection="0"/>
    <xf numFmtId="0" fontId="43" fillId="34" borderId="87" applyNumberFormat="0" applyFont="0" applyAlignment="0" applyProtection="0"/>
    <xf numFmtId="0" fontId="13" fillId="3" borderId="80">
      <alignment horizontal="right" vertical="center"/>
    </xf>
    <xf numFmtId="0" fontId="56" fillId="31"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50" fillId="34" borderId="87" applyNumberFormat="0" applyFont="0" applyAlignment="0" applyProtection="0"/>
    <xf numFmtId="0" fontId="75" fillId="0" borderId="86" applyNumberFormat="0" applyFill="0" applyAlignment="0" applyProtection="0"/>
    <xf numFmtId="4" fontId="9" fillId="0" borderId="80">
      <alignment horizontal="right" vertical="center"/>
    </xf>
    <xf numFmtId="4" fontId="9" fillId="0" borderId="80" applyFill="0" applyBorder="0" applyProtection="0">
      <alignment horizontal="right" vertical="center"/>
    </xf>
    <xf numFmtId="4" fontId="13" fillId="2" borderId="80">
      <alignment horizontal="right" vertical="center"/>
    </xf>
    <xf numFmtId="4" fontId="9" fillId="0" borderId="80" applyFill="0" applyBorder="0" applyProtection="0">
      <alignment horizontal="right" vertical="center"/>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13" fillId="3" borderId="81">
      <alignment horizontal="right" vertical="center"/>
    </xf>
    <xf numFmtId="0" fontId="9" fillId="6" borderId="80"/>
    <xf numFmtId="0" fontId="53" fillId="31" borderId="84" applyNumberFormat="0" applyAlignment="0" applyProtection="0"/>
    <xf numFmtId="0" fontId="75" fillId="0" borderId="86" applyNumberFormat="0" applyFill="0" applyAlignment="0" applyProtection="0"/>
    <xf numFmtId="0" fontId="68" fillId="18" borderId="85" applyNumberFormat="0" applyAlignment="0" applyProtection="0"/>
    <xf numFmtId="4" fontId="13" fillId="2" borderId="80">
      <alignment horizontal="right" vertical="center"/>
    </xf>
    <xf numFmtId="49" fontId="9" fillId="0" borderId="80" applyNumberFormat="0" applyFont="0" applyFill="0" applyBorder="0" applyProtection="0">
      <alignment horizontal="left" vertical="center" indent="2"/>
    </xf>
    <xf numFmtId="0" fontId="43" fillId="34" borderId="87" applyNumberFormat="0" applyFont="0" applyAlignment="0" applyProtection="0"/>
    <xf numFmtId="0" fontId="9" fillId="3" borderId="83">
      <alignment horizontal="left" vertical="center" wrapText="1" indent="2"/>
    </xf>
    <xf numFmtId="0" fontId="13" fillId="3" borderId="80">
      <alignment horizontal="right" vertical="center"/>
    </xf>
    <xf numFmtId="0" fontId="9" fillId="2" borderId="81">
      <alignment horizontal="left" vertical="center"/>
    </xf>
    <xf numFmtId="0" fontId="56" fillId="31" borderId="85" applyNumberFormat="0" applyAlignment="0" applyProtection="0"/>
    <xf numFmtId="0" fontId="56" fillId="31" borderId="85" applyNumberFormat="0" applyAlignment="0" applyProtection="0"/>
    <xf numFmtId="0" fontId="9" fillId="0" borderId="83">
      <alignment horizontal="left" vertical="center" wrapText="1" indent="2"/>
    </xf>
    <xf numFmtId="4" fontId="9" fillId="6" borderId="80"/>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68" fillId="18" borderId="85" applyNumberFormat="0" applyAlignment="0" applyProtection="0"/>
    <xf numFmtId="0" fontId="68" fillId="18" borderId="85" applyNumberFormat="0" applyAlignment="0" applyProtection="0"/>
    <xf numFmtId="0" fontId="60" fillId="0" borderId="86" applyNumberFormat="0" applyFill="0" applyAlignment="0" applyProtection="0"/>
    <xf numFmtId="0" fontId="45" fillId="2" borderId="80">
      <alignment horizontal="right" vertical="center"/>
    </xf>
    <xf numFmtId="49" fontId="14" fillId="0" borderId="80" applyNumberFormat="0" applyFill="0" applyBorder="0" applyProtection="0">
      <alignment horizontal="left" vertical="center"/>
    </xf>
    <xf numFmtId="4" fontId="9" fillId="0" borderId="80" applyFill="0" applyBorder="0" applyProtection="0">
      <alignment horizontal="right" vertical="center"/>
    </xf>
    <xf numFmtId="0" fontId="13" fillId="3" borderId="81">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43" fillId="34" borderId="87" applyNumberFormat="0" applyFont="0" applyAlignment="0" applyProtection="0"/>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9" fillId="3" borderId="83">
      <alignment horizontal="left" vertical="center" wrapText="1" indent="2"/>
    </xf>
    <xf numFmtId="0" fontId="9" fillId="0" borderId="80" applyNumberFormat="0" applyFill="0" applyAlignment="0" applyProtection="0"/>
    <xf numFmtId="0" fontId="9" fillId="0" borderId="80">
      <alignment horizontal="right" vertical="center"/>
    </xf>
    <xf numFmtId="0" fontId="55" fillId="31" borderId="85" applyNumberFormat="0" applyAlignment="0" applyProtection="0"/>
    <xf numFmtId="0" fontId="13" fillId="3" borderId="80">
      <alignment horizontal="right" vertical="center"/>
    </xf>
    <xf numFmtId="0" fontId="13" fillId="3" borderId="80">
      <alignment horizontal="right" vertical="center"/>
    </xf>
    <xf numFmtId="0" fontId="72" fillId="31" borderId="84" applyNumberFormat="0" applyAlignment="0" applyProtection="0"/>
    <xf numFmtId="0" fontId="50" fillId="34" borderId="87" applyNumberFormat="0" applyFon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9" fontId="14" fillId="0" borderId="80" applyNumberFormat="0" applyFill="0" applyBorder="0" applyProtection="0">
      <alignment horizontal="left" vertical="center"/>
    </xf>
    <xf numFmtId="0" fontId="75" fillId="0" borderId="86" applyNumberFormat="0" applyFill="0" applyAlignment="0" applyProtection="0"/>
    <xf numFmtId="0" fontId="56" fillId="31" borderId="85" applyNumberFormat="0" applyAlignment="0" applyProtection="0"/>
    <xf numFmtId="0" fontId="59" fillId="18" borderId="85" applyNumberFormat="0" applyAlignment="0" applyProtection="0"/>
    <xf numFmtId="0" fontId="50" fillId="34" borderId="87" applyNumberFormat="0" applyFont="0" applyAlignment="0" applyProtection="0"/>
    <xf numFmtId="0" fontId="68" fillId="18" borderId="85" applyNumberFormat="0" applyAlignment="0" applyProtection="0"/>
    <xf numFmtId="0" fontId="13" fillId="3" borderId="81">
      <alignment horizontal="right" vertical="center"/>
    </xf>
    <xf numFmtId="0" fontId="56" fillId="31" borderId="85" applyNumberFormat="0" applyAlignment="0" applyProtection="0"/>
    <xf numFmtId="0" fontId="68" fillId="18" borderId="85" applyNumberFormat="0" applyAlignment="0" applyProtection="0"/>
    <xf numFmtId="0" fontId="68" fillId="18" borderId="85" applyNumberFormat="0" applyAlignment="0" applyProtection="0"/>
    <xf numFmtId="0" fontId="60" fillId="0" borderId="86" applyNumberFormat="0" applyFill="0" applyAlignment="0" applyProtection="0"/>
    <xf numFmtId="0" fontId="9" fillId="3" borderId="83">
      <alignment horizontal="left" vertical="center" wrapText="1" indent="2"/>
    </xf>
    <xf numFmtId="0" fontId="13" fillId="3" borderId="80">
      <alignment horizontal="right" vertical="center"/>
    </xf>
    <xf numFmtId="182" fontId="9" fillId="5" borderId="80" applyNumberFormat="0" applyFont="0" applyBorder="0" applyAlignment="0" applyProtection="0">
      <alignment horizontal="right" vertical="center"/>
    </xf>
    <xf numFmtId="4" fontId="9" fillId="0" borderId="80">
      <alignment horizontal="right" vertical="center"/>
    </xf>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182" fontId="9" fillId="5" borderId="80" applyNumberFormat="0" applyFont="0" applyBorder="0" applyAlignment="0" applyProtection="0">
      <alignment horizontal="right" vertical="center"/>
    </xf>
    <xf numFmtId="0" fontId="9" fillId="0" borderId="83">
      <alignment horizontal="left" vertical="center" wrapText="1" indent="2"/>
    </xf>
    <xf numFmtId="4" fontId="9" fillId="6" borderId="80"/>
    <xf numFmtId="0" fontId="55" fillId="31" borderId="85" applyNumberFormat="0" applyAlignment="0" applyProtection="0"/>
    <xf numFmtId="4" fontId="13" fillId="3" borderId="80">
      <alignment horizontal="right" vertical="center"/>
    </xf>
    <xf numFmtId="0" fontId="9" fillId="3" borderId="83">
      <alignment horizontal="left" vertical="center" wrapText="1" indent="2"/>
    </xf>
    <xf numFmtId="0" fontId="9" fillId="3" borderId="83">
      <alignment horizontal="left" vertical="center" wrapText="1"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13" fillId="3" borderId="82">
      <alignment horizontal="right" vertical="center"/>
    </xf>
    <xf numFmtId="0" fontId="60" fillId="0" borderId="86" applyNumberFormat="0" applyFill="0" applyAlignment="0" applyProtection="0"/>
    <xf numFmtId="0" fontId="75" fillId="0" borderId="86" applyNumberFormat="0" applyFill="0" applyAlignment="0" applyProtection="0"/>
    <xf numFmtId="0" fontId="9" fillId="6" borderId="80"/>
    <xf numFmtId="0" fontId="75" fillId="0" borderId="86" applyNumberFormat="0" applyFill="0" applyAlignment="0" applyProtection="0"/>
    <xf numFmtId="0" fontId="72" fillId="31" borderId="84" applyNumberFormat="0" applyAlignment="0" applyProtection="0"/>
    <xf numFmtId="0" fontId="68" fillId="18" borderId="85" applyNumberFormat="0" applyAlignment="0" applyProtection="0"/>
    <xf numFmtId="49" fontId="9" fillId="0" borderId="81" applyNumberFormat="0" applyFont="0" applyFill="0" applyBorder="0" applyProtection="0">
      <alignment horizontal="left" vertical="center" indent="5"/>
    </xf>
    <xf numFmtId="0" fontId="13" fillId="3" borderId="81">
      <alignment horizontal="right" vertical="center"/>
    </xf>
    <xf numFmtId="0" fontId="13" fillId="2"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72" fillId="31" borderId="84" applyNumberFormat="0" applyAlignment="0" applyProtection="0"/>
    <xf numFmtId="0" fontId="9" fillId="0" borderId="83">
      <alignment horizontal="left" vertical="center" wrapText="1" indent="2"/>
    </xf>
    <xf numFmtId="0" fontId="9" fillId="2" borderId="81">
      <alignment horizontal="left" vertical="center"/>
    </xf>
    <xf numFmtId="0" fontId="13" fillId="3" borderId="82">
      <alignment horizontal="right" vertical="center"/>
    </xf>
    <xf numFmtId="4" fontId="13" fillId="3" borderId="82">
      <alignment horizontal="right" vertical="center"/>
    </xf>
    <xf numFmtId="0" fontId="13" fillId="3" borderId="80">
      <alignment horizontal="right" vertical="center"/>
    </xf>
    <xf numFmtId="4" fontId="13" fillId="3" borderId="80">
      <alignment horizontal="right" vertical="center"/>
    </xf>
    <xf numFmtId="0" fontId="45" fillId="2" borderId="80">
      <alignment horizontal="right" vertical="center"/>
    </xf>
    <xf numFmtId="4" fontId="45" fillId="2" borderId="80">
      <alignment horizontal="right" vertical="center"/>
    </xf>
    <xf numFmtId="4" fontId="13" fillId="2" borderId="80">
      <alignment horizontal="right" vertical="center"/>
    </xf>
    <xf numFmtId="0" fontId="56" fillId="31" borderId="85" applyNumberFormat="0" applyAlignment="0" applyProtection="0"/>
    <xf numFmtId="0" fontId="68" fillId="18" borderId="85" applyNumberFormat="0" applyAlignment="0" applyProtection="0"/>
    <xf numFmtId="0" fontId="59" fillId="18" borderId="85" applyNumberFormat="0" applyAlignment="0" applyProtection="0"/>
    <xf numFmtId="4" fontId="13" fillId="3" borderId="82">
      <alignment horizontal="right" vertical="center"/>
    </xf>
    <xf numFmtId="0" fontId="13" fillId="2" borderId="80">
      <alignment horizontal="right" vertical="center"/>
    </xf>
    <xf numFmtId="0" fontId="55" fillId="31" borderId="85" applyNumberFormat="0" applyAlignment="0" applyProtection="0"/>
    <xf numFmtId="49" fontId="9" fillId="0" borderId="81" applyNumberFormat="0" applyFont="0" applyFill="0" applyBorder="0" applyProtection="0">
      <alignment horizontal="left" vertical="center" indent="5"/>
    </xf>
    <xf numFmtId="0" fontId="9" fillId="0" borderId="80" applyNumberFormat="0" applyFill="0" applyAlignment="0" applyProtection="0"/>
    <xf numFmtId="0" fontId="72" fillId="31" borderId="84"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49" fontId="9" fillId="0" borderId="80" applyNumberFormat="0" applyFont="0" applyFill="0" applyBorder="0" applyProtection="0">
      <alignment horizontal="left" vertical="center" indent="2"/>
    </xf>
    <xf numFmtId="0" fontId="13" fillId="3" borderId="80">
      <alignment horizontal="right" vertical="center"/>
    </xf>
    <xf numFmtId="0" fontId="55" fillId="31" borderId="85" applyNumberFormat="0" applyAlignment="0" applyProtection="0"/>
    <xf numFmtId="0" fontId="50" fillId="34" borderId="87" applyNumberFormat="0" applyFont="0" applyAlignment="0" applyProtection="0"/>
    <xf numFmtId="0" fontId="55" fillId="31" borderId="85" applyNumberFormat="0" applyAlignment="0" applyProtection="0"/>
    <xf numFmtId="182" fontId="9" fillId="5" borderId="80" applyNumberFormat="0" applyFont="0" applyBorder="0" applyAlignment="0" applyProtection="0">
      <alignment horizontal="right" vertical="center"/>
    </xf>
    <xf numFmtId="4" fontId="9" fillId="6" borderId="80"/>
    <xf numFmtId="0" fontId="75" fillId="0" borderId="86" applyNumberFormat="0" applyFill="0" applyAlignment="0" applyProtection="0"/>
    <xf numFmtId="0" fontId="9" fillId="0" borderId="80" applyNumberFormat="0" applyFill="0" applyAlignment="0" applyProtection="0"/>
    <xf numFmtId="0" fontId="56" fillId="31" borderId="85" applyNumberFormat="0" applyAlignment="0" applyProtection="0"/>
    <xf numFmtId="0" fontId="53" fillId="31" borderId="84" applyNumberFormat="0" applyAlignment="0" applyProtection="0"/>
    <xf numFmtId="0" fontId="60" fillId="0" borderId="86" applyNumberFormat="0" applyFill="0" applyAlignment="0" applyProtection="0"/>
    <xf numFmtId="0" fontId="75" fillId="0" borderId="86" applyNumberFormat="0" applyFill="0" applyAlignment="0" applyProtection="0"/>
    <xf numFmtId="182" fontId="9" fillId="5" borderId="80" applyNumberFormat="0" applyFont="0" applyBorder="0" applyAlignment="0" applyProtection="0">
      <alignment horizontal="right" vertical="center"/>
    </xf>
    <xf numFmtId="49" fontId="14" fillId="0" borderId="80" applyNumberFormat="0" applyFill="0" applyBorder="0" applyProtection="0">
      <alignment horizontal="left" vertical="center"/>
    </xf>
    <xf numFmtId="4" fontId="13" fillId="3" borderId="80">
      <alignment horizontal="right" vertical="center"/>
    </xf>
    <xf numFmtId="4" fontId="13" fillId="3" borderId="81">
      <alignment horizontal="right" vertical="center"/>
    </xf>
    <xf numFmtId="4" fontId="13" fillId="3" borderId="80">
      <alignment horizontal="right" vertical="center"/>
    </xf>
    <xf numFmtId="0" fontId="13" fillId="3" borderId="81">
      <alignment horizontal="right" vertical="center"/>
    </xf>
    <xf numFmtId="0" fontId="55" fillId="31" borderId="85" applyNumberFormat="0" applyAlignment="0" applyProtection="0"/>
    <xf numFmtId="0" fontId="72" fillId="31" borderId="84" applyNumberFormat="0" applyAlignment="0" applyProtection="0"/>
    <xf numFmtId="4" fontId="9" fillId="0" borderId="80" applyFill="0" applyBorder="0" applyProtection="0">
      <alignment horizontal="right" vertical="center"/>
    </xf>
    <xf numFmtId="0" fontId="72" fillId="31" borderId="84" applyNumberFormat="0" applyAlignment="0" applyProtection="0"/>
    <xf numFmtId="4" fontId="13" fillId="3" borderId="80">
      <alignment horizontal="right" vertical="center"/>
    </xf>
    <xf numFmtId="4" fontId="13" fillId="3" borderId="81">
      <alignment horizontal="right" vertical="center"/>
    </xf>
    <xf numFmtId="0" fontId="60" fillId="0" borderId="86" applyNumberFormat="0" applyFill="0" applyAlignment="0" applyProtection="0"/>
    <xf numFmtId="4" fontId="9" fillId="0" borderId="80" applyFill="0" applyBorder="0" applyProtection="0">
      <alignment horizontal="right" vertical="center"/>
    </xf>
    <xf numFmtId="0" fontId="56" fillId="31" borderId="85" applyNumberFormat="0" applyAlignment="0" applyProtection="0"/>
    <xf numFmtId="0" fontId="9" fillId="6" borderId="80"/>
    <xf numFmtId="0" fontId="9" fillId="0" borderId="83">
      <alignment horizontal="left" vertical="center" wrapText="1" indent="2"/>
    </xf>
    <xf numFmtId="0" fontId="68" fillId="18" borderId="85" applyNumberForma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1">
      <alignment horizontal="right" vertical="center"/>
    </xf>
    <xf numFmtId="0" fontId="59" fillId="18" borderId="85" applyNumberFormat="0" applyAlignment="0" applyProtection="0"/>
    <xf numFmtId="0" fontId="9" fillId="2" borderId="81">
      <alignment horizontal="left" vertical="center"/>
    </xf>
    <xf numFmtId="0" fontId="59" fillId="18" borderId="85" applyNumberFormat="0" applyAlignment="0" applyProtection="0"/>
    <xf numFmtId="0" fontId="9" fillId="2" borderId="81">
      <alignment horizontal="left" vertical="center"/>
    </xf>
    <xf numFmtId="0" fontId="56" fillId="31" borderId="85" applyNumberFormat="0" applyAlignment="0" applyProtection="0"/>
    <xf numFmtId="4" fontId="45" fillId="2" borderId="80">
      <alignment horizontal="right" vertical="center"/>
    </xf>
    <xf numFmtId="0" fontId="9" fillId="0" borderId="80" applyNumberFormat="0" applyFill="0" applyAlignment="0" applyProtection="0"/>
    <xf numFmtId="0" fontId="9" fillId="3" borderId="83">
      <alignment horizontal="left" vertical="center" wrapText="1" indent="2"/>
    </xf>
    <xf numFmtId="0" fontId="9" fillId="0" borderId="83">
      <alignment horizontal="left" vertical="center" wrapText="1" indent="2"/>
    </xf>
    <xf numFmtId="0" fontId="75" fillId="0" borderId="86" applyNumberFormat="0" applyFill="0" applyAlignment="0" applyProtection="0"/>
    <xf numFmtId="0" fontId="45" fillId="2" borderId="80">
      <alignment horizontal="right" vertical="center"/>
    </xf>
    <xf numFmtId="0" fontId="50" fillId="34" borderId="87" applyNumberFormat="0" applyFont="0" applyAlignment="0" applyProtection="0"/>
    <xf numFmtId="4" fontId="9" fillId="0" borderId="80">
      <alignment horizontal="right" vertical="center"/>
    </xf>
    <xf numFmtId="0" fontId="72" fillId="31" borderId="84" applyNumberFormat="0" applyAlignment="0" applyProtection="0"/>
    <xf numFmtId="49" fontId="14" fillId="0" borderId="80" applyNumberFormat="0" applyFill="0" applyBorder="0" applyProtection="0">
      <alignment horizontal="left" vertical="center"/>
    </xf>
    <xf numFmtId="0" fontId="9" fillId="0" borderId="80" applyNumberFormat="0" applyFill="0" applyAlignment="0" applyProtection="0"/>
    <xf numFmtId="0" fontId="59" fillId="18" borderId="85" applyNumberFormat="0" applyAlignment="0" applyProtection="0"/>
    <xf numFmtId="0" fontId="60" fillId="0" borderId="86" applyNumberFormat="0" applyFill="0" applyAlignment="0" applyProtection="0"/>
    <xf numFmtId="0" fontId="9" fillId="0" borderId="80">
      <alignment horizontal="right" vertical="center"/>
    </xf>
    <xf numFmtId="0" fontId="56" fillId="31" borderId="85" applyNumberFormat="0" applyAlignment="0" applyProtection="0"/>
    <xf numFmtId="0" fontId="55" fillId="31" borderId="85" applyNumberFormat="0" applyAlignment="0" applyProtection="0"/>
    <xf numFmtId="0" fontId="72" fillId="31" borderId="84" applyNumberFormat="0" applyAlignment="0" applyProtection="0"/>
    <xf numFmtId="0" fontId="53" fillId="31" borderId="84" applyNumberFormat="0" applyAlignment="0" applyProtection="0"/>
    <xf numFmtId="0" fontId="53" fillId="31" borderId="84" applyNumberFormat="0" applyAlignment="0" applyProtection="0"/>
    <xf numFmtId="0" fontId="9" fillId="2" borderId="81">
      <alignment horizontal="left" vertical="center"/>
    </xf>
    <xf numFmtId="0" fontId="13" fillId="3" borderId="81">
      <alignment horizontal="right" vertical="center"/>
    </xf>
    <xf numFmtId="49" fontId="9" fillId="0" borderId="80" applyNumberFormat="0" applyFont="0" applyFill="0" applyBorder="0" applyProtection="0">
      <alignment horizontal="left" vertical="center" indent="2"/>
    </xf>
    <xf numFmtId="0" fontId="60" fillId="0" borderId="86" applyNumberFormat="0" applyFill="0" applyAlignment="0" applyProtection="0"/>
    <xf numFmtId="4" fontId="13" fillId="3" borderId="82">
      <alignment horizontal="right" vertical="center"/>
    </xf>
    <xf numFmtId="0" fontId="59" fillId="18" borderId="85" applyNumberFormat="0" applyAlignment="0" applyProtection="0"/>
    <xf numFmtId="0" fontId="9" fillId="3" borderId="83">
      <alignment horizontal="left" vertical="center" wrapText="1" indent="2"/>
    </xf>
    <xf numFmtId="182" fontId="9" fillId="5" borderId="80" applyNumberFormat="0" applyFont="0" applyBorder="0" applyAlignment="0" applyProtection="0">
      <alignment horizontal="right" vertical="center"/>
    </xf>
    <xf numFmtId="0" fontId="45" fillId="2" borderId="80">
      <alignment horizontal="right" vertical="center"/>
    </xf>
    <xf numFmtId="0" fontId="50" fillId="34" borderId="87" applyNumberFormat="0" applyFont="0" applyAlignment="0" applyProtection="0"/>
    <xf numFmtId="4" fontId="45" fillId="2" borderId="80">
      <alignment horizontal="right" vertical="center"/>
    </xf>
    <xf numFmtId="4" fontId="45" fillId="2" borderId="80">
      <alignment horizontal="right" vertical="center"/>
    </xf>
    <xf numFmtId="0" fontId="45" fillId="2" borderId="80">
      <alignment horizontal="right" vertical="center"/>
    </xf>
    <xf numFmtId="0" fontId="75" fillId="0" borderId="86" applyNumberFormat="0" applyFill="0" applyAlignment="0" applyProtection="0"/>
    <xf numFmtId="0" fontId="56" fillId="31" borderId="85" applyNumberFormat="0" applyAlignment="0" applyProtection="0"/>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4" fontId="13" fillId="3" borderId="82">
      <alignment horizontal="right" vertical="center"/>
    </xf>
    <xf numFmtId="0" fontId="9" fillId="6" borderId="80"/>
    <xf numFmtId="0" fontId="50" fillId="34" borderId="87" applyNumberFormat="0" applyFont="0" applyAlignment="0" applyProtection="0"/>
    <xf numFmtId="0" fontId="55" fillId="31" borderId="85" applyNumberFormat="0" applyAlignment="0" applyProtection="0"/>
    <xf numFmtId="49" fontId="9" fillId="0" borderId="80" applyNumberFormat="0" applyFont="0" applyFill="0" applyBorder="0" applyProtection="0">
      <alignment horizontal="left" vertical="center" indent="2"/>
    </xf>
    <xf numFmtId="0" fontId="13" fillId="2" borderId="80">
      <alignment horizontal="right" vertical="center"/>
    </xf>
    <xf numFmtId="0" fontId="56" fillId="31" borderId="85" applyNumberFormat="0" applyAlignment="0" applyProtection="0"/>
    <xf numFmtId="0" fontId="59" fillId="18" borderId="85" applyNumberFormat="0" applyAlignment="0" applyProtection="0"/>
    <xf numFmtId="0" fontId="60" fillId="0" borderId="86" applyNumberFormat="0" applyFill="0" applyAlignment="0" applyProtection="0"/>
    <xf numFmtId="4" fontId="13" fillId="3" borderId="81">
      <alignment horizontal="right" vertical="center"/>
    </xf>
    <xf numFmtId="0" fontId="53" fillId="31" borderId="84" applyNumberFormat="0" applyAlignment="0" applyProtection="0"/>
    <xf numFmtId="0" fontId="13" fillId="2" borderId="80">
      <alignment horizontal="right" vertical="center"/>
    </xf>
    <xf numFmtId="0" fontId="56" fillId="31" borderId="85" applyNumberFormat="0" applyAlignment="0" applyProtection="0"/>
    <xf numFmtId="4" fontId="45" fillId="2" borderId="80">
      <alignment horizontal="right" vertical="center"/>
    </xf>
    <xf numFmtId="4" fontId="13" fillId="3" borderId="80">
      <alignment horizontal="right" vertical="center"/>
    </xf>
    <xf numFmtId="0" fontId="13" fillId="3" borderId="80">
      <alignment horizontal="right" vertical="center"/>
    </xf>
    <xf numFmtId="4" fontId="13" fillId="3" borderId="81">
      <alignment horizontal="right" vertical="center"/>
    </xf>
    <xf numFmtId="0" fontId="9" fillId="0" borderId="83">
      <alignment horizontal="left" vertical="center" wrapText="1" indent="2"/>
    </xf>
    <xf numFmtId="49" fontId="9" fillId="0" borderId="81" applyNumberFormat="0" applyFont="0" applyFill="0" applyBorder="0" applyProtection="0">
      <alignment horizontal="left" vertical="center" indent="5"/>
    </xf>
    <xf numFmtId="4" fontId="13" fillId="3" borderId="82">
      <alignment horizontal="right" vertical="center"/>
    </xf>
    <xf numFmtId="49" fontId="14" fillId="0" borderId="80" applyNumberFormat="0" applyFill="0" applyBorder="0" applyProtection="0">
      <alignment horizontal="left" vertical="center"/>
    </xf>
    <xf numFmtId="0" fontId="13" fillId="3" borderId="82">
      <alignment horizontal="right" vertical="center"/>
    </xf>
    <xf numFmtId="4" fontId="9" fillId="0" borderId="80">
      <alignment horizontal="right" vertical="center"/>
    </xf>
    <xf numFmtId="4" fontId="13" fillId="2" borderId="80">
      <alignment horizontal="right" vertical="center"/>
    </xf>
    <xf numFmtId="0" fontId="9" fillId="2" borderId="81">
      <alignment horizontal="left" vertical="center"/>
    </xf>
    <xf numFmtId="0" fontId="13" fillId="3" borderId="82">
      <alignment horizontal="right" vertical="center"/>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4" fontId="9" fillId="6" borderId="80"/>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45" fillId="2" borderId="80">
      <alignment horizontal="right" vertical="center"/>
    </xf>
    <xf numFmtId="0" fontId="9" fillId="0" borderId="80">
      <alignment horizontal="right" vertical="center"/>
    </xf>
    <xf numFmtId="0" fontId="9" fillId="0" borderId="83">
      <alignment horizontal="left" vertical="center" wrapText="1" indent="2"/>
    </xf>
    <xf numFmtId="0" fontId="9" fillId="0" borderId="83">
      <alignment horizontal="left" vertical="center" wrapText="1" indent="2"/>
    </xf>
    <xf numFmtId="0" fontId="9" fillId="2" borderId="81">
      <alignment horizontal="left" vertical="center"/>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9" fillId="0"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13" fillId="2" borderId="80">
      <alignment horizontal="right" vertical="center"/>
    </xf>
    <xf numFmtId="0" fontId="9" fillId="6" borderId="80"/>
    <xf numFmtId="0" fontId="9" fillId="3" borderId="83">
      <alignment horizontal="left" vertical="center" wrapText="1" indent="2"/>
    </xf>
    <xf numFmtId="0" fontId="9" fillId="0" borderId="83">
      <alignment horizontal="left" vertical="center" wrapText="1" indent="2"/>
    </xf>
    <xf numFmtId="0" fontId="50" fillId="34" borderId="87" applyNumberFormat="0" applyFont="0" applyAlignment="0" applyProtection="0"/>
    <xf numFmtId="0" fontId="75" fillId="0" borderId="86" applyNumberFormat="0" applyFill="0" applyAlignment="0" applyProtection="0"/>
    <xf numFmtId="4" fontId="9" fillId="6" borderId="80"/>
    <xf numFmtId="182" fontId="9" fillId="5" borderId="80" applyNumberFormat="0" applyFont="0" applyBorder="0" applyAlignment="0" applyProtection="0">
      <alignment horizontal="right" vertical="center"/>
    </xf>
    <xf numFmtId="0" fontId="43" fillId="34" borderId="87" applyNumberFormat="0" applyFont="0" applyAlignment="0" applyProtection="0"/>
    <xf numFmtId="49" fontId="14" fillId="0" borderId="80" applyNumberFormat="0" applyFill="0" applyBorder="0" applyProtection="0">
      <alignment horizontal="left" vertical="center"/>
    </xf>
    <xf numFmtId="0" fontId="56" fillId="31" borderId="85" applyNumberFormat="0" applyAlignment="0" applyProtection="0"/>
    <xf numFmtId="0" fontId="53" fillId="31" borderId="84" applyNumberFormat="0" applyAlignment="0" applyProtection="0"/>
    <xf numFmtId="4" fontId="45" fillId="2" borderId="80">
      <alignment horizontal="right" vertical="center"/>
    </xf>
    <xf numFmtId="4" fontId="13" fillId="3" borderId="81">
      <alignment horizontal="right" vertical="center"/>
    </xf>
    <xf numFmtId="4" fontId="13" fillId="3" borderId="82">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0" fontId="9" fillId="0" borderId="83">
      <alignment horizontal="left" vertical="center" wrapText="1" indent="2"/>
    </xf>
    <xf numFmtId="0" fontId="13" fillId="3" borderId="82">
      <alignment horizontal="right" vertical="center"/>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 fontId="13" fillId="3" borderId="80">
      <alignment horizontal="right" vertical="center"/>
    </xf>
    <xf numFmtId="0" fontId="9" fillId="6" borderId="80"/>
    <xf numFmtId="0" fontId="55" fillId="31" borderId="85" applyNumberFormat="0" applyAlignment="0" applyProtection="0"/>
    <xf numFmtId="0" fontId="13" fillId="2" borderId="80">
      <alignment horizontal="right" vertical="center"/>
    </xf>
    <xf numFmtId="0" fontId="9" fillId="0" borderId="80">
      <alignment horizontal="right" vertical="center"/>
    </xf>
    <xf numFmtId="0" fontId="75" fillId="0" borderId="86" applyNumberFormat="0" applyFill="0" applyAlignment="0" applyProtection="0"/>
    <xf numFmtId="0" fontId="9" fillId="2" borderId="81">
      <alignment horizontal="left" vertical="center"/>
    </xf>
    <xf numFmtId="0" fontId="68" fillId="18" borderId="85" applyNumberFormat="0" applyAlignment="0" applyProtection="0"/>
    <xf numFmtId="182" fontId="9" fillId="5" borderId="80" applyNumberFormat="0" applyFont="0" applyBorder="0" applyAlignment="0" applyProtection="0">
      <alignment horizontal="right" vertical="center"/>
    </xf>
    <xf numFmtId="0" fontId="50" fillId="34" borderId="87" applyNumberFormat="0" applyFont="0" applyAlignment="0" applyProtection="0"/>
    <xf numFmtId="0" fontId="9" fillId="0" borderId="83">
      <alignment horizontal="left" vertical="center" wrapText="1" indent="2"/>
    </xf>
    <xf numFmtId="4" fontId="9" fillId="6" borderId="80"/>
    <xf numFmtId="49" fontId="14" fillId="0" borderId="80" applyNumberFormat="0" applyFill="0" applyBorder="0" applyProtection="0">
      <alignment horizontal="left" vertical="center"/>
    </xf>
    <xf numFmtId="0" fontId="9" fillId="0" borderId="80">
      <alignment horizontal="right" vertical="center"/>
    </xf>
    <xf numFmtId="4" fontId="13" fillId="3" borderId="82">
      <alignment horizontal="right" vertical="center"/>
    </xf>
    <xf numFmtId="4" fontId="13" fillId="3" borderId="80">
      <alignment horizontal="right" vertical="center"/>
    </xf>
    <xf numFmtId="4" fontId="13" fillId="3" borderId="80">
      <alignment horizontal="right" vertical="center"/>
    </xf>
    <xf numFmtId="0" fontId="45" fillId="2" borderId="80">
      <alignment horizontal="right" vertical="center"/>
    </xf>
    <xf numFmtId="0" fontId="13" fillId="2" borderId="80">
      <alignment horizontal="right" vertical="center"/>
    </xf>
    <xf numFmtId="49" fontId="9" fillId="0" borderId="80" applyNumberFormat="0" applyFont="0" applyFill="0" applyBorder="0" applyProtection="0">
      <alignment horizontal="left" vertical="center" indent="2"/>
    </xf>
    <xf numFmtId="0" fontId="68" fillId="18" borderId="85" applyNumberFormat="0" applyAlignment="0" applyProtection="0"/>
    <xf numFmtId="0" fontId="53" fillId="31" borderId="84" applyNumberFormat="0" applyAlignment="0" applyProtection="0"/>
    <xf numFmtId="49" fontId="9" fillId="0" borderId="80" applyNumberFormat="0" applyFont="0" applyFill="0" applyBorder="0" applyProtection="0">
      <alignment horizontal="left" vertical="center" indent="2"/>
    </xf>
    <xf numFmtId="0" fontId="59" fillId="18" borderId="85" applyNumberFormat="0" applyAlignment="0" applyProtection="0"/>
    <xf numFmtId="4" fontId="9" fillId="0" borderId="80" applyFill="0" applyBorder="0" applyProtection="0">
      <alignment horizontal="right" vertical="center"/>
    </xf>
    <xf numFmtId="0" fontId="56" fillId="31" borderId="85" applyNumberFormat="0" applyAlignment="0" applyProtection="0"/>
    <xf numFmtId="0" fontId="75" fillId="0" borderId="86" applyNumberFormat="0" applyFill="0" applyAlignment="0" applyProtection="0"/>
    <xf numFmtId="0" fontId="72" fillId="31" borderId="84" applyNumberFormat="0" applyAlignment="0" applyProtection="0"/>
    <xf numFmtId="0" fontId="9" fillId="0" borderId="80" applyNumberFormat="0" applyFill="0" applyAlignment="0" applyProtection="0"/>
    <xf numFmtId="4" fontId="9" fillId="0" borderId="80">
      <alignment horizontal="right" vertical="center"/>
    </xf>
    <xf numFmtId="0" fontId="9" fillId="0" borderId="80">
      <alignment horizontal="right" vertical="center"/>
    </xf>
    <xf numFmtId="0" fontId="68" fillId="18" borderId="85" applyNumberFormat="0" applyAlignment="0" applyProtection="0"/>
    <xf numFmtId="0" fontId="53" fillId="31" borderId="84" applyNumberFormat="0" applyAlignment="0" applyProtection="0"/>
    <xf numFmtId="0" fontId="55" fillId="31" borderId="85" applyNumberFormat="0" applyAlignment="0" applyProtection="0"/>
    <xf numFmtId="0" fontId="9" fillId="3" borderId="83">
      <alignment horizontal="left" vertical="center" wrapText="1" indent="2"/>
    </xf>
    <xf numFmtId="0" fontId="56" fillId="31" borderId="85" applyNumberFormat="0" applyAlignment="0" applyProtection="0"/>
    <xf numFmtId="0" fontId="56" fillId="31" borderId="85" applyNumberFormat="0" applyAlignment="0" applyProtection="0"/>
    <xf numFmtId="4" fontId="13" fillId="3" borderId="81">
      <alignment horizontal="right" vertical="center"/>
    </xf>
    <xf numFmtId="0" fontId="13" fillId="3" borderId="81">
      <alignment horizontal="right" vertical="center"/>
    </xf>
    <xf numFmtId="0" fontId="13" fillId="3" borderId="80">
      <alignment horizontal="right" vertical="center"/>
    </xf>
    <xf numFmtId="4" fontId="45" fillId="2" borderId="80">
      <alignment horizontal="right" vertical="center"/>
    </xf>
    <xf numFmtId="0" fontId="59" fillId="18" borderId="85" applyNumberFormat="0" applyAlignment="0" applyProtection="0"/>
    <xf numFmtId="0" fontId="60" fillId="0" borderId="86" applyNumberFormat="0" applyFill="0" applyAlignment="0" applyProtection="0"/>
    <xf numFmtId="0" fontId="75" fillId="0" borderId="86" applyNumberFormat="0" applyFill="0" applyAlignment="0" applyProtection="0"/>
    <xf numFmtId="0" fontId="50" fillId="34" borderId="87" applyNumberFormat="0" applyFont="0" applyAlignment="0" applyProtection="0"/>
    <xf numFmtId="0" fontId="68" fillId="18" borderId="85" applyNumberFormat="0" applyAlignment="0" applyProtection="0"/>
    <xf numFmtId="49" fontId="14" fillId="0" borderId="80" applyNumberFormat="0" applyFill="0" applyBorder="0" applyProtection="0">
      <alignment horizontal="left" vertical="center"/>
    </xf>
    <xf numFmtId="0" fontId="9" fillId="3" borderId="83">
      <alignment horizontal="left" vertical="center" wrapText="1" indent="2"/>
    </xf>
    <xf numFmtId="0" fontId="56" fillId="31" borderId="85" applyNumberFormat="0" applyAlignment="0" applyProtection="0"/>
    <xf numFmtId="0" fontId="9" fillId="0" borderId="83">
      <alignment horizontal="left" vertical="center" wrapText="1" indent="2"/>
    </xf>
    <xf numFmtId="0" fontId="50" fillId="34" borderId="87" applyNumberFormat="0" applyFont="0" applyAlignment="0" applyProtection="0"/>
    <xf numFmtId="0" fontId="43"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4" fontId="9" fillId="6" borderId="80"/>
    <xf numFmtId="0" fontId="13" fillId="3" borderId="80">
      <alignment horizontal="right" vertical="center"/>
    </xf>
    <xf numFmtId="0" fontId="75" fillId="0" borderId="86" applyNumberFormat="0" applyFill="0" applyAlignment="0" applyProtection="0"/>
    <xf numFmtId="4" fontId="13" fillId="3" borderId="82">
      <alignment horizontal="right" vertical="center"/>
    </xf>
    <xf numFmtId="0" fontId="55" fillId="31" borderId="85" applyNumberFormat="0" applyAlignment="0" applyProtection="0"/>
    <xf numFmtId="0" fontId="13" fillId="3" borderId="81">
      <alignment horizontal="right" vertical="center"/>
    </xf>
    <xf numFmtId="0" fontId="56" fillId="31" borderId="85" applyNumberFormat="0" applyAlignment="0" applyProtection="0"/>
    <xf numFmtId="0" fontId="60" fillId="0" borderId="86" applyNumberFormat="0" applyFill="0" applyAlignment="0" applyProtection="0"/>
    <xf numFmtId="0" fontId="50" fillId="34" borderId="87" applyNumberFormat="0" applyFont="0" applyAlignment="0" applyProtection="0"/>
    <xf numFmtId="4" fontId="13" fillId="3" borderId="81">
      <alignment horizontal="right" vertical="center"/>
    </xf>
    <xf numFmtId="0" fontId="9" fillId="3" borderId="83">
      <alignment horizontal="left" vertical="center" wrapText="1" indent="2"/>
    </xf>
    <xf numFmtId="0" fontId="9" fillId="6" borderId="80"/>
    <xf numFmtId="182" fontId="9" fillId="5" borderId="80" applyNumberFormat="0" applyFont="0" applyBorder="0" applyAlignment="0" applyProtection="0">
      <alignment horizontal="right" vertical="center"/>
    </xf>
    <xf numFmtId="0" fontId="9" fillId="0" borderId="80" applyNumberFormat="0" applyFill="0" applyAlignment="0" applyProtection="0"/>
    <xf numFmtId="4" fontId="9" fillId="0" borderId="80" applyFill="0" applyBorder="0" applyProtection="0">
      <alignment horizontal="right" vertical="center"/>
    </xf>
    <xf numFmtId="4" fontId="13" fillId="2" borderId="80">
      <alignment horizontal="right" vertical="center"/>
    </xf>
    <xf numFmtId="0" fontId="60" fillId="0" borderId="86" applyNumberFormat="0" applyFill="0" applyAlignment="0" applyProtection="0"/>
    <xf numFmtId="49" fontId="14" fillId="0" borderId="80" applyNumberFormat="0" applyFill="0" applyBorder="0" applyProtection="0">
      <alignment horizontal="left" vertical="center"/>
    </xf>
    <xf numFmtId="49" fontId="9" fillId="0" borderId="81" applyNumberFormat="0" applyFont="0" applyFill="0" applyBorder="0" applyProtection="0">
      <alignment horizontal="left" vertical="center" indent="5"/>
    </xf>
    <xf numFmtId="0" fontId="9" fillId="2" borderId="81">
      <alignment horizontal="left" vertical="center"/>
    </xf>
    <xf numFmtId="0" fontId="56" fillId="31" borderId="85" applyNumberFormat="0" applyAlignment="0" applyProtection="0"/>
    <xf numFmtId="4" fontId="13" fillId="3" borderId="82">
      <alignment horizontal="right" vertical="center"/>
    </xf>
    <xf numFmtId="0" fontId="68" fillId="18" borderId="85" applyNumberFormat="0" applyAlignment="0" applyProtection="0"/>
    <xf numFmtId="0" fontId="68" fillId="18" borderId="85" applyNumberFormat="0" applyAlignment="0" applyProtection="0"/>
    <xf numFmtId="0" fontId="50" fillId="34" borderId="87" applyNumberFormat="0" applyFont="0" applyAlignment="0" applyProtection="0"/>
    <xf numFmtId="0" fontId="72" fillId="31" borderId="84" applyNumberFormat="0" applyAlignment="0" applyProtection="0"/>
    <xf numFmtId="0" fontId="75" fillId="0" borderId="86" applyNumberFormat="0" applyFill="0" applyAlignment="0" applyProtection="0"/>
    <xf numFmtId="0" fontId="13" fillId="3" borderId="80">
      <alignment horizontal="right" vertical="center"/>
    </xf>
    <xf numFmtId="0" fontId="43" fillId="34" borderId="87" applyNumberFormat="0" applyFont="0" applyAlignment="0" applyProtection="0"/>
    <xf numFmtId="4" fontId="9" fillId="0" borderId="80">
      <alignment horizontal="right" vertical="center"/>
    </xf>
    <xf numFmtId="0" fontId="75" fillId="0" borderId="86" applyNumberFormat="0" applyFill="0" applyAlignment="0" applyProtection="0"/>
    <xf numFmtId="0" fontId="13" fillId="3" borderId="80">
      <alignment horizontal="right" vertical="center"/>
    </xf>
    <xf numFmtId="0" fontId="13" fillId="3" borderId="80">
      <alignment horizontal="right" vertical="center"/>
    </xf>
    <xf numFmtId="4" fontId="45" fillId="2" borderId="80">
      <alignment horizontal="right" vertical="center"/>
    </xf>
    <xf numFmtId="0" fontId="13" fillId="2" borderId="80">
      <alignment horizontal="right" vertical="center"/>
    </xf>
    <xf numFmtId="4" fontId="13" fillId="2" borderId="80">
      <alignment horizontal="right" vertical="center"/>
    </xf>
    <xf numFmtId="0" fontId="45" fillId="2" borderId="80">
      <alignment horizontal="right" vertical="center"/>
    </xf>
    <xf numFmtId="4" fontId="45" fillId="2" borderId="80">
      <alignment horizontal="right" vertical="center"/>
    </xf>
    <xf numFmtId="0" fontId="13" fillId="3" borderId="80">
      <alignment horizontal="right" vertical="center"/>
    </xf>
    <xf numFmtId="4" fontId="13" fillId="3" borderId="80">
      <alignment horizontal="right" vertical="center"/>
    </xf>
    <xf numFmtId="0" fontId="13" fillId="3" borderId="80">
      <alignment horizontal="right" vertical="center"/>
    </xf>
    <xf numFmtId="4" fontId="13" fillId="3" borderId="80">
      <alignment horizontal="right" vertical="center"/>
    </xf>
    <xf numFmtId="0" fontId="13" fillId="3" borderId="81">
      <alignment horizontal="right" vertical="center"/>
    </xf>
    <xf numFmtId="4" fontId="13" fillId="3" borderId="81">
      <alignment horizontal="right" vertical="center"/>
    </xf>
    <xf numFmtId="0" fontId="13" fillId="3" borderId="82">
      <alignment horizontal="right" vertical="center"/>
    </xf>
    <xf numFmtId="4" fontId="13" fillId="3" borderId="82">
      <alignment horizontal="right" vertical="center"/>
    </xf>
    <xf numFmtId="0" fontId="56"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2" borderId="81">
      <alignment horizontal="left" vertical="center"/>
    </xf>
    <xf numFmtId="0" fontId="68" fillId="18" borderId="85" applyNumberFormat="0" applyAlignment="0" applyProtection="0"/>
    <xf numFmtId="0" fontId="9" fillId="0" borderId="80">
      <alignment horizontal="right" vertical="center"/>
    </xf>
    <xf numFmtId="4" fontId="9" fillId="0" borderId="80">
      <alignment horizontal="right" vertical="center"/>
    </xf>
    <xf numFmtId="0" fontId="9" fillId="0" borderId="80" applyNumberFormat="0" applyFill="0" applyAlignment="0" applyProtection="0"/>
    <xf numFmtId="0" fontId="72" fillId="31" borderId="84" applyNumberFormat="0" applyAlignment="0" applyProtection="0"/>
    <xf numFmtId="182" fontId="9" fillId="5" borderId="80" applyNumberFormat="0" applyFont="0" applyBorder="0" applyAlignment="0" applyProtection="0">
      <alignment horizontal="right" vertical="center"/>
    </xf>
    <xf numFmtId="0" fontId="9" fillId="6" borderId="80"/>
    <xf numFmtId="4" fontId="9" fillId="6" borderId="80"/>
    <xf numFmtId="0" fontId="75" fillId="0" borderId="86" applyNumberFormat="0" applyFill="0" applyAlignment="0" applyProtection="0"/>
    <xf numFmtId="0" fontId="43" fillId="34" borderId="87" applyNumberFormat="0" applyFont="0" applyAlignment="0" applyProtection="0"/>
    <xf numFmtId="0" fontId="50" fillId="34" borderId="87" applyNumberFormat="0" applyFont="0" applyAlignment="0" applyProtection="0"/>
    <xf numFmtId="0" fontId="9" fillId="0" borderId="80" applyNumberFormat="0" applyFill="0" applyAlignment="0" applyProtection="0"/>
    <xf numFmtId="0" fontId="60" fillId="0" borderId="86" applyNumberFormat="0" applyFill="0" applyAlignment="0" applyProtection="0"/>
    <xf numFmtId="0" fontId="75" fillId="0" borderId="86" applyNumberFormat="0" applyFill="0" applyAlignment="0" applyProtection="0"/>
    <xf numFmtId="0" fontId="59" fillId="18" borderId="85" applyNumberFormat="0" applyAlignment="0" applyProtection="0"/>
    <xf numFmtId="0" fontId="56" fillId="31" borderId="85" applyNumberFormat="0" applyAlignment="0" applyProtection="0"/>
    <xf numFmtId="4" fontId="45" fillId="2" borderId="80">
      <alignment horizontal="right" vertical="center"/>
    </xf>
    <xf numFmtId="0" fontId="13" fillId="2" borderId="80">
      <alignment horizontal="right" vertical="center"/>
    </xf>
    <xf numFmtId="182" fontId="9" fillId="5" borderId="80" applyNumberFormat="0" applyFont="0" applyBorder="0" applyAlignment="0" applyProtection="0">
      <alignment horizontal="right" vertical="center"/>
    </xf>
    <xf numFmtId="0" fontId="60" fillId="0" borderId="86" applyNumberFormat="0" applyFill="0" applyAlignment="0" applyProtection="0"/>
    <xf numFmtId="49" fontId="9" fillId="0" borderId="80" applyNumberFormat="0" applyFont="0" applyFill="0" applyBorder="0" applyProtection="0">
      <alignment horizontal="left" vertical="center" indent="2"/>
    </xf>
    <xf numFmtId="49" fontId="9" fillId="0" borderId="81" applyNumberFormat="0" applyFont="0" applyFill="0" applyBorder="0" applyProtection="0">
      <alignment horizontal="left" vertical="center" indent="5"/>
    </xf>
    <xf numFmtId="49" fontId="9" fillId="0" borderId="80" applyNumberFormat="0" applyFont="0" applyFill="0" applyBorder="0" applyProtection="0">
      <alignment horizontal="left" vertical="center" indent="2"/>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3">
      <alignment horizontal="left" vertical="center" wrapText="1" indent="2"/>
    </xf>
    <xf numFmtId="0" fontId="72" fillId="31" borderId="84" applyNumberFormat="0" applyAlignment="0" applyProtection="0"/>
    <xf numFmtId="0" fontId="13" fillId="3" borderId="82">
      <alignment horizontal="right" vertical="center"/>
    </xf>
    <xf numFmtId="0" fontId="59" fillId="18" borderId="85" applyNumberFormat="0" applyAlignment="0" applyProtection="0"/>
    <xf numFmtId="0" fontId="13" fillId="3" borderId="82">
      <alignment horizontal="right" vertical="center"/>
    </xf>
    <xf numFmtId="4" fontId="13" fillId="3" borderId="80">
      <alignment horizontal="right" vertical="center"/>
    </xf>
    <xf numFmtId="0" fontId="13" fillId="3" borderId="80">
      <alignment horizontal="right" vertical="center"/>
    </xf>
    <xf numFmtId="0" fontId="53" fillId="31" borderId="84" applyNumberFormat="0" applyAlignment="0" applyProtection="0"/>
    <xf numFmtId="0" fontId="55" fillId="31" borderId="85" applyNumberFormat="0" applyAlignment="0" applyProtection="0"/>
    <xf numFmtId="0" fontId="60" fillId="0" borderId="86" applyNumberFormat="0" applyFill="0" applyAlignment="0" applyProtection="0"/>
    <xf numFmtId="0" fontId="9" fillId="6" borderId="80"/>
    <xf numFmtId="4" fontId="9" fillId="6" borderId="80"/>
    <xf numFmtId="4" fontId="13" fillId="3" borderId="80">
      <alignment horizontal="right" vertical="center"/>
    </xf>
    <xf numFmtId="0" fontId="45" fillId="2" borderId="80">
      <alignment horizontal="right" vertical="center"/>
    </xf>
    <xf numFmtId="0" fontId="59" fillId="18" borderId="85" applyNumberFormat="0" applyAlignment="0" applyProtection="0"/>
    <xf numFmtId="0" fontId="56" fillId="31" borderId="85" applyNumberFormat="0" applyAlignment="0" applyProtection="0"/>
    <xf numFmtId="4" fontId="9" fillId="0" borderId="80">
      <alignment horizontal="right" vertical="center"/>
    </xf>
    <xf numFmtId="0" fontId="9" fillId="3" borderId="83">
      <alignment horizontal="left" vertical="center" wrapText="1" indent="2"/>
    </xf>
    <xf numFmtId="0" fontId="9" fillId="0" borderId="83">
      <alignment horizontal="left" vertical="center" wrapText="1" indent="2"/>
    </xf>
    <xf numFmtId="0" fontId="72" fillId="31" borderId="84" applyNumberFormat="0" applyAlignment="0" applyProtection="0"/>
    <xf numFmtId="0" fontId="68" fillId="18" borderId="85" applyNumberFormat="0" applyAlignment="0" applyProtection="0"/>
    <xf numFmtId="0" fontId="55" fillId="31" borderId="85" applyNumberFormat="0" applyAlignment="0" applyProtection="0"/>
    <xf numFmtId="0" fontId="53" fillId="31" borderId="84" applyNumberFormat="0" applyAlignment="0" applyProtection="0"/>
    <xf numFmtId="0" fontId="13" fillId="3" borderId="82">
      <alignment horizontal="right" vertical="center"/>
    </xf>
    <xf numFmtId="0" fontId="45" fillId="2" borderId="80">
      <alignment horizontal="right" vertical="center"/>
    </xf>
    <xf numFmtId="4" fontId="13" fillId="2" borderId="80">
      <alignment horizontal="right" vertical="center"/>
    </xf>
    <xf numFmtId="4" fontId="13" fillId="3" borderId="80">
      <alignment horizontal="right" vertical="center"/>
    </xf>
    <xf numFmtId="49" fontId="9" fillId="0" borderId="81" applyNumberFormat="0" applyFont="0" applyFill="0" applyBorder="0" applyProtection="0">
      <alignment horizontal="left" vertical="center" indent="5"/>
    </xf>
    <xf numFmtId="4" fontId="9" fillId="0" borderId="80" applyFill="0" applyBorder="0" applyProtection="0">
      <alignment horizontal="right" vertical="center"/>
    </xf>
    <xf numFmtId="4" fontId="13" fillId="2" borderId="80">
      <alignment horizontal="right" vertical="center"/>
    </xf>
    <xf numFmtId="0" fontId="68" fillId="18" borderId="85" applyNumberFormat="0" applyAlignment="0" applyProtection="0"/>
    <xf numFmtId="0" fontId="59" fillId="18" borderId="85" applyNumberFormat="0" applyAlignment="0" applyProtection="0"/>
    <xf numFmtId="0" fontId="55" fillId="31" borderId="85" applyNumberFormat="0" applyAlignment="0" applyProtection="0"/>
    <xf numFmtId="0" fontId="9" fillId="3" borderId="83">
      <alignment horizontal="left" vertical="center" wrapText="1" indent="2"/>
    </xf>
    <xf numFmtId="0" fontId="9" fillId="0" borderId="83">
      <alignment horizontal="left" vertical="center" wrapText="1" indent="2"/>
    </xf>
    <xf numFmtId="0" fontId="9" fillId="3" borderId="83">
      <alignment horizontal="left" vertical="center" wrapText="1" indent="2"/>
    </xf>
    <xf numFmtId="0" fontId="9" fillId="0" borderId="83">
      <alignment horizontal="left" vertical="center" wrapText="1" indent="2"/>
    </xf>
    <xf numFmtId="49" fontId="9" fillId="0" borderId="80" applyNumberFormat="0" applyFont="0" applyFill="0" applyBorder="0" applyProtection="0">
      <alignment horizontal="left" vertical="center" indent="2"/>
    </xf>
    <xf numFmtId="0" fontId="13" fillId="2" borderId="80">
      <alignment horizontal="right" vertical="center"/>
    </xf>
    <xf numFmtId="0" fontId="45" fillId="2" borderId="80">
      <alignment horizontal="right" vertical="center"/>
    </xf>
    <xf numFmtId="0" fontId="13" fillId="3" borderId="80">
      <alignment horizontal="right" vertical="center"/>
    </xf>
    <xf numFmtId="0" fontId="13" fillId="3" borderId="80">
      <alignment horizontal="right" vertical="center"/>
    </xf>
    <xf numFmtId="0" fontId="9" fillId="0" borderId="80">
      <alignment horizontal="right" vertical="center"/>
    </xf>
    <xf numFmtId="4" fontId="9" fillId="0" borderId="80" applyFill="0" applyBorder="0" applyProtection="0">
      <alignment horizontal="right" vertical="center"/>
    </xf>
    <xf numFmtId="49" fontId="14" fillId="0" borderId="80" applyNumberFormat="0" applyFill="0" applyBorder="0" applyProtection="0">
      <alignment horizontal="left" vertical="center"/>
    </xf>
    <xf numFmtId="0" fontId="9" fillId="0" borderId="80" applyNumberFormat="0" applyFill="0" applyAlignment="0" applyProtection="0"/>
    <xf numFmtId="182" fontId="9" fillId="5" borderId="80" applyNumberFormat="0" applyFont="0" applyBorder="0" applyAlignment="0" applyProtection="0">
      <alignment horizontal="right" vertical="center"/>
    </xf>
    <xf numFmtId="0" fontId="9" fillId="6" borderId="80"/>
    <xf numFmtId="0" fontId="1" fillId="0" borderId="0">
      <alignment vertical="center"/>
    </xf>
    <xf numFmtId="0" fontId="45" fillId="2" borderId="92">
      <alignment horizontal="right" vertical="center"/>
    </xf>
    <xf numFmtId="0" fontId="68" fillId="18" borderId="89" applyNumberFormat="0" applyAlignment="0" applyProtection="0"/>
    <xf numFmtId="4" fontId="13" fillId="2" borderId="92">
      <alignment horizontal="right" vertical="center"/>
    </xf>
    <xf numFmtId="4" fontId="9" fillId="0" borderId="92" applyFill="0" applyBorder="0" applyProtection="0">
      <alignment horizontal="right" vertical="center"/>
    </xf>
    <xf numFmtId="4" fontId="13" fillId="3" borderId="94">
      <alignment horizontal="right" vertical="center"/>
    </xf>
    <xf numFmtId="0" fontId="53" fillId="31" borderId="88" applyNumberFormat="0" applyAlignment="0" applyProtection="0"/>
    <xf numFmtId="0" fontId="13" fillId="3" borderId="92">
      <alignment horizontal="right" vertical="center"/>
    </xf>
    <xf numFmtId="0" fontId="13" fillId="2" borderId="92">
      <alignment horizontal="right" vertical="center"/>
    </xf>
    <xf numFmtId="0" fontId="13" fillId="3" borderId="94">
      <alignment horizontal="right" vertical="center"/>
    </xf>
    <xf numFmtId="0" fontId="13" fillId="3" borderId="94">
      <alignment horizontal="right" vertical="center"/>
    </xf>
    <xf numFmtId="0" fontId="43" fillId="34" borderId="91" applyNumberFormat="0" applyFont="0" applyAlignment="0" applyProtection="0"/>
    <xf numFmtId="0" fontId="13" fillId="3" borderId="94">
      <alignment horizontal="right" vertical="center"/>
    </xf>
    <xf numFmtId="0" fontId="9" fillId="6" borderId="92"/>
    <xf numFmtId="4" fontId="13" fillId="3" borderId="92">
      <alignment horizontal="right" vertical="center"/>
    </xf>
    <xf numFmtId="0" fontId="45" fillId="2" borderId="92">
      <alignment horizontal="right" vertical="center"/>
    </xf>
    <xf numFmtId="0" fontId="9" fillId="3" borderId="95">
      <alignment horizontal="left" vertical="center" wrapText="1" indent="2"/>
    </xf>
    <xf numFmtId="0" fontId="9" fillId="3" borderId="95">
      <alignment horizontal="left" vertical="center" wrapText="1" indent="2"/>
    </xf>
    <xf numFmtId="0" fontId="9" fillId="0" borderId="92" applyNumberFormat="0" applyFill="0" applyAlignment="0" applyProtection="0"/>
    <xf numFmtId="0" fontId="68" fillId="18" borderId="89" applyNumberFormat="0" applyAlignment="0" applyProtection="0"/>
    <xf numFmtId="0" fontId="49" fillId="0" borderId="0" applyNumberFormat="0" applyFill="0" applyBorder="0" applyAlignment="0" applyProtection="0"/>
    <xf numFmtId="49" fontId="14" fillId="0" borderId="92" applyNumberFormat="0" applyFill="0" applyBorder="0" applyProtection="0">
      <alignment horizontal="left" vertical="center"/>
    </xf>
    <xf numFmtId="0" fontId="72" fillId="31" borderId="88" applyNumberFormat="0" applyAlignment="0" applyProtection="0"/>
    <xf numFmtId="182" fontId="9" fillId="5" borderId="92" applyNumberFormat="0" applyFont="0" applyBorder="0" applyAlignment="0" applyProtection="0">
      <alignment horizontal="right" vertical="center"/>
    </xf>
    <xf numFmtId="4" fontId="13" fillId="3" borderId="92">
      <alignment horizontal="right" vertical="center"/>
    </xf>
    <xf numFmtId="0" fontId="9" fillId="0" borderId="72" applyNumberFormat="0" applyFill="0" applyAlignment="0" applyProtection="0"/>
    <xf numFmtId="0" fontId="13" fillId="3" borderId="72">
      <alignment horizontal="right" vertical="center"/>
    </xf>
    <xf numFmtId="0" fontId="13" fillId="3" borderId="72">
      <alignment horizontal="right" vertical="center"/>
    </xf>
    <xf numFmtId="0" fontId="9" fillId="0" borderId="67">
      <alignment horizontal="left" vertical="center" wrapText="1" indent="2"/>
    </xf>
    <xf numFmtId="0" fontId="13" fillId="3" borderId="66">
      <alignment horizontal="right" vertical="center"/>
    </xf>
    <xf numFmtId="0" fontId="9" fillId="0" borderId="72">
      <alignment horizontal="right" vertical="center"/>
    </xf>
    <xf numFmtId="0" fontId="45" fillId="2" borderId="72">
      <alignment horizontal="right" vertical="center"/>
    </xf>
    <xf numFmtId="0" fontId="9" fillId="6" borderId="72"/>
    <xf numFmtId="0" fontId="13" fillId="2" borderId="72">
      <alignment horizontal="right" vertical="center"/>
    </xf>
    <xf numFmtId="0" fontId="13" fillId="3" borderId="56">
      <alignment horizontal="right" vertical="center"/>
    </xf>
    <xf numFmtId="4" fontId="9" fillId="0" borderId="92">
      <alignment horizontal="right" vertical="center"/>
    </xf>
    <xf numFmtId="0" fontId="60" fillId="0" borderId="90" applyNumberFormat="0" applyFill="0" applyAlignment="0" applyProtection="0"/>
    <xf numFmtId="0" fontId="9" fillId="0" borderId="92">
      <alignment horizontal="right" vertical="center"/>
    </xf>
    <xf numFmtId="0" fontId="50" fillId="34" borderId="91" applyNumberFormat="0" applyFont="0" applyAlignment="0" applyProtection="0"/>
    <xf numFmtId="0" fontId="55" fillId="31" borderId="89" applyNumberFormat="0" applyAlignment="0" applyProtection="0"/>
    <xf numFmtId="0" fontId="68" fillId="18" borderId="89" applyNumberFormat="0" applyAlignment="0" applyProtection="0"/>
    <xf numFmtId="0" fontId="13" fillId="3" borderId="93">
      <alignment horizontal="right" vertical="center"/>
    </xf>
    <xf numFmtId="0" fontId="72" fillId="31" borderId="88" applyNumberFormat="0" applyAlignment="0" applyProtection="0"/>
    <xf numFmtId="0" fontId="9" fillId="0" borderId="92">
      <alignment horizontal="right" vertical="center"/>
    </xf>
    <xf numFmtId="0" fontId="55" fillId="31" borderId="89" applyNumberFormat="0" applyAlignment="0" applyProtection="0"/>
    <xf numFmtId="0" fontId="13" fillId="3" borderId="92">
      <alignment horizontal="right" vertical="center"/>
    </xf>
    <xf numFmtId="0" fontId="9" fillId="0" borderId="92">
      <alignment horizontal="right" vertical="center"/>
    </xf>
    <xf numFmtId="0" fontId="75" fillId="0" borderId="90" applyNumberFormat="0" applyFill="0" applyAlignment="0" applyProtection="0"/>
    <xf numFmtId="4" fontId="13" fillId="2" borderId="92">
      <alignment horizontal="right" vertical="center"/>
    </xf>
    <xf numFmtId="0" fontId="9" fillId="0" borderId="95">
      <alignment horizontal="left" vertical="center" wrapText="1" indent="2"/>
    </xf>
    <xf numFmtId="0" fontId="9" fillId="0" borderId="92" applyNumberFormat="0" applyFill="0" applyAlignment="0" applyProtection="0"/>
    <xf numFmtId="0" fontId="50" fillId="34" borderId="91" applyNumberFormat="0" applyFont="0" applyAlignment="0" applyProtection="0"/>
    <xf numFmtId="0" fontId="72" fillId="31" borderId="88" applyNumberFormat="0" applyAlignment="0" applyProtection="0"/>
    <xf numFmtId="182" fontId="9" fillId="5" borderId="92" applyNumberFormat="0" applyFont="0" applyBorder="0" applyAlignment="0" applyProtection="0">
      <alignment horizontal="right" vertical="center"/>
    </xf>
    <xf numFmtId="0" fontId="9" fillId="0" borderId="92" applyNumberFormat="0" applyFill="0" applyAlignment="0" applyProtection="0"/>
    <xf numFmtId="182" fontId="9" fillId="5" borderId="92" applyNumberFormat="0" applyFont="0" applyBorder="0" applyAlignment="0" applyProtection="0">
      <alignment horizontal="right" vertical="center"/>
    </xf>
    <xf numFmtId="0" fontId="13" fillId="2" borderId="92">
      <alignment horizontal="right" vertical="center"/>
    </xf>
    <xf numFmtId="0" fontId="9" fillId="0" borderId="95">
      <alignment horizontal="left" vertical="center" wrapText="1" indent="2"/>
    </xf>
    <xf numFmtId="0" fontId="9" fillId="6" borderId="92"/>
    <xf numFmtId="0" fontId="56" fillId="31" borderId="89" applyNumberFormat="0" applyAlignment="0" applyProtection="0"/>
    <xf numFmtId="0" fontId="9" fillId="3" borderId="95">
      <alignment horizontal="left" vertical="center" wrapText="1" indent="2"/>
    </xf>
    <xf numFmtId="0" fontId="59" fillId="18" borderId="89" applyNumberFormat="0" applyAlignment="0" applyProtection="0"/>
    <xf numFmtId="4" fontId="13" fillId="3" borderId="92">
      <alignment horizontal="right" vertical="center"/>
    </xf>
    <xf numFmtId="0" fontId="9" fillId="0" borderId="92">
      <alignment horizontal="right" vertical="center"/>
    </xf>
    <xf numFmtId="0" fontId="13" fillId="3" borderId="92">
      <alignment horizontal="right" vertical="center"/>
    </xf>
    <xf numFmtId="0" fontId="56" fillId="31" borderId="89" applyNumberFormat="0" applyAlignment="0" applyProtection="0"/>
    <xf numFmtId="0" fontId="9" fillId="0" borderId="92" applyNumberFormat="0" applyFill="0" applyAlignment="0" applyProtection="0"/>
    <xf numFmtId="0" fontId="68" fillId="18" borderId="89" applyNumberFormat="0" applyAlignment="0" applyProtection="0"/>
    <xf numFmtId="0" fontId="53" fillId="31" borderId="88" applyNumberFormat="0" applyAlignment="0" applyProtection="0"/>
    <xf numFmtId="0" fontId="9" fillId="3" borderId="95">
      <alignment horizontal="left" vertical="center" wrapText="1" indent="2"/>
    </xf>
    <xf numFmtId="0" fontId="55" fillId="31" borderId="89" applyNumberFormat="0" applyAlignment="0" applyProtection="0"/>
    <xf numFmtId="0" fontId="60" fillId="0" borderId="90" applyNumberFormat="0" applyFill="0" applyAlignment="0" applyProtection="0"/>
    <xf numFmtId="0" fontId="56" fillId="31" borderId="89" applyNumberFormat="0" applyAlignment="0" applyProtection="0"/>
    <xf numFmtId="0" fontId="50" fillId="34" borderId="91" applyNumberFormat="0" applyFont="0" applyAlignment="0" applyProtection="0"/>
    <xf numFmtId="0" fontId="50" fillId="34" borderId="91" applyNumberFormat="0" applyFont="0" applyAlignment="0" applyProtection="0"/>
    <xf numFmtId="0" fontId="72" fillId="31" borderId="88" applyNumberFormat="0" applyAlignment="0" applyProtection="0"/>
    <xf numFmtId="0" fontId="13" fillId="2" borderId="92">
      <alignment horizontal="right" vertical="center"/>
    </xf>
    <xf numFmtId="0" fontId="13" fillId="3" borderId="92">
      <alignment horizontal="right" vertical="center"/>
    </xf>
    <xf numFmtId="0" fontId="9" fillId="6" borderId="92"/>
    <xf numFmtId="0" fontId="59" fillId="18" borderId="89" applyNumberFormat="0" applyAlignment="0" applyProtection="0"/>
    <xf numFmtId="0" fontId="60" fillId="0" borderId="90" applyNumberFormat="0" applyFill="0" applyAlignment="0" applyProtection="0"/>
    <xf numFmtId="4" fontId="13" fillId="3" borderId="94">
      <alignment horizontal="right" vertical="center"/>
    </xf>
    <xf numFmtId="0" fontId="68" fillId="18" borderId="89" applyNumberFormat="0" applyAlignment="0" applyProtection="0"/>
    <xf numFmtId="0" fontId="68" fillId="18" borderId="89" applyNumberFormat="0" applyAlignment="0" applyProtection="0"/>
    <xf numFmtId="0" fontId="55" fillId="31" borderId="89" applyNumberFormat="0" applyAlignment="0" applyProtection="0"/>
    <xf numFmtId="4" fontId="9" fillId="0" borderId="72" applyFill="0" applyBorder="0" applyProtection="0">
      <alignment horizontal="right" vertical="center"/>
    </xf>
    <xf numFmtId="49" fontId="9" fillId="0" borderId="92" applyNumberFormat="0" applyFont="0" applyFill="0" applyBorder="0" applyProtection="0">
      <alignment horizontal="left" vertical="center" indent="2"/>
    </xf>
    <xf numFmtId="0" fontId="9" fillId="6" borderId="92"/>
    <xf numFmtId="0" fontId="9" fillId="6" borderId="92"/>
    <xf numFmtId="0" fontId="59" fillId="18" borderId="89" applyNumberFormat="0" applyAlignment="0" applyProtection="0"/>
    <xf numFmtId="0" fontId="50" fillId="34" borderId="91" applyNumberFormat="0" applyFont="0" applyAlignment="0" applyProtection="0"/>
    <xf numFmtId="0" fontId="43" fillId="34" borderId="91" applyNumberFormat="0" applyFont="0" applyAlignment="0" applyProtection="0"/>
    <xf numFmtId="0" fontId="72" fillId="31" borderId="88" applyNumberFormat="0" applyAlignment="0" applyProtection="0"/>
    <xf numFmtId="4" fontId="9" fillId="6" borderId="92"/>
    <xf numFmtId="0" fontId="43" fillId="34" borderId="91" applyNumberFormat="0" applyFont="0" applyAlignment="0" applyProtection="0"/>
    <xf numFmtId="49" fontId="9" fillId="0" borderId="92" applyNumberFormat="0" applyFont="0" applyFill="0" applyBorder="0" applyProtection="0">
      <alignment horizontal="left" vertical="center" indent="2"/>
    </xf>
    <xf numFmtId="0" fontId="75" fillId="0" borderId="90" applyNumberFormat="0" applyFill="0" applyAlignment="0" applyProtection="0"/>
    <xf numFmtId="0" fontId="55" fillId="31" borderId="89" applyNumberFormat="0" applyAlignment="0" applyProtection="0"/>
    <xf numFmtId="49" fontId="9" fillId="0" borderId="92" applyNumberFormat="0" applyFont="0" applyFill="0" applyBorder="0" applyProtection="0">
      <alignment horizontal="left" vertical="center" indent="2"/>
    </xf>
    <xf numFmtId="0" fontId="56" fillId="31" borderId="89" applyNumberFormat="0" applyAlignment="0" applyProtection="0"/>
    <xf numFmtId="0" fontId="59" fillId="18" borderId="89" applyNumberFormat="0" applyAlignment="0" applyProtection="0"/>
    <xf numFmtId="0" fontId="13" fillId="3" borderId="92">
      <alignment horizontal="right" vertical="center"/>
    </xf>
    <xf numFmtId="4" fontId="13" fillId="3" borderId="94">
      <alignment horizontal="right" vertical="center"/>
    </xf>
    <xf numFmtId="4" fontId="13" fillId="3" borderId="92">
      <alignment horizontal="right" vertical="center"/>
    </xf>
    <xf numFmtId="4" fontId="13" fillId="3" borderId="93">
      <alignment horizontal="right" vertical="center"/>
    </xf>
    <xf numFmtId="0" fontId="56" fillId="31" borderId="89" applyNumberFormat="0" applyAlignment="0" applyProtection="0"/>
    <xf numFmtId="0" fontId="68" fillId="18" borderId="89" applyNumberFormat="0" applyAlignment="0" applyProtection="0"/>
    <xf numFmtId="0" fontId="72" fillId="31" borderId="88" applyNumberFormat="0" applyAlignment="0" applyProtection="0"/>
    <xf numFmtId="0" fontId="13" fillId="3" borderId="92">
      <alignment horizontal="right" vertical="center"/>
    </xf>
    <xf numFmtId="0" fontId="9" fillId="6" borderId="92"/>
    <xf numFmtId="0" fontId="45" fillId="2" borderId="92">
      <alignment horizontal="right" vertical="center"/>
    </xf>
    <xf numFmtId="0" fontId="13" fillId="3" borderId="92">
      <alignment horizontal="right" vertical="center"/>
    </xf>
    <xf numFmtId="0" fontId="56" fillId="31" borderId="89" applyNumberFormat="0" applyAlignment="0" applyProtection="0"/>
    <xf numFmtId="4" fontId="13" fillId="3" borderId="93">
      <alignment horizontal="right" vertical="center"/>
    </xf>
    <xf numFmtId="0" fontId="56" fillId="31" borderId="89" applyNumberFormat="0" applyAlignment="0" applyProtection="0"/>
    <xf numFmtId="49" fontId="14" fillId="0" borderId="92" applyNumberFormat="0" applyFill="0" applyBorder="0" applyProtection="0">
      <alignment horizontal="left" vertical="center"/>
    </xf>
    <xf numFmtId="49" fontId="9" fillId="0" borderId="93" applyNumberFormat="0" applyFont="0" applyFill="0" applyBorder="0" applyProtection="0">
      <alignment horizontal="left" vertical="center" indent="5"/>
    </xf>
    <xf numFmtId="0" fontId="68" fillId="18" borderId="89" applyNumberFormat="0" applyAlignment="0" applyProtection="0"/>
    <xf numFmtId="4" fontId="9" fillId="6" borderId="92"/>
    <xf numFmtId="0" fontId="50" fillId="34" borderId="91" applyNumberFormat="0" applyFont="0" applyAlignment="0" applyProtection="0"/>
    <xf numFmtId="0" fontId="72" fillId="31" borderId="88" applyNumberFormat="0" applyAlignment="0" applyProtection="0"/>
    <xf numFmtId="0" fontId="75" fillId="0" borderId="90" applyNumberFormat="0" applyFill="0" applyAlignment="0" applyProtection="0"/>
    <xf numFmtId="0" fontId="60" fillId="0" borderId="90" applyNumberFormat="0" applyFill="0" applyAlignment="0" applyProtection="0"/>
    <xf numFmtId="0" fontId="13" fillId="3" borderId="92">
      <alignment horizontal="right" vertical="center"/>
    </xf>
    <xf numFmtId="0" fontId="9" fillId="0" borderId="95">
      <alignment horizontal="left" vertical="center" wrapText="1" indent="2"/>
    </xf>
    <xf numFmtId="4" fontId="9" fillId="6" borderId="92"/>
    <xf numFmtId="0" fontId="9" fillId="0" borderId="95">
      <alignment horizontal="left" vertical="center" wrapText="1" indent="2"/>
    </xf>
    <xf numFmtId="49" fontId="9" fillId="0" borderId="93" applyNumberFormat="0" applyFont="0" applyFill="0" applyBorder="0" applyProtection="0">
      <alignment horizontal="left" vertical="center" indent="5"/>
    </xf>
    <xf numFmtId="182" fontId="9" fillId="5" borderId="92" applyNumberFormat="0" applyFont="0" applyBorder="0" applyAlignment="0" applyProtection="0">
      <alignment horizontal="right" vertical="center"/>
    </xf>
    <xf numFmtId="0" fontId="50" fillId="34" borderId="91" applyNumberFormat="0" applyFont="0" applyAlignment="0" applyProtection="0"/>
    <xf numFmtId="4" fontId="13" fillId="3" borderId="92">
      <alignment horizontal="right" vertical="center"/>
    </xf>
    <xf numFmtId="0" fontId="13" fillId="2" borderId="92">
      <alignment horizontal="right" vertical="center"/>
    </xf>
    <xf numFmtId="4" fontId="13" fillId="2" borderId="92">
      <alignment horizontal="right" vertical="center"/>
    </xf>
    <xf numFmtId="0" fontId="45" fillId="2" borderId="92">
      <alignment horizontal="right" vertical="center"/>
    </xf>
    <xf numFmtId="4" fontId="45" fillId="2" borderId="92">
      <alignment horizontal="right" vertical="center"/>
    </xf>
    <xf numFmtId="0" fontId="13" fillId="3" borderId="92">
      <alignment horizontal="right" vertical="center"/>
    </xf>
    <xf numFmtId="4" fontId="13" fillId="3" borderId="92">
      <alignment horizontal="right" vertical="center"/>
    </xf>
    <xf numFmtId="0" fontId="13" fillId="3" borderId="92">
      <alignment horizontal="right" vertical="center"/>
    </xf>
    <xf numFmtId="4" fontId="13" fillId="3" borderId="92">
      <alignment horizontal="right" vertical="center"/>
    </xf>
    <xf numFmtId="0" fontId="13" fillId="3" borderId="93">
      <alignment horizontal="right" vertical="center"/>
    </xf>
    <xf numFmtId="4" fontId="13" fillId="3" borderId="93">
      <alignment horizontal="right" vertical="center"/>
    </xf>
    <xf numFmtId="0" fontId="13" fillId="3" borderId="94">
      <alignment horizontal="right" vertical="center"/>
    </xf>
    <xf numFmtId="4" fontId="13" fillId="3" borderId="94">
      <alignment horizontal="right" vertical="center"/>
    </xf>
    <xf numFmtId="0" fontId="56" fillId="31" borderId="89" applyNumberFormat="0" applyAlignment="0" applyProtection="0"/>
    <xf numFmtId="0" fontId="9" fillId="3" borderId="95">
      <alignment horizontal="left" vertical="center" wrapText="1" indent="2"/>
    </xf>
    <xf numFmtId="0" fontId="9" fillId="0" borderId="95">
      <alignment horizontal="left" vertical="center" wrapText="1" indent="2"/>
    </xf>
    <xf numFmtId="0" fontId="9" fillId="2" borderId="93">
      <alignment horizontal="left" vertical="center"/>
    </xf>
    <xf numFmtId="0" fontId="9" fillId="0" borderId="95">
      <alignment horizontal="left" vertical="center" wrapText="1" indent="2"/>
    </xf>
    <xf numFmtId="0" fontId="68" fillId="18" borderId="89" applyNumberFormat="0" applyAlignment="0" applyProtection="0"/>
    <xf numFmtId="0" fontId="9" fillId="0" borderId="92">
      <alignment horizontal="right" vertical="center"/>
    </xf>
    <xf numFmtId="4" fontId="9" fillId="0" borderId="92">
      <alignment horizontal="right" vertical="center"/>
    </xf>
    <xf numFmtId="0" fontId="75" fillId="0" borderId="90" applyNumberFormat="0" applyFill="0" applyAlignment="0" applyProtection="0"/>
    <xf numFmtId="0" fontId="9" fillId="0" borderId="92" applyNumberFormat="0" applyFill="0" applyAlignment="0" applyProtection="0"/>
    <xf numFmtId="0" fontId="72" fillId="31" borderId="88" applyNumberFormat="0" applyAlignment="0" applyProtection="0"/>
    <xf numFmtId="182" fontId="9" fillId="5" borderId="92" applyNumberFormat="0" applyFont="0" applyBorder="0" applyAlignment="0" applyProtection="0">
      <alignment horizontal="right" vertical="center"/>
    </xf>
    <xf numFmtId="0" fontId="9" fillId="6" borderId="92"/>
    <xf numFmtId="4" fontId="9" fillId="6" borderId="92"/>
    <xf numFmtId="0" fontId="75" fillId="0" borderId="90" applyNumberFormat="0" applyFill="0" applyAlignment="0" applyProtection="0"/>
    <xf numFmtId="49" fontId="9" fillId="0" borderId="93" applyNumberFormat="0" applyFont="0" applyFill="0" applyBorder="0" applyProtection="0">
      <alignment horizontal="left" vertical="center" indent="5"/>
    </xf>
    <xf numFmtId="0" fontId="75" fillId="0" borderId="90" applyNumberFormat="0" applyFill="0" applyAlignment="0" applyProtection="0"/>
    <xf numFmtId="4" fontId="9" fillId="0" borderId="92">
      <alignment horizontal="right" vertical="center"/>
    </xf>
    <xf numFmtId="4" fontId="9" fillId="6" borderId="92"/>
    <xf numFmtId="4" fontId="13" fillId="2" borderId="92">
      <alignment horizontal="right" vertical="center"/>
    </xf>
    <xf numFmtId="0" fontId="75" fillId="0" borderId="90" applyNumberFormat="0" applyFill="0" applyAlignment="0" applyProtection="0"/>
    <xf numFmtId="182" fontId="9" fillId="5" borderId="92" applyNumberFormat="0" applyFont="0" applyBorder="0" applyAlignment="0" applyProtection="0">
      <alignment horizontal="right" vertical="center"/>
    </xf>
    <xf numFmtId="49" fontId="9" fillId="0" borderId="92" applyNumberFormat="0" applyFont="0" applyFill="0" applyBorder="0" applyProtection="0">
      <alignment horizontal="left" vertical="center" indent="2"/>
    </xf>
    <xf numFmtId="4" fontId="45" fillId="2" borderId="92">
      <alignment horizontal="right" vertical="center"/>
    </xf>
    <xf numFmtId="0" fontId="55" fillId="31" borderId="89" applyNumberFormat="0" applyAlignment="0" applyProtection="0"/>
    <xf numFmtId="0" fontId="75" fillId="0" borderId="90" applyNumberFormat="0" applyFill="0" applyAlignment="0" applyProtection="0"/>
    <xf numFmtId="0" fontId="13" fillId="3" borderId="93">
      <alignment horizontal="right" vertical="center"/>
    </xf>
    <xf numFmtId="0" fontId="53" fillId="31" borderId="88" applyNumberFormat="0" applyAlignment="0" applyProtection="0"/>
    <xf numFmtId="0" fontId="75" fillId="0" borderId="90" applyNumberFormat="0" applyFill="0" applyAlignment="0" applyProtection="0"/>
    <xf numFmtId="4" fontId="9" fillId="0" borderId="92" applyFill="0" applyBorder="0" applyProtection="0">
      <alignment horizontal="right" vertical="center"/>
    </xf>
    <xf numFmtId="0" fontId="53" fillId="31" borderId="88" applyNumberFormat="0" applyAlignment="0" applyProtection="0"/>
    <xf numFmtId="0" fontId="60" fillId="0" borderId="90" applyNumberFormat="0" applyFill="0" applyAlignment="0" applyProtection="0"/>
    <xf numFmtId="49" fontId="14" fillId="0" borderId="92" applyNumberFormat="0" applyFill="0" applyBorder="0" applyProtection="0">
      <alignment horizontal="left" vertical="center"/>
    </xf>
    <xf numFmtId="0" fontId="55" fillId="31" borderId="89" applyNumberFormat="0" applyAlignment="0" applyProtection="0"/>
    <xf numFmtId="4" fontId="9" fillId="6" borderId="92"/>
    <xf numFmtId="0" fontId="56" fillId="31" borderId="89" applyNumberFormat="0" applyAlignment="0" applyProtection="0"/>
    <xf numFmtId="0" fontId="59" fillId="18" borderId="89" applyNumberFormat="0" applyAlignment="0" applyProtection="0"/>
    <xf numFmtId="0" fontId="50" fillId="34" borderId="91" applyNumberFormat="0" applyFont="0" applyAlignment="0" applyProtection="0"/>
    <xf numFmtId="4" fontId="13" fillId="3" borderId="92">
      <alignment horizontal="right" vertical="center"/>
    </xf>
    <xf numFmtId="49" fontId="14" fillId="0" borderId="92" applyNumberFormat="0" applyFill="0" applyBorder="0" applyProtection="0">
      <alignment horizontal="left" vertical="center"/>
    </xf>
    <xf numFmtId="0" fontId="50" fillId="34" borderId="91" applyNumberFormat="0" applyFont="0" applyAlignment="0" applyProtection="0"/>
    <xf numFmtId="4" fontId="45" fillId="2" borderId="92">
      <alignment horizontal="right" vertical="center"/>
    </xf>
    <xf numFmtId="4" fontId="9" fillId="0" borderId="92">
      <alignment horizontal="right" vertical="center"/>
    </xf>
    <xf numFmtId="0" fontId="9" fillId="0" borderId="95">
      <alignment horizontal="left" vertical="center" wrapText="1" indent="2"/>
    </xf>
    <xf numFmtId="0" fontId="9" fillId="0" borderId="92" applyNumberFormat="0" applyFill="0" applyAlignment="0" applyProtection="0"/>
    <xf numFmtId="0" fontId="60" fillId="0" borderId="90" applyNumberFormat="0" applyFill="0" applyAlignment="0" applyProtection="0"/>
    <xf numFmtId="0" fontId="13" fillId="2" borderId="92">
      <alignment horizontal="right" vertical="center"/>
    </xf>
    <xf numFmtId="0" fontId="59" fillId="18" borderId="89" applyNumberFormat="0" applyAlignment="0" applyProtection="0"/>
    <xf numFmtId="182" fontId="9" fillId="5" borderId="92" applyNumberFormat="0" applyFont="0" applyBorder="0" applyAlignment="0" applyProtection="0">
      <alignment horizontal="right" vertical="center"/>
    </xf>
    <xf numFmtId="4" fontId="9" fillId="6" borderId="92"/>
    <xf numFmtId="182" fontId="9" fillId="5" borderId="92" applyNumberFormat="0" applyFont="0" applyBorder="0" applyAlignment="0" applyProtection="0">
      <alignment horizontal="right" vertical="center"/>
    </xf>
    <xf numFmtId="49" fontId="9" fillId="0" borderId="92" applyNumberFormat="0" applyFont="0" applyFill="0" applyBorder="0" applyProtection="0">
      <alignment horizontal="left" vertical="center" indent="2"/>
    </xf>
    <xf numFmtId="49" fontId="9" fillId="0" borderId="93" applyNumberFormat="0" applyFont="0" applyFill="0" applyBorder="0" applyProtection="0">
      <alignment horizontal="left" vertical="center" indent="5"/>
    </xf>
    <xf numFmtId="0" fontId="43" fillId="34" borderId="91" applyNumberFormat="0" applyFont="0" applyAlignment="0" applyProtection="0"/>
    <xf numFmtId="0" fontId="55" fillId="31" borderId="89" applyNumberFormat="0" applyAlignment="0" applyProtection="0"/>
    <xf numFmtId="0" fontId="56" fillId="31" borderId="89" applyNumberFormat="0" applyAlignment="0" applyProtection="0"/>
    <xf numFmtId="0" fontId="59" fillId="18" borderId="89" applyNumberFormat="0" applyAlignment="0" applyProtection="0"/>
    <xf numFmtId="0" fontId="13" fillId="3" borderId="93">
      <alignment horizontal="right" vertical="center"/>
    </xf>
    <xf numFmtId="4" fontId="9" fillId="0" borderId="92" applyFill="0" applyBorder="0" applyProtection="0">
      <alignment horizontal="right" vertical="center"/>
    </xf>
    <xf numFmtId="49" fontId="14" fillId="0" borderId="92" applyNumberFormat="0" applyFill="0" applyBorder="0" applyProtection="0">
      <alignment horizontal="left" vertical="center"/>
    </xf>
    <xf numFmtId="4" fontId="45" fillId="2" borderId="92">
      <alignment horizontal="right" vertical="center"/>
    </xf>
    <xf numFmtId="0" fontId="56" fillId="31" borderId="89" applyNumberFormat="0" applyAlignment="0" applyProtection="0"/>
    <xf numFmtId="4" fontId="13" fillId="3" borderId="94">
      <alignment horizontal="right" vertical="center"/>
    </xf>
    <xf numFmtId="0" fontId="72" fillId="31" borderId="88" applyNumberFormat="0" applyAlignment="0" applyProtection="0"/>
    <xf numFmtId="0" fontId="56" fillId="31" borderId="89" applyNumberFormat="0" applyAlignment="0" applyProtection="0"/>
    <xf numFmtId="0" fontId="45" fillId="2" borderId="92">
      <alignment horizontal="right" vertical="center"/>
    </xf>
    <xf numFmtId="0" fontId="75" fillId="0" borderId="90" applyNumberFormat="0" applyFill="0" applyAlignment="0" applyProtection="0"/>
    <xf numFmtId="0" fontId="50" fillId="34" borderId="91" applyNumberFormat="0" applyFont="0" applyAlignment="0" applyProtection="0"/>
    <xf numFmtId="0" fontId="43" fillId="34" borderId="91" applyNumberFormat="0" applyFont="0" applyAlignment="0" applyProtection="0"/>
    <xf numFmtId="0" fontId="9" fillId="2" borderId="93">
      <alignment horizontal="left" vertical="center"/>
    </xf>
    <xf numFmtId="0" fontId="53" fillId="31" borderId="88" applyNumberFormat="0" applyAlignment="0" applyProtection="0"/>
    <xf numFmtId="0" fontId="55" fillId="31" borderId="89" applyNumberFormat="0" applyAlignment="0" applyProtection="0"/>
    <xf numFmtId="0" fontId="60" fillId="0" borderId="90" applyNumberFormat="0" applyFill="0" applyAlignment="0" applyProtection="0"/>
    <xf numFmtId="4" fontId="45" fillId="2" borderId="92">
      <alignment horizontal="right" vertical="center"/>
    </xf>
    <xf numFmtId="0" fontId="60" fillId="0" borderId="90" applyNumberFormat="0" applyFill="0" applyAlignment="0" applyProtection="0"/>
    <xf numFmtId="0" fontId="56" fillId="31" borderId="89" applyNumberFormat="0" applyAlignment="0" applyProtection="0"/>
    <xf numFmtId="0" fontId="9" fillId="0" borderId="92">
      <alignment horizontal="right" vertical="center"/>
    </xf>
    <xf numFmtId="0" fontId="9" fillId="0" borderId="92" applyNumberFormat="0" applyFill="0" applyAlignment="0" applyProtection="0"/>
    <xf numFmtId="0" fontId="68" fillId="18" borderId="89" applyNumberFormat="0" applyAlignment="0" applyProtection="0"/>
    <xf numFmtId="0" fontId="68" fillId="18" borderId="89" applyNumberFormat="0" applyAlignment="0" applyProtection="0"/>
    <xf numFmtId="0" fontId="9" fillId="3" borderId="95">
      <alignment horizontal="left" vertical="center" wrapText="1" indent="2"/>
    </xf>
    <xf numFmtId="4" fontId="13" fillId="2" borderId="92">
      <alignment horizontal="right" vertical="center"/>
    </xf>
    <xf numFmtId="0" fontId="13" fillId="3" borderId="92">
      <alignment horizontal="right" vertical="center"/>
    </xf>
    <xf numFmtId="0" fontId="13" fillId="3" borderId="93">
      <alignment horizontal="right" vertical="center"/>
    </xf>
    <xf numFmtId="0" fontId="13" fillId="3" borderId="92">
      <alignment horizontal="right" vertical="center"/>
    </xf>
    <xf numFmtId="4" fontId="13" fillId="3" borderId="92">
      <alignment horizontal="right" vertical="center"/>
    </xf>
    <xf numFmtId="0" fontId="59" fillId="18" borderId="89" applyNumberFormat="0" applyAlignment="0" applyProtection="0"/>
    <xf numFmtId="0" fontId="53" fillId="31" borderId="88" applyNumberFormat="0" applyAlignment="0" applyProtection="0"/>
    <xf numFmtId="0" fontId="59" fillId="18" borderId="89" applyNumberFormat="0" applyAlignment="0" applyProtection="0"/>
    <xf numFmtId="4" fontId="13" fillId="3" borderId="93">
      <alignment horizontal="right" vertical="center"/>
    </xf>
    <xf numFmtId="0" fontId="9" fillId="3" borderId="95">
      <alignment horizontal="left" vertical="center" wrapText="1" indent="2"/>
    </xf>
    <xf numFmtId="4" fontId="13" fillId="3" borderId="93">
      <alignment horizontal="right" vertical="center"/>
    </xf>
    <xf numFmtId="0" fontId="45" fillId="2" borderId="92">
      <alignment horizontal="right" vertical="center"/>
    </xf>
    <xf numFmtId="0" fontId="75" fillId="0" borderId="90" applyNumberFormat="0" applyFill="0" applyAlignment="0" applyProtection="0"/>
    <xf numFmtId="0" fontId="9" fillId="3" borderId="95">
      <alignment horizontal="left" vertical="center" wrapText="1" indent="2"/>
    </xf>
    <xf numFmtId="0" fontId="9" fillId="0" borderId="95">
      <alignment horizontal="left" vertical="center" wrapText="1" indent="2"/>
    </xf>
    <xf numFmtId="0" fontId="59" fillId="18" borderId="89" applyNumberFormat="0" applyAlignment="0" applyProtection="0"/>
    <xf numFmtId="0" fontId="45" fillId="2" borderId="92">
      <alignment horizontal="right" vertical="center"/>
    </xf>
    <xf numFmtId="4" fontId="13" fillId="3" borderId="93">
      <alignment horizontal="right" vertical="center"/>
    </xf>
    <xf numFmtId="0" fontId="9" fillId="0" borderId="92">
      <alignment horizontal="right" vertical="center"/>
    </xf>
    <xf numFmtId="0" fontId="56" fillId="31" borderId="89" applyNumberFormat="0" applyAlignment="0" applyProtection="0"/>
    <xf numFmtId="0" fontId="13" fillId="3" borderId="93">
      <alignment horizontal="right" vertical="center"/>
    </xf>
    <xf numFmtId="0" fontId="50" fillId="34" borderId="91" applyNumberFormat="0" applyFont="0" applyAlignment="0" applyProtection="0"/>
    <xf numFmtId="0" fontId="9" fillId="3" borderId="95">
      <alignment horizontal="left" vertical="center" wrapText="1" indent="2"/>
    </xf>
    <xf numFmtId="0" fontId="68" fillId="18" borderId="89" applyNumberFormat="0" applyAlignment="0" applyProtection="0"/>
    <xf numFmtId="0" fontId="9" fillId="2" borderId="93">
      <alignment horizontal="left" vertical="center"/>
    </xf>
    <xf numFmtId="0" fontId="53" fillId="31" borderId="88" applyNumberFormat="0" applyAlignment="0" applyProtection="0"/>
    <xf numFmtId="4" fontId="13" fillId="3" borderId="92">
      <alignment horizontal="right" vertical="center"/>
    </xf>
    <xf numFmtId="4" fontId="9" fillId="0" borderId="92">
      <alignment horizontal="right" vertical="center"/>
    </xf>
    <xf numFmtId="0" fontId="75" fillId="0" borderId="90" applyNumberFormat="0" applyFill="0" applyAlignment="0" applyProtection="0"/>
    <xf numFmtId="0" fontId="56" fillId="31" borderId="89" applyNumberFormat="0" applyAlignment="0" applyProtection="0"/>
    <xf numFmtId="0" fontId="43" fillId="34" borderId="91" applyNumberFormat="0" applyFont="0" applyAlignment="0" applyProtection="0"/>
    <xf numFmtId="0" fontId="9" fillId="0" borderId="95">
      <alignment horizontal="left" vertical="center" wrapText="1" indent="2"/>
    </xf>
    <xf numFmtId="0" fontId="9" fillId="2" borderId="93">
      <alignment horizontal="left" vertical="center"/>
    </xf>
    <xf numFmtId="4" fontId="9" fillId="0" borderId="92">
      <alignment horizontal="right" vertical="center"/>
    </xf>
    <xf numFmtId="4" fontId="9" fillId="0" borderId="92" applyFill="0" applyBorder="0" applyProtection="0">
      <alignment horizontal="right" vertical="center"/>
    </xf>
    <xf numFmtId="0" fontId="9" fillId="6" borderId="92"/>
    <xf numFmtId="0" fontId="43" fillId="34" borderId="91" applyNumberFormat="0" applyFont="0" applyAlignment="0" applyProtection="0"/>
    <xf numFmtId="4" fontId="45" fillId="2" borderId="92">
      <alignment horizontal="right" vertical="center"/>
    </xf>
    <xf numFmtId="4" fontId="13" fillId="2" borderId="92">
      <alignment horizontal="right" vertical="center"/>
    </xf>
    <xf numFmtId="4" fontId="13" fillId="3" borderId="92">
      <alignment horizontal="right" vertical="center"/>
    </xf>
    <xf numFmtId="0" fontId="56" fillId="31" borderId="89" applyNumberFormat="0" applyAlignment="0" applyProtection="0"/>
    <xf numFmtId="0" fontId="53" fillId="31" borderId="88" applyNumberFormat="0" applyAlignment="0" applyProtection="0"/>
    <xf numFmtId="4" fontId="13" fillId="3" borderId="92">
      <alignment horizontal="right" vertical="center"/>
    </xf>
    <xf numFmtId="49" fontId="14" fillId="0" borderId="92" applyNumberFormat="0" applyFill="0" applyBorder="0" applyProtection="0">
      <alignment horizontal="left" vertical="center"/>
    </xf>
    <xf numFmtId="4" fontId="9" fillId="0" borderId="92" applyFill="0" applyBorder="0" applyProtection="0">
      <alignment horizontal="right" vertical="center"/>
    </xf>
    <xf numFmtId="0" fontId="59" fillId="18" borderId="89" applyNumberFormat="0" applyAlignment="0" applyProtection="0"/>
    <xf numFmtId="0" fontId="45" fillId="2" borderId="92">
      <alignment horizontal="right" vertical="center"/>
    </xf>
    <xf numFmtId="4" fontId="9" fillId="6" borderId="92"/>
    <xf numFmtId="0" fontId="72" fillId="31" borderId="88" applyNumberFormat="0" applyAlignment="0" applyProtection="0"/>
    <xf numFmtId="0" fontId="60" fillId="0" borderId="90" applyNumberFormat="0" applyFill="0" applyAlignment="0" applyProtection="0"/>
    <xf numFmtId="0" fontId="13" fillId="3" borderId="92">
      <alignment horizontal="right" vertical="center"/>
    </xf>
    <xf numFmtId="0" fontId="9" fillId="3" borderId="95">
      <alignment horizontal="left" vertical="center" wrapText="1" indent="2"/>
    </xf>
    <xf numFmtId="0" fontId="68" fillId="18" borderId="89" applyNumberFormat="0" applyAlignment="0" applyProtection="0"/>
    <xf numFmtId="0" fontId="45" fillId="2" borderId="92">
      <alignment horizontal="right" vertical="center"/>
    </xf>
    <xf numFmtId="0" fontId="13" fillId="3" borderId="94">
      <alignment horizontal="right" vertical="center"/>
    </xf>
    <xf numFmtId="0" fontId="55" fillId="31" borderId="89" applyNumberFormat="0" applyAlignment="0" applyProtection="0"/>
    <xf numFmtId="4" fontId="13" fillId="3" borderId="92">
      <alignment horizontal="right" vertical="center"/>
    </xf>
    <xf numFmtId="0" fontId="9" fillId="6" borderId="92"/>
    <xf numFmtId="0" fontId="55" fillId="31" borderId="89" applyNumberFormat="0" applyAlignment="0" applyProtection="0"/>
    <xf numFmtId="0" fontId="13" fillId="2" borderId="92">
      <alignment horizontal="right" vertical="center"/>
    </xf>
    <xf numFmtId="0" fontId="9" fillId="0" borderId="92">
      <alignment horizontal="right" vertical="center"/>
    </xf>
    <xf numFmtId="0" fontId="75" fillId="0" borderId="90" applyNumberFormat="0" applyFill="0" applyAlignment="0" applyProtection="0"/>
    <xf numFmtId="0" fontId="9" fillId="2" borderId="93">
      <alignment horizontal="left" vertical="center"/>
    </xf>
    <xf numFmtId="0" fontId="68" fillId="18" borderId="89" applyNumberFormat="0" applyAlignment="0" applyProtection="0"/>
    <xf numFmtId="182" fontId="9" fillId="5" borderId="92" applyNumberFormat="0" applyFont="0" applyBorder="0" applyAlignment="0" applyProtection="0">
      <alignment horizontal="right" vertical="center"/>
    </xf>
    <xf numFmtId="0" fontId="50" fillId="34" borderId="91" applyNumberFormat="0" applyFont="0" applyAlignment="0" applyProtection="0"/>
    <xf numFmtId="0" fontId="9" fillId="0" borderId="95">
      <alignment horizontal="left" vertical="center" wrapText="1" indent="2"/>
    </xf>
    <xf numFmtId="4" fontId="9" fillId="6" borderId="92"/>
    <xf numFmtId="49" fontId="14" fillId="0" borderId="92" applyNumberFormat="0" applyFill="0" applyBorder="0" applyProtection="0">
      <alignment horizontal="left" vertical="center"/>
    </xf>
    <xf numFmtId="0" fontId="9" fillId="0" borderId="92">
      <alignment horizontal="right" vertical="center"/>
    </xf>
    <xf numFmtId="4" fontId="13" fillId="3" borderId="94">
      <alignment horizontal="right" vertical="center"/>
    </xf>
    <xf numFmtId="4" fontId="13" fillId="3" borderId="92">
      <alignment horizontal="right" vertical="center"/>
    </xf>
    <xf numFmtId="4" fontId="13" fillId="3" borderId="92">
      <alignment horizontal="right" vertical="center"/>
    </xf>
    <xf numFmtId="0" fontId="45" fillId="2" borderId="92">
      <alignment horizontal="right" vertical="center"/>
    </xf>
    <xf numFmtId="0" fontId="13" fillId="2" borderId="92">
      <alignment horizontal="right" vertical="center"/>
    </xf>
    <xf numFmtId="49" fontId="9" fillId="0" borderId="92" applyNumberFormat="0" applyFont="0" applyFill="0" applyBorder="0" applyProtection="0">
      <alignment horizontal="left" vertical="center" indent="2"/>
    </xf>
    <xf numFmtId="0" fontId="68" fillId="18" borderId="89" applyNumberFormat="0" applyAlignment="0" applyProtection="0"/>
    <xf numFmtId="0" fontId="53" fillId="31" borderId="88" applyNumberFormat="0" applyAlignment="0" applyProtection="0"/>
    <xf numFmtId="49" fontId="9" fillId="0" borderId="92" applyNumberFormat="0" applyFont="0" applyFill="0" applyBorder="0" applyProtection="0">
      <alignment horizontal="left" vertical="center" indent="2"/>
    </xf>
    <xf numFmtId="0" fontId="59" fillId="18" borderId="89" applyNumberFormat="0" applyAlignment="0" applyProtection="0"/>
    <xf numFmtId="4" fontId="9" fillId="0" borderId="92" applyFill="0" applyBorder="0" applyProtection="0">
      <alignment horizontal="right" vertical="center"/>
    </xf>
    <xf numFmtId="0" fontId="56" fillId="31" borderId="89" applyNumberFormat="0" applyAlignment="0" applyProtection="0"/>
    <xf numFmtId="0" fontId="75" fillId="0" borderId="90" applyNumberFormat="0" applyFill="0" applyAlignment="0" applyProtection="0"/>
    <xf numFmtId="0" fontId="72" fillId="31" borderId="88" applyNumberFormat="0" applyAlignment="0" applyProtection="0"/>
    <xf numFmtId="0" fontId="9" fillId="0" borderId="92" applyNumberFormat="0" applyFill="0" applyAlignment="0" applyProtection="0"/>
    <xf numFmtId="4" fontId="9" fillId="0" borderId="92">
      <alignment horizontal="right" vertical="center"/>
    </xf>
    <xf numFmtId="0" fontId="9" fillId="0" borderId="92">
      <alignment horizontal="right" vertical="center"/>
    </xf>
    <xf numFmtId="0" fontId="68" fillId="18" borderId="89" applyNumberFormat="0" applyAlignment="0" applyProtection="0"/>
    <xf numFmtId="0" fontId="53" fillId="31" borderId="88" applyNumberFormat="0" applyAlignment="0" applyProtection="0"/>
    <xf numFmtId="0" fontId="55" fillId="31" borderId="89" applyNumberFormat="0" applyAlignment="0" applyProtection="0"/>
    <xf numFmtId="0" fontId="9" fillId="3" borderId="95">
      <alignment horizontal="left" vertical="center" wrapText="1" indent="2"/>
    </xf>
    <xf numFmtId="0" fontId="56" fillId="31" borderId="89" applyNumberFormat="0" applyAlignment="0" applyProtection="0"/>
    <xf numFmtId="0" fontId="56" fillId="31" borderId="89" applyNumberFormat="0" applyAlignment="0" applyProtection="0"/>
    <xf numFmtId="4" fontId="13" fillId="3" borderId="93">
      <alignment horizontal="right" vertical="center"/>
    </xf>
    <xf numFmtId="0" fontId="13" fillId="3" borderId="93">
      <alignment horizontal="right" vertical="center"/>
    </xf>
    <xf numFmtId="0" fontId="13" fillId="3" borderId="92">
      <alignment horizontal="right" vertical="center"/>
    </xf>
    <xf numFmtId="4" fontId="45" fillId="2" borderId="92">
      <alignment horizontal="right" vertical="center"/>
    </xf>
    <xf numFmtId="0" fontId="59" fillId="18" borderId="89" applyNumberFormat="0" applyAlignment="0" applyProtection="0"/>
    <xf numFmtId="0" fontId="60" fillId="0" borderId="90" applyNumberFormat="0" applyFill="0" applyAlignment="0" applyProtection="0"/>
    <xf numFmtId="0" fontId="75" fillId="0" borderId="90" applyNumberFormat="0" applyFill="0" applyAlignment="0" applyProtection="0"/>
    <xf numFmtId="0" fontId="50" fillId="34" borderId="91" applyNumberFormat="0" applyFont="0" applyAlignment="0" applyProtection="0"/>
    <xf numFmtId="0" fontId="68" fillId="18" borderId="89" applyNumberFormat="0" applyAlignment="0" applyProtection="0"/>
    <xf numFmtId="49" fontId="14" fillId="0" borderId="92" applyNumberFormat="0" applyFill="0" applyBorder="0" applyProtection="0">
      <alignment horizontal="left" vertical="center"/>
    </xf>
    <xf numFmtId="0" fontId="9" fillId="3" borderId="95">
      <alignment horizontal="left" vertical="center" wrapText="1" indent="2"/>
    </xf>
    <xf numFmtId="0" fontId="56" fillId="31" borderId="89" applyNumberFormat="0" applyAlignment="0" applyProtection="0"/>
    <xf numFmtId="0" fontId="9" fillId="0" borderId="95">
      <alignment horizontal="left" vertical="center" wrapText="1" indent="2"/>
    </xf>
    <xf numFmtId="0" fontId="50" fillId="34" borderId="91" applyNumberFormat="0" applyFont="0" applyAlignment="0" applyProtection="0"/>
    <xf numFmtId="0" fontId="43" fillId="34" borderId="91" applyNumberFormat="0" applyFont="0" applyAlignment="0" applyProtection="0"/>
    <xf numFmtId="0" fontId="72" fillId="31" borderId="88" applyNumberFormat="0" applyAlignment="0" applyProtection="0"/>
    <xf numFmtId="0" fontId="75" fillId="0" borderId="90" applyNumberFormat="0" applyFill="0" applyAlignment="0" applyProtection="0"/>
    <xf numFmtId="4" fontId="9" fillId="6" borderId="92"/>
    <xf numFmtId="0" fontId="13" fillId="3" borderId="92">
      <alignment horizontal="right" vertical="center"/>
    </xf>
    <xf numFmtId="0" fontId="75" fillId="0" borderId="90" applyNumberFormat="0" applyFill="0" applyAlignment="0" applyProtection="0"/>
    <xf numFmtId="4" fontId="13" fillId="3" borderId="94">
      <alignment horizontal="right" vertical="center"/>
    </xf>
    <xf numFmtId="0" fontId="55" fillId="31" borderId="89" applyNumberFormat="0" applyAlignment="0" applyProtection="0"/>
    <xf numFmtId="0" fontId="13" fillId="3" borderId="93">
      <alignment horizontal="right" vertical="center"/>
    </xf>
    <xf numFmtId="0" fontId="56" fillId="31" borderId="89" applyNumberFormat="0" applyAlignment="0" applyProtection="0"/>
    <xf numFmtId="0" fontId="60" fillId="0" borderId="90" applyNumberFormat="0" applyFill="0" applyAlignment="0" applyProtection="0"/>
    <xf numFmtId="0" fontId="50" fillId="34" borderId="91" applyNumberFormat="0" applyFont="0" applyAlignment="0" applyProtection="0"/>
    <xf numFmtId="4" fontId="13" fillId="3" borderId="93">
      <alignment horizontal="right" vertical="center"/>
    </xf>
    <xf numFmtId="0" fontId="9" fillId="3" borderId="95">
      <alignment horizontal="left" vertical="center" wrapText="1" indent="2"/>
    </xf>
    <xf numFmtId="0" fontId="9" fillId="6" borderId="92"/>
    <xf numFmtId="182" fontId="9" fillId="5" borderId="92" applyNumberFormat="0" applyFont="0" applyBorder="0" applyAlignment="0" applyProtection="0">
      <alignment horizontal="right" vertical="center"/>
    </xf>
    <xf numFmtId="0" fontId="9" fillId="0" borderId="92" applyNumberFormat="0" applyFill="0" applyAlignment="0" applyProtection="0"/>
    <xf numFmtId="4" fontId="9" fillId="0" borderId="92" applyFill="0" applyBorder="0" applyProtection="0">
      <alignment horizontal="right" vertical="center"/>
    </xf>
    <xf numFmtId="4" fontId="13" fillId="2" borderId="92">
      <alignment horizontal="right" vertical="center"/>
    </xf>
    <xf numFmtId="0" fontId="60" fillId="0" borderId="90" applyNumberFormat="0" applyFill="0" applyAlignment="0" applyProtection="0"/>
    <xf numFmtId="49" fontId="14" fillId="0" borderId="92" applyNumberFormat="0" applyFill="0" applyBorder="0" applyProtection="0">
      <alignment horizontal="left" vertical="center"/>
    </xf>
    <xf numFmtId="49" fontId="9" fillId="0" borderId="93" applyNumberFormat="0" applyFont="0" applyFill="0" applyBorder="0" applyProtection="0">
      <alignment horizontal="left" vertical="center" indent="5"/>
    </xf>
    <xf numFmtId="0" fontId="9" fillId="2" borderId="93">
      <alignment horizontal="left" vertical="center"/>
    </xf>
    <xf numFmtId="0" fontId="56" fillId="31" borderId="89" applyNumberFormat="0" applyAlignment="0" applyProtection="0"/>
    <xf numFmtId="4" fontId="13" fillId="3" borderId="94">
      <alignment horizontal="right" vertical="center"/>
    </xf>
    <xf numFmtId="0" fontId="68" fillId="18" borderId="89" applyNumberFormat="0" applyAlignment="0" applyProtection="0"/>
    <xf numFmtId="0" fontId="68" fillId="18" borderId="89" applyNumberFormat="0" applyAlignment="0" applyProtection="0"/>
    <xf numFmtId="0" fontId="50" fillId="34" borderId="91" applyNumberFormat="0" applyFont="0" applyAlignment="0" applyProtection="0"/>
    <xf numFmtId="0" fontId="72" fillId="31" borderId="88" applyNumberFormat="0" applyAlignment="0" applyProtection="0"/>
    <xf numFmtId="0" fontId="75" fillId="0" borderId="90" applyNumberFormat="0" applyFill="0" applyAlignment="0" applyProtection="0"/>
    <xf numFmtId="0" fontId="13" fillId="3" borderId="92">
      <alignment horizontal="right" vertical="center"/>
    </xf>
    <xf numFmtId="0" fontId="43" fillId="34" borderId="91" applyNumberFormat="0" applyFont="0" applyAlignment="0" applyProtection="0"/>
    <xf numFmtId="4" fontId="9" fillId="0" borderId="92">
      <alignment horizontal="right" vertical="center"/>
    </xf>
    <xf numFmtId="0" fontId="75" fillId="0" borderId="90" applyNumberFormat="0" applyFill="0" applyAlignment="0" applyProtection="0"/>
    <xf numFmtId="0" fontId="13" fillId="3" borderId="92">
      <alignment horizontal="right" vertical="center"/>
    </xf>
    <xf numFmtId="0" fontId="13" fillId="3" borderId="92">
      <alignment horizontal="right" vertical="center"/>
    </xf>
    <xf numFmtId="4" fontId="45" fillId="2" borderId="92">
      <alignment horizontal="right" vertical="center"/>
    </xf>
    <xf numFmtId="0" fontId="13" fillId="2" borderId="92">
      <alignment horizontal="right" vertical="center"/>
    </xf>
    <xf numFmtId="4" fontId="13" fillId="2" borderId="92">
      <alignment horizontal="right" vertical="center"/>
    </xf>
    <xf numFmtId="0" fontId="45" fillId="2" borderId="92">
      <alignment horizontal="right" vertical="center"/>
    </xf>
    <xf numFmtId="4" fontId="45" fillId="2" borderId="92">
      <alignment horizontal="right" vertical="center"/>
    </xf>
    <xf numFmtId="0" fontId="13" fillId="3" borderId="92">
      <alignment horizontal="right" vertical="center"/>
    </xf>
    <xf numFmtId="4" fontId="13" fillId="3" borderId="92">
      <alignment horizontal="right" vertical="center"/>
    </xf>
    <xf numFmtId="0" fontId="13" fillId="3" borderId="92">
      <alignment horizontal="right" vertical="center"/>
    </xf>
    <xf numFmtId="4" fontId="13" fillId="3" borderId="92">
      <alignment horizontal="right" vertical="center"/>
    </xf>
    <xf numFmtId="0" fontId="13" fillId="3" borderId="93">
      <alignment horizontal="right" vertical="center"/>
    </xf>
    <xf numFmtId="4" fontId="13" fillId="3" borderId="93">
      <alignment horizontal="right" vertical="center"/>
    </xf>
    <xf numFmtId="0" fontId="13" fillId="3" borderId="94">
      <alignment horizontal="right" vertical="center"/>
    </xf>
    <xf numFmtId="4" fontId="13" fillId="3" borderId="94">
      <alignment horizontal="right" vertical="center"/>
    </xf>
    <xf numFmtId="0" fontId="56" fillId="31" borderId="89" applyNumberFormat="0" applyAlignment="0" applyProtection="0"/>
    <xf numFmtId="0" fontId="9" fillId="3" borderId="95">
      <alignment horizontal="left" vertical="center" wrapText="1" indent="2"/>
    </xf>
    <xf numFmtId="0" fontId="9" fillId="0" borderId="95">
      <alignment horizontal="left" vertical="center" wrapText="1" indent="2"/>
    </xf>
    <xf numFmtId="0" fontId="9" fillId="2" borderId="93">
      <alignment horizontal="left" vertical="center"/>
    </xf>
    <xf numFmtId="0" fontId="68" fillId="18" borderId="89" applyNumberFormat="0" applyAlignment="0" applyProtection="0"/>
    <xf numFmtId="0" fontId="9" fillId="0" borderId="92">
      <alignment horizontal="right" vertical="center"/>
    </xf>
    <xf numFmtId="4" fontId="9" fillId="0" borderId="92">
      <alignment horizontal="right" vertical="center"/>
    </xf>
    <xf numFmtId="0" fontId="9" fillId="0" borderId="92" applyNumberFormat="0" applyFill="0" applyAlignment="0" applyProtection="0"/>
    <xf numFmtId="0" fontId="72" fillId="31" borderId="88" applyNumberFormat="0" applyAlignment="0" applyProtection="0"/>
    <xf numFmtId="182" fontId="9" fillId="5" borderId="92" applyNumberFormat="0" applyFont="0" applyBorder="0" applyAlignment="0" applyProtection="0">
      <alignment horizontal="right" vertical="center"/>
    </xf>
    <xf numFmtId="0" fontId="9" fillId="6" borderId="92"/>
    <xf numFmtId="4" fontId="9" fillId="6" borderId="92"/>
    <xf numFmtId="0" fontId="75" fillId="0" borderId="90" applyNumberFormat="0" applyFill="0" applyAlignment="0" applyProtection="0"/>
    <xf numFmtId="0" fontId="43" fillId="34" borderId="91" applyNumberFormat="0" applyFont="0" applyAlignment="0" applyProtection="0"/>
    <xf numFmtId="0" fontId="50" fillId="34" borderId="91" applyNumberFormat="0" applyFont="0" applyAlignment="0" applyProtection="0"/>
    <xf numFmtId="0" fontId="9" fillId="0" borderId="92" applyNumberFormat="0" applyFill="0" applyAlignment="0" applyProtection="0"/>
    <xf numFmtId="0" fontId="60" fillId="0" borderId="90" applyNumberFormat="0" applyFill="0" applyAlignment="0" applyProtection="0"/>
    <xf numFmtId="0" fontId="75" fillId="0" borderId="90" applyNumberFormat="0" applyFill="0" applyAlignment="0" applyProtection="0"/>
    <xf numFmtId="0" fontId="59" fillId="18" borderId="89" applyNumberFormat="0" applyAlignment="0" applyProtection="0"/>
    <xf numFmtId="0" fontId="56" fillId="31" borderId="89" applyNumberFormat="0" applyAlignment="0" applyProtection="0"/>
    <xf numFmtId="4" fontId="45" fillId="2" borderId="92">
      <alignment horizontal="right" vertical="center"/>
    </xf>
    <xf numFmtId="0" fontId="13" fillId="2" borderId="92">
      <alignment horizontal="right" vertical="center"/>
    </xf>
    <xf numFmtId="182" fontId="9" fillId="5" borderId="92" applyNumberFormat="0" applyFont="0" applyBorder="0" applyAlignment="0" applyProtection="0">
      <alignment horizontal="right" vertical="center"/>
    </xf>
    <xf numFmtId="0" fontId="60" fillId="0" borderId="90" applyNumberFormat="0" applyFill="0" applyAlignment="0" applyProtection="0"/>
    <xf numFmtId="49" fontId="9" fillId="0" borderId="92" applyNumberFormat="0" applyFont="0" applyFill="0" applyBorder="0" applyProtection="0">
      <alignment horizontal="left" vertical="center" indent="2"/>
    </xf>
    <xf numFmtId="49" fontId="9" fillId="0" borderId="93" applyNumberFormat="0" applyFont="0" applyFill="0" applyBorder="0" applyProtection="0">
      <alignment horizontal="left" vertical="center" indent="5"/>
    </xf>
    <xf numFmtId="49" fontId="9" fillId="0" borderId="92" applyNumberFormat="0" applyFont="0" applyFill="0" applyBorder="0" applyProtection="0">
      <alignment horizontal="left" vertical="center" indent="2"/>
    </xf>
    <xf numFmtId="4" fontId="9" fillId="0" borderId="92" applyFill="0" applyBorder="0" applyProtection="0">
      <alignment horizontal="right" vertical="center"/>
    </xf>
    <xf numFmtId="49" fontId="14" fillId="0" borderId="92" applyNumberFormat="0" applyFill="0" applyBorder="0" applyProtection="0">
      <alignment horizontal="left" vertical="center"/>
    </xf>
    <xf numFmtId="0" fontId="9" fillId="0" borderId="95">
      <alignment horizontal="left" vertical="center" wrapText="1" indent="2"/>
    </xf>
    <xf numFmtId="0" fontId="72" fillId="31" borderId="88" applyNumberFormat="0" applyAlignment="0" applyProtection="0"/>
    <xf numFmtId="0" fontId="13" fillId="3" borderId="94">
      <alignment horizontal="right" vertical="center"/>
    </xf>
    <xf numFmtId="0" fontId="59" fillId="18" borderId="89" applyNumberFormat="0" applyAlignment="0" applyProtection="0"/>
    <xf numFmtId="0" fontId="13" fillId="3" borderId="94">
      <alignment horizontal="right" vertical="center"/>
    </xf>
    <xf numFmtId="4" fontId="13" fillId="3" borderId="92">
      <alignment horizontal="right" vertical="center"/>
    </xf>
    <xf numFmtId="0" fontId="13" fillId="3" borderId="92">
      <alignment horizontal="right" vertical="center"/>
    </xf>
    <xf numFmtId="0" fontId="53" fillId="31" borderId="88" applyNumberFormat="0" applyAlignment="0" applyProtection="0"/>
    <xf numFmtId="0" fontId="55" fillId="31" borderId="89" applyNumberFormat="0" applyAlignment="0" applyProtection="0"/>
    <xf numFmtId="0" fontId="60" fillId="0" borderId="90" applyNumberFormat="0" applyFill="0" applyAlignment="0" applyProtection="0"/>
    <xf numFmtId="0" fontId="9" fillId="6" borderId="92"/>
    <xf numFmtId="4" fontId="9" fillId="6" borderId="92"/>
    <xf numFmtId="4" fontId="13" fillId="3" borderId="92">
      <alignment horizontal="right" vertical="center"/>
    </xf>
    <xf numFmtId="0" fontId="45" fillId="2" borderId="92">
      <alignment horizontal="right" vertical="center"/>
    </xf>
    <xf numFmtId="0" fontId="59" fillId="18" borderId="89" applyNumberFormat="0" applyAlignment="0" applyProtection="0"/>
    <xf numFmtId="0" fontId="56" fillId="31" borderId="89" applyNumberFormat="0" applyAlignment="0" applyProtection="0"/>
    <xf numFmtId="4" fontId="9" fillId="0" borderId="92">
      <alignment horizontal="right" vertical="center"/>
    </xf>
    <xf numFmtId="0" fontId="9" fillId="3" borderId="95">
      <alignment horizontal="left" vertical="center" wrapText="1" indent="2"/>
    </xf>
    <xf numFmtId="0" fontId="9" fillId="0" borderId="95">
      <alignment horizontal="left" vertical="center" wrapText="1" indent="2"/>
    </xf>
    <xf numFmtId="0" fontId="72" fillId="31" borderId="88" applyNumberFormat="0" applyAlignment="0" applyProtection="0"/>
    <xf numFmtId="0" fontId="68" fillId="18" borderId="89" applyNumberFormat="0" applyAlignment="0" applyProtection="0"/>
    <xf numFmtId="0" fontId="55" fillId="31" borderId="89" applyNumberFormat="0" applyAlignment="0" applyProtection="0"/>
    <xf numFmtId="0" fontId="53" fillId="31" borderId="88" applyNumberFormat="0" applyAlignment="0" applyProtection="0"/>
    <xf numFmtId="0" fontId="13" fillId="3" borderId="94">
      <alignment horizontal="right" vertical="center"/>
    </xf>
    <xf numFmtId="0" fontId="45" fillId="2" borderId="92">
      <alignment horizontal="right" vertical="center"/>
    </xf>
    <xf numFmtId="4" fontId="13" fillId="2" borderId="92">
      <alignment horizontal="right" vertical="center"/>
    </xf>
    <xf numFmtId="4" fontId="13" fillId="3" borderId="92">
      <alignment horizontal="right" vertical="center"/>
    </xf>
    <xf numFmtId="49" fontId="9" fillId="0" borderId="93" applyNumberFormat="0" applyFont="0" applyFill="0" applyBorder="0" applyProtection="0">
      <alignment horizontal="left" vertical="center" indent="5"/>
    </xf>
    <xf numFmtId="4" fontId="9" fillId="0" borderId="92" applyFill="0" applyBorder="0" applyProtection="0">
      <alignment horizontal="right" vertical="center"/>
    </xf>
    <xf numFmtId="4" fontId="13" fillId="2" borderId="92">
      <alignment horizontal="right" vertical="center"/>
    </xf>
    <xf numFmtId="0" fontId="68" fillId="18" borderId="89" applyNumberFormat="0" applyAlignment="0" applyProtection="0"/>
    <xf numFmtId="0" fontId="59" fillId="18" borderId="89" applyNumberFormat="0" applyAlignment="0" applyProtection="0"/>
    <xf numFmtId="0" fontId="55" fillId="31" borderId="89" applyNumberFormat="0" applyAlignment="0" applyProtection="0"/>
    <xf numFmtId="0" fontId="9" fillId="3" borderId="95">
      <alignment horizontal="left" vertical="center" wrapText="1" indent="2"/>
    </xf>
    <xf numFmtId="0" fontId="9" fillId="0" borderId="95">
      <alignment horizontal="left" vertical="center" wrapText="1" indent="2"/>
    </xf>
    <xf numFmtId="0" fontId="9" fillId="3" borderId="95">
      <alignment horizontal="left" vertical="center" wrapText="1" indent="2"/>
    </xf>
    <xf numFmtId="0" fontId="9" fillId="0" borderId="95">
      <alignment horizontal="left" vertical="center" wrapText="1" indent="2"/>
    </xf>
    <xf numFmtId="0" fontId="53" fillId="31" borderId="88" applyNumberFormat="0" applyAlignment="0" applyProtection="0"/>
    <xf numFmtId="0" fontId="55" fillId="31" borderId="89" applyNumberFormat="0" applyAlignment="0" applyProtection="0"/>
    <xf numFmtId="0" fontId="56" fillId="31" borderId="89" applyNumberFormat="0" applyAlignment="0" applyProtection="0"/>
    <xf numFmtId="0" fontId="59" fillId="18" borderId="89" applyNumberFormat="0" applyAlignment="0" applyProtection="0"/>
    <xf numFmtId="0" fontId="60" fillId="0" borderId="90" applyNumberFormat="0" applyFill="0" applyAlignment="0" applyProtection="0"/>
    <xf numFmtId="0" fontId="68" fillId="18" borderId="89" applyNumberFormat="0" applyAlignment="0" applyProtection="0"/>
    <xf numFmtId="0" fontId="50" fillId="34" borderId="91" applyNumberFormat="0" applyFont="0" applyAlignment="0" applyProtection="0"/>
    <xf numFmtId="0" fontId="43" fillId="34" borderId="91" applyNumberFormat="0" applyFont="0" applyAlignment="0" applyProtection="0"/>
    <xf numFmtId="0" fontId="72" fillId="31" borderId="88" applyNumberFormat="0" applyAlignment="0" applyProtection="0"/>
    <xf numFmtId="0" fontId="75" fillId="0" borderId="90" applyNumberFormat="0" applyFill="0" applyAlignment="0" applyProtection="0"/>
    <xf numFmtId="0" fontId="56" fillId="31" borderId="89" applyNumberFormat="0" applyAlignment="0" applyProtection="0"/>
    <xf numFmtId="0" fontId="68" fillId="18" borderId="89" applyNumberFormat="0" applyAlignment="0" applyProtection="0"/>
    <xf numFmtId="0" fontId="50" fillId="34" borderId="91" applyNumberFormat="0" applyFont="0" applyAlignment="0" applyProtection="0"/>
    <xf numFmtId="0" fontId="72" fillId="31" borderId="88" applyNumberFormat="0" applyAlignment="0" applyProtection="0"/>
    <xf numFmtId="0" fontId="75" fillId="0" borderId="90" applyNumberFormat="0" applyFill="0" applyAlignment="0" applyProtection="0"/>
    <xf numFmtId="0" fontId="13" fillId="3" borderId="56">
      <alignment horizontal="right" vertical="center"/>
    </xf>
    <xf numFmtId="4" fontId="13" fillId="3" borderId="56">
      <alignment horizontal="right" vertical="center"/>
    </xf>
    <xf numFmtId="0" fontId="13" fillId="3" borderId="66">
      <alignment horizontal="right" vertical="center"/>
    </xf>
    <xf numFmtId="4" fontId="13" fillId="3" borderId="66">
      <alignment horizontal="right" vertical="center"/>
    </xf>
    <xf numFmtId="0" fontId="56" fillId="31" borderId="89" applyNumberFormat="0" applyAlignment="0" applyProtection="0"/>
    <xf numFmtId="0" fontId="9" fillId="3" borderId="67">
      <alignment horizontal="left" vertical="center" wrapText="1" indent="2"/>
    </xf>
    <xf numFmtId="0" fontId="9" fillId="0" borderId="67">
      <alignment horizontal="left" vertical="center" wrapText="1" indent="2"/>
    </xf>
    <xf numFmtId="0" fontId="9" fillId="2" borderId="56">
      <alignment horizontal="left" vertical="center"/>
    </xf>
    <xf numFmtId="0" fontId="68" fillId="18" borderId="89" applyNumberFormat="0" applyAlignment="0" applyProtection="0"/>
    <xf numFmtId="0" fontId="72" fillId="31" borderId="88" applyNumberFormat="0" applyAlignment="0" applyProtection="0"/>
    <xf numFmtId="0" fontId="75" fillId="0" borderId="90" applyNumberFormat="0" applyFill="0" applyAlignment="0" applyProtection="0"/>
    <xf numFmtId="49" fontId="9" fillId="0" borderId="56" applyNumberFormat="0" applyFont="0" applyFill="0" applyBorder="0" applyProtection="0">
      <alignment horizontal="left" vertical="center" indent="5"/>
    </xf>
    <xf numFmtId="0" fontId="53" fillId="31" borderId="88" applyNumberFormat="0" applyAlignment="0" applyProtection="0"/>
    <xf numFmtId="0" fontId="55" fillId="31" borderId="89" applyNumberFormat="0" applyAlignment="0" applyProtection="0"/>
    <xf numFmtId="0" fontId="60" fillId="0" borderId="90" applyNumberFormat="0" applyFill="0" applyAlignment="0" applyProtection="0"/>
    <xf numFmtId="49" fontId="9" fillId="0" borderId="92" applyNumberFormat="0" applyFont="0" applyFill="0" applyBorder="0" applyProtection="0">
      <alignment horizontal="left" vertical="center" indent="2"/>
    </xf>
    <xf numFmtId="0" fontId="13" fillId="2" borderId="92">
      <alignment horizontal="right" vertical="center"/>
    </xf>
    <xf numFmtId="4" fontId="13" fillId="2" borderId="92">
      <alignment horizontal="right" vertical="center"/>
    </xf>
    <xf numFmtId="0" fontId="45" fillId="2" borderId="92">
      <alignment horizontal="right" vertical="center"/>
    </xf>
    <xf numFmtId="4" fontId="45" fillId="2" borderId="92">
      <alignment horizontal="right" vertical="center"/>
    </xf>
    <xf numFmtId="0" fontId="13" fillId="3" borderId="92">
      <alignment horizontal="right" vertical="center"/>
    </xf>
    <xf numFmtId="4" fontId="13" fillId="3" borderId="92">
      <alignment horizontal="right" vertical="center"/>
    </xf>
    <xf numFmtId="0" fontId="13" fillId="3" borderId="92">
      <alignment horizontal="right" vertical="center"/>
    </xf>
    <xf numFmtId="4" fontId="13" fillId="3" borderId="92">
      <alignment horizontal="right" vertical="center"/>
    </xf>
    <xf numFmtId="0" fontId="59" fillId="18" borderId="89" applyNumberFormat="0" applyAlignment="0" applyProtection="0"/>
    <xf numFmtId="0" fontId="9" fillId="0" borderId="92">
      <alignment horizontal="right" vertical="center"/>
    </xf>
    <xf numFmtId="4" fontId="9" fillId="0" borderId="92">
      <alignment horizontal="right" vertical="center"/>
    </xf>
    <xf numFmtId="4" fontId="9" fillId="0" borderId="92" applyFill="0" applyBorder="0" applyProtection="0">
      <alignment horizontal="right" vertical="center"/>
    </xf>
    <xf numFmtId="49" fontId="14" fillId="0" borderId="92" applyNumberFormat="0" applyFill="0" applyBorder="0" applyProtection="0">
      <alignment horizontal="left" vertical="center"/>
    </xf>
    <xf numFmtId="0" fontId="9" fillId="0" borderId="92" applyNumberFormat="0" applyFill="0" applyAlignment="0" applyProtection="0"/>
    <xf numFmtId="182" fontId="9" fillId="5" borderId="92" applyNumberFormat="0" applyFont="0" applyBorder="0" applyAlignment="0" applyProtection="0">
      <alignment horizontal="right" vertical="center"/>
    </xf>
    <xf numFmtId="0" fontId="9" fillId="6" borderId="92"/>
    <xf numFmtId="4" fontId="9" fillId="6" borderId="92"/>
    <xf numFmtId="4" fontId="13" fillId="3" borderId="92">
      <alignment horizontal="right" vertical="center"/>
    </xf>
    <xf numFmtId="0" fontId="9" fillId="6" borderId="92"/>
    <xf numFmtId="0" fontId="55" fillId="31" borderId="89" applyNumberFormat="0" applyAlignment="0" applyProtection="0"/>
    <xf numFmtId="0" fontId="13" fillId="2" borderId="92">
      <alignment horizontal="right" vertical="center"/>
    </xf>
    <xf numFmtId="0" fontId="9" fillId="0" borderId="92">
      <alignment horizontal="right" vertical="center"/>
    </xf>
    <xf numFmtId="0" fontId="75" fillId="0" borderId="90" applyNumberFormat="0" applyFill="0" applyAlignment="0" applyProtection="0"/>
    <xf numFmtId="0" fontId="9" fillId="2" borderId="93">
      <alignment horizontal="left" vertical="center"/>
    </xf>
    <xf numFmtId="0" fontId="68" fillId="18" borderId="89" applyNumberFormat="0" applyAlignment="0" applyProtection="0"/>
    <xf numFmtId="182" fontId="9" fillId="5" borderId="92" applyNumberFormat="0" applyFont="0" applyBorder="0" applyAlignment="0" applyProtection="0">
      <alignment horizontal="right" vertical="center"/>
    </xf>
    <xf numFmtId="0" fontId="50" fillId="34" borderId="91" applyNumberFormat="0" applyFont="0" applyAlignment="0" applyProtection="0"/>
    <xf numFmtId="0" fontId="9" fillId="0" borderId="95">
      <alignment horizontal="left" vertical="center" wrapText="1" indent="2"/>
    </xf>
    <xf numFmtId="4" fontId="9" fillId="6" borderId="92"/>
    <xf numFmtId="49" fontId="14" fillId="0" borderId="92" applyNumberFormat="0" applyFill="0" applyBorder="0" applyProtection="0">
      <alignment horizontal="left" vertical="center"/>
    </xf>
    <xf numFmtId="0" fontId="9" fillId="0" borderId="92">
      <alignment horizontal="right" vertical="center"/>
    </xf>
    <xf numFmtId="4" fontId="13" fillId="3" borderId="94">
      <alignment horizontal="right" vertical="center"/>
    </xf>
    <xf numFmtId="4" fontId="13" fillId="3" borderId="92">
      <alignment horizontal="right" vertical="center"/>
    </xf>
    <xf numFmtId="4" fontId="13" fillId="3" borderId="92">
      <alignment horizontal="right" vertical="center"/>
    </xf>
    <xf numFmtId="0" fontId="45" fillId="2" borderId="92">
      <alignment horizontal="right" vertical="center"/>
    </xf>
    <xf numFmtId="0" fontId="13" fillId="2" borderId="92">
      <alignment horizontal="right" vertical="center"/>
    </xf>
    <xf numFmtId="49" fontId="9" fillId="0" borderId="92" applyNumberFormat="0" applyFont="0" applyFill="0" applyBorder="0" applyProtection="0">
      <alignment horizontal="left" vertical="center" indent="2"/>
    </xf>
    <xf numFmtId="0" fontId="68" fillId="18" borderId="89" applyNumberFormat="0" applyAlignment="0" applyProtection="0"/>
    <xf numFmtId="0" fontId="53" fillId="31" borderId="88" applyNumberFormat="0" applyAlignment="0" applyProtection="0"/>
    <xf numFmtId="49" fontId="9" fillId="0" borderId="92" applyNumberFormat="0" applyFont="0" applyFill="0" applyBorder="0" applyProtection="0">
      <alignment horizontal="left" vertical="center" indent="2"/>
    </xf>
    <xf numFmtId="0" fontId="59" fillId="18" borderId="89" applyNumberFormat="0" applyAlignment="0" applyProtection="0"/>
    <xf numFmtId="4" fontId="9" fillId="0" borderId="92" applyFill="0" applyBorder="0" applyProtection="0">
      <alignment horizontal="right" vertical="center"/>
    </xf>
    <xf numFmtId="0" fontId="56" fillId="31" borderId="89" applyNumberFormat="0" applyAlignment="0" applyProtection="0"/>
    <xf numFmtId="0" fontId="75" fillId="0" borderId="90" applyNumberFormat="0" applyFill="0" applyAlignment="0" applyProtection="0"/>
    <xf numFmtId="0" fontId="72" fillId="31" borderId="88" applyNumberFormat="0" applyAlignment="0" applyProtection="0"/>
    <xf numFmtId="0" fontId="9" fillId="0" borderId="92" applyNumberFormat="0" applyFill="0" applyAlignment="0" applyProtection="0"/>
    <xf numFmtId="4" fontId="9" fillId="0" borderId="92">
      <alignment horizontal="right" vertical="center"/>
    </xf>
    <xf numFmtId="0" fontId="9" fillId="0" borderId="92">
      <alignment horizontal="right" vertical="center"/>
    </xf>
    <xf numFmtId="0" fontId="68" fillId="18" borderId="89" applyNumberFormat="0" applyAlignment="0" applyProtection="0"/>
    <xf numFmtId="0" fontId="53" fillId="31" borderId="88" applyNumberFormat="0" applyAlignment="0" applyProtection="0"/>
    <xf numFmtId="0" fontId="55" fillId="31" borderId="89" applyNumberFormat="0" applyAlignment="0" applyProtection="0"/>
    <xf numFmtId="0" fontId="9" fillId="3" borderId="95">
      <alignment horizontal="left" vertical="center" wrapText="1" indent="2"/>
    </xf>
    <xf numFmtId="0" fontId="56" fillId="31" borderId="89" applyNumberFormat="0" applyAlignment="0" applyProtection="0"/>
    <xf numFmtId="0" fontId="56" fillId="31" borderId="89" applyNumberFormat="0" applyAlignment="0" applyProtection="0"/>
    <xf numFmtId="4" fontId="13" fillId="3" borderId="93">
      <alignment horizontal="right" vertical="center"/>
    </xf>
    <xf numFmtId="0" fontId="13" fillId="3" borderId="93">
      <alignment horizontal="right" vertical="center"/>
    </xf>
    <xf numFmtId="0" fontId="13" fillId="3" borderId="92">
      <alignment horizontal="right" vertical="center"/>
    </xf>
    <xf numFmtId="4" fontId="45" fillId="2" borderId="92">
      <alignment horizontal="right" vertical="center"/>
    </xf>
    <xf numFmtId="0" fontId="59" fillId="18" borderId="89" applyNumberFormat="0" applyAlignment="0" applyProtection="0"/>
    <xf numFmtId="0" fontId="60" fillId="0" borderId="90" applyNumberFormat="0" applyFill="0" applyAlignment="0" applyProtection="0"/>
    <xf numFmtId="0" fontId="75" fillId="0" borderId="90" applyNumberFormat="0" applyFill="0" applyAlignment="0" applyProtection="0"/>
    <xf numFmtId="0" fontId="50" fillId="34" borderId="91" applyNumberFormat="0" applyFont="0" applyAlignment="0" applyProtection="0"/>
    <xf numFmtId="0" fontId="68" fillId="18" borderId="89" applyNumberFormat="0" applyAlignment="0" applyProtection="0"/>
    <xf numFmtId="49" fontId="14" fillId="0" borderId="92" applyNumberFormat="0" applyFill="0" applyBorder="0" applyProtection="0">
      <alignment horizontal="left" vertical="center"/>
    </xf>
    <xf numFmtId="0" fontId="9" fillId="3" borderId="95">
      <alignment horizontal="left" vertical="center" wrapText="1" indent="2"/>
    </xf>
    <xf numFmtId="0" fontId="56" fillId="31" borderId="89" applyNumberFormat="0" applyAlignment="0" applyProtection="0"/>
    <xf numFmtId="0" fontId="9" fillId="0" borderId="95">
      <alignment horizontal="left" vertical="center" wrapText="1" indent="2"/>
    </xf>
    <xf numFmtId="0" fontId="50" fillId="34" borderId="91" applyNumberFormat="0" applyFont="0" applyAlignment="0" applyProtection="0"/>
    <xf numFmtId="0" fontId="43" fillId="34" borderId="91" applyNumberFormat="0" applyFont="0" applyAlignment="0" applyProtection="0"/>
    <xf numFmtId="0" fontId="72" fillId="31" borderId="88" applyNumberFormat="0" applyAlignment="0" applyProtection="0"/>
    <xf numFmtId="0" fontId="75" fillId="0" borderId="90" applyNumberFormat="0" applyFill="0" applyAlignment="0" applyProtection="0"/>
    <xf numFmtId="4" fontId="9" fillId="6" borderId="92"/>
    <xf numFmtId="0" fontId="13" fillId="3" borderId="92">
      <alignment horizontal="right" vertical="center"/>
    </xf>
    <xf numFmtId="0" fontId="75" fillId="0" borderId="90" applyNumberFormat="0" applyFill="0" applyAlignment="0" applyProtection="0"/>
    <xf numFmtId="4" fontId="13" fillId="3" borderId="94">
      <alignment horizontal="right" vertical="center"/>
    </xf>
    <xf numFmtId="0" fontId="55" fillId="31" borderId="89" applyNumberFormat="0" applyAlignment="0" applyProtection="0"/>
    <xf numFmtId="0" fontId="13" fillId="3" borderId="93">
      <alignment horizontal="right" vertical="center"/>
    </xf>
    <xf numFmtId="0" fontId="56" fillId="31" borderId="89" applyNumberFormat="0" applyAlignment="0" applyProtection="0"/>
    <xf numFmtId="0" fontId="60" fillId="0" borderId="90" applyNumberFormat="0" applyFill="0" applyAlignment="0" applyProtection="0"/>
    <xf numFmtId="0" fontId="50" fillId="34" borderId="91" applyNumberFormat="0" applyFont="0" applyAlignment="0" applyProtection="0"/>
    <xf numFmtId="4" fontId="13" fillId="3" borderId="93">
      <alignment horizontal="right" vertical="center"/>
    </xf>
    <xf numFmtId="0" fontId="9" fillId="3" borderId="95">
      <alignment horizontal="left" vertical="center" wrapText="1" indent="2"/>
    </xf>
    <xf numFmtId="0" fontId="9" fillId="6" borderId="92"/>
    <xf numFmtId="182" fontId="9" fillId="5" borderId="92" applyNumberFormat="0" applyFont="0" applyBorder="0" applyAlignment="0" applyProtection="0">
      <alignment horizontal="right" vertical="center"/>
    </xf>
    <xf numFmtId="0" fontId="9" fillId="0" borderId="92" applyNumberFormat="0" applyFill="0" applyAlignment="0" applyProtection="0"/>
    <xf numFmtId="4" fontId="9" fillId="0" borderId="92" applyFill="0" applyBorder="0" applyProtection="0">
      <alignment horizontal="right" vertical="center"/>
    </xf>
    <xf numFmtId="4" fontId="13" fillId="2" borderId="92">
      <alignment horizontal="right" vertical="center"/>
    </xf>
    <xf numFmtId="0" fontId="60" fillId="0" borderId="90" applyNumberFormat="0" applyFill="0" applyAlignment="0" applyProtection="0"/>
    <xf numFmtId="49" fontId="14" fillId="0" borderId="92" applyNumberFormat="0" applyFill="0" applyBorder="0" applyProtection="0">
      <alignment horizontal="left" vertical="center"/>
    </xf>
    <xf numFmtId="49" fontId="9" fillId="0" borderId="93" applyNumberFormat="0" applyFont="0" applyFill="0" applyBorder="0" applyProtection="0">
      <alignment horizontal="left" vertical="center" indent="5"/>
    </xf>
    <xf numFmtId="0" fontId="9" fillId="2" borderId="93">
      <alignment horizontal="left" vertical="center"/>
    </xf>
    <xf numFmtId="0" fontId="56" fillId="31" borderId="89" applyNumberFormat="0" applyAlignment="0" applyProtection="0"/>
    <xf numFmtId="4" fontId="13" fillId="3" borderId="94">
      <alignment horizontal="right" vertical="center"/>
    </xf>
    <xf numFmtId="0" fontId="68" fillId="18" borderId="89" applyNumberFormat="0" applyAlignment="0" applyProtection="0"/>
    <xf numFmtId="0" fontId="68" fillId="18" borderId="89" applyNumberFormat="0" applyAlignment="0" applyProtection="0"/>
    <xf numFmtId="0" fontId="50" fillId="34" borderId="91" applyNumberFormat="0" applyFont="0" applyAlignment="0" applyProtection="0"/>
    <xf numFmtId="0" fontId="72" fillId="31" borderId="88" applyNumberFormat="0" applyAlignment="0" applyProtection="0"/>
    <xf numFmtId="0" fontId="75" fillId="0" borderId="90" applyNumberFormat="0" applyFill="0" applyAlignment="0" applyProtection="0"/>
    <xf numFmtId="0" fontId="13" fillId="3" borderId="92">
      <alignment horizontal="right" vertical="center"/>
    </xf>
    <xf numFmtId="0" fontId="43" fillId="34" borderId="91" applyNumberFormat="0" applyFont="0" applyAlignment="0" applyProtection="0"/>
    <xf numFmtId="4" fontId="9" fillId="0" borderId="92">
      <alignment horizontal="right" vertical="center"/>
    </xf>
    <xf numFmtId="0" fontId="75" fillId="0" borderId="90" applyNumberFormat="0" applyFill="0" applyAlignment="0" applyProtection="0"/>
    <xf numFmtId="0" fontId="13" fillId="3" borderId="92">
      <alignment horizontal="right" vertical="center"/>
    </xf>
    <xf numFmtId="0" fontId="13" fillId="3" borderId="92">
      <alignment horizontal="right" vertical="center"/>
    </xf>
    <xf numFmtId="4" fontId="45" fillId="2" borderId="92">
      <alignment horizontal="right" vertical="center"/>
    </xf>
    <xf numFmtId="0" fontId="13" fillId="2" borderId="92">
      <alignment horizontal="right" vertical="center"/>
    </xf>
    <xf numFmtId="4" fontId="13" fillId="2" borderId="92">
      <alignment horizontal="right" vertical="center"/>
    </xf>
    <xf numFmtId="0" fontId="45" fillId="2" borderId="92">
      <alignment horizontal="right" vertical="center"/>
    </xf>
    <xf numFmtId="4" fontId="45" fillId="2" borderId="92">
      <alignment horizontal="right" vertical="center"/>
    </xf>
    <xf numFmtId="0" fontId="13" fillId="3" borderId="92">
      <alignment horizontal="right" vertical="center"/>
    </xf>
    <xf numFmtId="4" fontId="13" fillId="3" borderId="92">
      <alignment horizontal="right" vertical="center"/>
    </xf>
    <xf numFmtId="0" fontId="13" fillId="3" borderId="92">
      <alignment horizontal="right" vertical="center"/>
    </xf>
    <xf numFmtId="4" fontId="13" fillId="3" borderId="92">
      <alignment horizontal="right" vertical="center"/>
    </xf>
    <xf numFmtId="0" fontId="13" fillId="3" borderId="93">
      <alignment horizontal="right" vertical="center"/>
    </xf>
    <xf numFmtId="4" fontId="13" fillId="3" borderId="93">
      <alignment horizontal="right" vertical="center"/>
    </xf>
    <xf numFmtId="0" fontId="13" fillId="3" borderId="94">
      <alignment horizontal="right" vertical="center"/>
    </xf>
    <xf numFmtId="4" fontId="13" fillId="3" borderId="94">
      <alignment horizontal="right" vertical="center"/>
    </xf>
    <xf numFmtId="0" fontId="56" fillId="31" borderId="89" applyNumberFormat="0" applyAlignment="0" applyProtection="0"/>
    <xf numFmtId="0" fontId="9" fillId="3" borderId="95">
      <alignment horizontal="left" vertical="center" wrapText="1" indent="2"/>
    </xf>
    <xf numFmtId="0" fontId="9" fillId="0" borderId="95">
      <alignment horizontal="left" vertical="center" wrapText="1" indent="2"/>
    </xf>
    <xf numFmtId="0" fontId="9" fillId="2" borderId="93">
      <alignment horizontal="left" vertical="center"/>
    </xf>
    <xf numFmtId="0" fontId="68" fillId="18" borderId="89" applyNumberFormat="0" applyAlignment="0" applyProtection="0"/>
    <xf numFmtId="0" fontId="9" fillId="0" borderId="92">
      <alignment horizontal="right" vertical="center"/>
    </xf>
    <xf numFmtId="4" fontId="9" fillId="0" borderId="92">
      <alignment horizontal="right" vertical="center"/>
    </xf>
    <xf numFmtId="0" fontId="9" fillId="0" borderId="92" applyNumberFormat="0" applyFill="0" applyAlignment="0" applyProtection="0"/>
    <xf numFmtId="0" fontId="72" fillId="31" borderId="88" applyNumberFormat="0" applyAlignment="0" applyProtection="0"/>
    <xf numFmtId="182" fontId="9" fillId="5" borderId="92" applyNumberFormat="0" applyFont="0" applyBorder="0" applyAlignment="0" applyProtection="0">
      <alignment horizontal="right" vertical="center"/>
    </xf>
    <xf numFmtId="0" fontId="9" fillId="6" borderId="92"/>
    <xf numFmtId="4" fontId="9" fillId="6" borderId="92"/>
    <xf numFmtId="0" fontId="75" fillId="0" borderId="90" applyNumberFormat="0" applyFill="0" applyAlignment="0" applyProtection="0"/>
    <xf numFmtId="0" fontId="43" fillId="34" borderId="91" applyNumberFormat="0" applyFont="0" applyAlignment="0" applyProtection="0"/>
    <xf numFmtId="0" fontId="50" fillId="34" borderId="91" applyNumberFormat="0" applyFont="0" applyAlignment="0" applyProtection="0"/>
    <xf numFmtId="0" fontId="9" fillId="0" borderId="92" applyNumberFormat="0" applyFill="0" applyAlignment="0" applyProtection="0"/>
    <xf numFmtId="0" fontId="60" fillId="0" borderId="90" applyNumberFormat="0" applyFill="0" applyAlignment="0" applyProtection="0"/>
    <xf numFmtId="0" fontId="75" fillId="0" borderId="90" applyNumberFormat="0" applyFill="0" applyAlignment="0" applyProtection="0"/>
    <xf numFmtId="0" fontId="59" fillId="18" borderId="89" applyNumberFormat="0" applyAlignment="0" applyProtection="0"/>
    <xf numFmtId="0" fontId="56" fillId="31" borderId="89" applyNumberFormat="0" applyAlignment="0" applyProtection="0"/>
    <xf numFmtId="4" fontId="45" fillId="2" borderId="92">
      <alignment horizontal="right" vertical="center"/>
    </xf>
    <xf numFmtId="0" fontId="13" fillId="2" borderId="92">
      <alignment horizontal="right" vertical="center"/>
    </xf>
    <xf numFmtId="182" fontId="9" fillId="5" borderId="92" applyNumberFormat="0" applyFont="0" applyBorder="0" applyAlignment="0" applyProtection="0">
      <alignment horizontal="right" vertical="center"/>
    </xf>
    <xf numFmtId="0" fontId="60" fillId="0" borderId="90" applyNumberFormat="0" applyFill="0" applyAlignment="0" applyProtection="0"/>
    <xf numFmtId="49" fontId="9" fillId="0" borderId="92" applyNumberFormat="0" applyFont="0" applyFill="0" applyBorder="0" applyProtection="0">
      <alignment horizontal="left" vertical="center" indent="2"/>
    </xf>
    <xf numFmtId="49" fontId="9" fillId="0" borderId="93" applyNumberFormat="0" applyFont="0" applyFill="0" applyBorder="0" applyProtection="0">
      <alignment horizontal="left" vertical="center" indent="5"/>
    </xf>
    <xf numFmtId="49" fontId="9" fillId="0" borderId="92" applyNumberFormat="0" applyFont="0" applyFill="0" applyBorder="0" applyProtection="0">
      <alignment horizontal="left" vertical="center" indent="2"/>
    </xf>
    <xf numFmtId="4" fontId="9" fillId="0" borderId="92" applyFill="0" applyBorder="0" applyProtection="0">
      <alignment horizontal="right" vertical="center"/>
    </xf>
    <xf numFmtId="49" fontId="14" fillId="0" borderId="92" applyNumberFormat="0" applyFill="0" applyBorder="0" applyProtection="0">
      <alignment horizontal="left" vertical="center"/>
    </xf>
    <xf numFmtId="0" fontId="9" fillId="0" borderId="95">
      <alignment horizontal="left" vertical="center" wrapText="1" indent="2"/>
    </xf>
    <xf numFmtId="0" fontId="72" fillId="31" borderId="88" applyNumberFormat="0" applyAlignment="0" applyProtection="0"/>
    <xf numFmtId="0" fontId="13" fillId="3" borderId="94">
      <alignment horizontal="right" vertical="center"/>
    </xf>
    <xf numFmtId="0" fontId="59" fillId="18" borderId="89" applyNumberFormat="0" applyAlignment="0" applyProtection="0"/>
    <xf numFmtId="0" fontId="13" fillId="3" borderId="94">
      <alignment horizontal="right" vertical="center"/>
    </xf>
    <xf numFmtId="4" fontId="13" fillId="3" borderId="92">
      <alignment horizontal="right" vertical="center"/>
    </xf>
    <xf numFmtId="0" fontId="13" fillId="3" borderId="92">
      <alignment horizontal="right" vertical="center"/>
    </xf>
    <xf numFmtId="0" fontId="53" fillId="31" borderId="88" applyNumberFormat="0" applyAlignment="0" applyProtection="0"/>
    <xf numFmtId="0" fontId="55" fillId="31" borderId="89" applyNumberFormat="0" applyAlignment="0" applyProtection="0"/>
    <xf numFmtId="0" fontId="60" fillId="0" borderId="90" applyNumberFormat="0" applyFill="0" applyAlignment="0" applyProtection="0"/>
    <xf numFmtId="0" fontId="9" fillId="6" borderId="92"/>
    <xf numFmtId="4" fontId="9" fillId="6" borderId="92"/>
    <xf numFmtId="4" fontId="13" fillId="3" borderId="92">
      <alignment horizontal="right" vertical="center"/>
    </xf>
    <xf numFmtId="0" fontId="45" fillId="2" borderId="92">
      <alignment horizontal="right" vertical="center"/>
    </xf>
    <xf numFmtId="0" fontId="59" fillId="18" borderId="89" applyNumberFormat="0" applyAlignment="0" applyProtection="0"/>
    <xf numFmtId="0" fontId="56" fillId="31" borderId="89" applyNumberFormat="0" applyAlignment="0" applyProtection="0"/>
    <xf numFmtId="4" fontId="9" fillId="0" borderId="92">
      <alignment horizontal="right" vertical="center"/>
    </xf>
    <xf numFmtId="0" fontId="9" fillId="3" borderId="95">
      <alignment horizontal="left" vertical="center" wrapText="1" indent="2"/>
    </xf>
    <xf numFmtId="0" fontId="9" fillId="0" borderId="95">
      <alignment horizontal="left" vertical="center" wrapText="1" indent="2"/>
    </xf>
    <xf numFmtId="0" fontId="72" fillId="31" borderId="88" applyNumberFormat="0" applyAlignment="0" applyProtection="0"/>
    <xf numFmtId="0" fontId="68" fillId="18" borderId="89" applyNumberFormat="0" applyAlignment="0" applyProtection="0"/>
    <xf numFmtId="0" fontId="55" fillId="31" borderId="89" applyNumberFormat="0" applyAlignment="0" applyProtection="0"/>
    <xf numFmtId="0" fontId="53" fillId="31" borderId="88" applyNumberFormat="0" applyAlignment="0" applyProtection="0"/>
    <xf numFmtId="0" fontId="13" fillId="3" borderId="94">
      <alignment horizontal="right" vertical="center"/>
    </xf>
    <xf numFmtId="0" fontId="45" fillId="2" borderId="92">
      <alignment horizontal="right" vertical="center"/>
    </xf>
    <xf numFmtId="4" fontId="13" fillId="2" borderId="92">
      <alignment horizontal="right" vertical="center"/>
    </xf>
    <xf numFmtId="4" fontId="13" fillId="3" borderId="92">
      <alignment horizontal="right" vertical="center"/>
    </xf>
    <xf numFmtId="49" fontId="9" fillId="0" borderId="93" applyNumberFormat="0" applyFont="0" applyFill="0" applyBorder="0" applyProtection="0">
      <alignment horizontal="left" vertical="center" indent="5"/>
    </xf>
    <xf numFmtId="4" fontId="9" fillId="0" borderId="92" applyFill="0" applyBorder="0" applyProtection="0">
      <alignment horizontal="right" vertical="center"/>
    </xf>
    <xf numFmtId="4" fontId="13" fillId="2" borderId="92">
      <alignment horizontal="right" vertical="center"/>
    </xf>
    <xf numFmtId="0" fontId="68" fillId="18" borderId="89" applyNumberFormat="0" applyAlignment="0" applyProtection="0"/>
    <xf numFmtId="0" fontId="59" fillId="18" borderId="89" applyNumberFormat="0" applyAlignment="0" applyProtection="0"/>
    <xf numFmtId="0" fontId="55" fillId="31" borderId="89" applyNumberFormat="0" applyAlignment="0" applyProtection="0"/>
    <xf numFmtId="0" fontId="9" fillId="3" borderId="95">
      <alignment horizontal="left" vertical="center" wrapText="1" indent="2"/>
    </xf>
    <xf numFmtId="0" fontId="9" fillId="0" borderId="95">
      <alignment horizontal="left" vertical="center" wrapText="1" indent="2"/>
    </xf>
    <xf numFmtId="0" fontId="9" fillId="3" borderId="95">
      <alignment horizontal="left" vertical="center" wrapText="1" indent="2"/>
    </xf>
    <xf numFmtId="0" fontId="9" fillId="0" borderId="95">
      <alignment horizontal="left" vertical="center" wrapText="1" indent="2"/>
    </xf>
    <xf numFmtId="0" fontId="60" fillId="0" borderId="90" applyNumberFormat="0" applyFill="0" applyAlignment="0" applyProtection="0"/>
    <xf numFmtId="0" fontId="55" fillId="31" borderId="89" applyNumberFormat="0" applyAlignment="0" applyProtection="0"/>
    <xf numFmtId="0" fontId="13" fillId="3" borderId="92">
      <alignment horizontal="right" vertical="center"/>
    </xf>
    <xf numFmtId="4" fontId="13" fillId="3" borderId="94">
      <alignment horizontal="right" vertical="center"/>
    </xf>
    <xf numFmtId="0" fontId="56" fillId="31" borderId="89" applyNumberFormat="0" applyAlignment="0" applyProtection="0"/>
    <xf numFmtId="0" fontId="60" fillId="0" borderId="90" applyNumberFormat="0" applyFill="0" applyAlignment="0" applyProtection="0"/>
    <xf numFmtId="49" fontId="9" fillId="0" borderId="92" applyNumberFormat="0" applyFont="0" applyFill="0" applyBorder="0" applyProtection="0">
      <alignment horizontal="left" vertical="center" indent="2"/>
    </xf>
    <xf numFmtId="0" fontId="13" fillId="3" borderId="92">
      <alignment horizontal="right" vertical="center"/>
    </xf>
    <xf numFmtId="4" fontId="9" fillId="0" borderId="92" applyFill="0" applyBorder="0" applyProtection="0">
      <alignment horizontal="right" vertical="center"/>
    </xf>
    <xf numFmtId="0" fontId="75" fillId="0" borderId="90" applyNumberFormat="0" applyFill="0" applyAlignment="0" applyProtection="0"/>
    <xf numFmtId="4" fontId="9" fillId="0" borderId="92" applyFill="0" applyBorder="0" applyProtection="0">
      <alignment horizontal="right" vertical="center"/>
    </xf>
    <xf numFmtId="0" fontId="55" fillId="31" borderId="89" applyNumberFormat="0" applyAlignment="0" applyProtection="0"/>
    <xf numFmtId="49" fontId="9" fillId="0" borderId="93" applyNumberFormat="0" applyFont="0" applyFill="0" applyBorder="0" applyProtection="0">
      <alignment horizontal="left" vertical="center" indent="5"/>
    </xf>
    <xf numFmtId="0" fontId="53" fillId="31" borderId="88" applyNumberFormat="0" applyAlignment="0" applyProtection="0"/>
    <xf numFmtId="0" fontId="9" fillId="3" borderId="95">
      <alignment horizontal="left" vertical="center" wrapText="1" indent="2"/>
    </xf>
    <xf numFmtId="0" fontId="9" fillId="6" borderId="92"/>
    <xf numFmtId="0" fontId="50" fillId="34" borderId="91" applyNumberFormat="0" applyFont="0" applyAlignment="0" applyProtection="0"/>
    <xf numFmtId="4" fontId="13" fillId="2" borderId="92">
      <alignment horizontal="right" vertical="center"/>
    </xf>
    <xf numFmtId="0" fontId="75" fillId="0" borderId="90" applyNumberFormat="0" applyFill="0" applyAlignment="0" applyProtection="0"/>
    <xf numFmtId="4" fontId="13" fillId="3" borderId="93">
      <alignment horizontal="right" vertical="center"/>
    </xf>
    <xf numFmtId="0" fontId="60" fillId="0" borderId="90" applyNumberFormat="0" applyFill="0" applyAlignment="0" applyProtection="0"/>
    <xf numFmtId="0" fontId="53" fillId="31" borderId="88" applyNumberFormat="0" applyAlignment="0" applyProtection="0"/>
    <xf numFmtId="4" fontId="13" fillId="3" borderId="92">
      <alignment horizontal="right" vertical="center"/>
    </xf>
    <xf numFmtId="4" fontId="9" fillId="0" borderId="92">
      <alignment horizontal="right" vertical="center"/>
    </xf>
    <xf numFmtId="0" fontId="68" fillId="18" borderId="89" applyNumberFormat="0" applyAlignment="0" applyProtection="0"/>
    <xf numFmtId="0" fontId="56" fillId="31" borderId="89" applyNumberFormat="0" applyAlignment="0" applyProtection="0"/>
    <xf numFmtId="0" fontId="9" fillId="3" borderId="95">
      <alignment horizontal="left" vertical="center" wrapText="1" indent="2"/>
    </xf>
    <xf numFmtId="0" fontId="13" fillId="3" borderId="94">
      <alignment horizontal="right" vertical="center"/>
    </xf>
    <xf numFmtId="0" fontId="13" fillId="3" borderId="93">
      <alignment horizontal="right" vertical="center"/>
    </xf>
    <xf numFmtId="0" fontId="45" fillId="2" borderId="92">
      <alignment horizontal="right" vertical="center"/>
    </xf>
    <xf numFmtId="4" fontId="45" fillId="2" borderId="92">
      <alignment horizontal="right" vertical="center"/>
    </xf>
    <xf numFmtId="0" fontId="13" fillId="2" borderId="92">
      <alignment horizontal="right" vertical="center"/>
    </xf>
    <xf numFmtId="0" fontId="72" fillId="31" borderId="88" applyNumberFormat="0" applyAlignment="0" applyProtection="0"/>
    <xf numFmtId="0" fontId="75" fillId="0" borderId="90" applyNumberFormat="0" applyFill="0" applyAlignment="0" applyProtection="0"/>
    <xf numFmtId="4" fontId="9" fillId="0" borderId="92" applyFill="0" applyBorder="0" applyProtection="0">
      <alignment horizontal="right" vertical="center"/>
    </xf>
    <xf numFmtId="0" fontId="59" fillId="18" borderId="89" applyNumberFormat="0" applyAlignment="0" applyProtection="0"/>
    <xf numFmtId="0" fontId="55" fillId="31" borderId="89" applyNumberFormat="0" applyAlignment="0" applyProtection="0"/>
    <xf numFmtId="0" fontId="13" fillId="3" borderId="92">
      <alignment horizontal="right" vertical="center"/>
    </xf>
    <xf numFmtId="0" fontId="59" fillId="18" borderId="89" applyNumberFormat="0" applyAlignment="0" applyProtection="0"/>
    <xf numFmtId="0" fontId="13" fillId="2" borderId="92">
      <alignment horizontal="right" vertical="center"/>
    </xf>
    <xf numFmtId="0" fontId="53" fillId="31" borderId="88" applyNumberFormat="0" applyAlignment="0" applyProtection="0"/>
    <xf numFmtId="0" fontId="75" fillId="0" borderId="90" applyNumberFormat="0" applyFill="0" applyAlignment="0" applyProtection="0"/>
    <xf numFmtId="4" fontId="9" fillId="0" borderId="92">
      <alignment horizontal="right" vertical="center"/>
    </xf>
    <xf numFmtId="49" fontId="9" fillId="0" borderId="93" applyNumberFormat="0" applyFont="0" applyFill="0" applyBorder="0" applyProtection="0">
      <alignment horizontal="left" vertical="center" indent="5"/>
    </xf>
    <xf numFmtId="4" fontId="9" fillId="6" borderId="92"/>
    <xf numFmtId="0" fontId="75" fillId="0" borderId="90" applyNumberFormat="0" applyFill="0" applyAlignment="0" applyProtection="0"/>
    <xf numFmtId="0" fontId="9" fillId="0" borderId="95">
      <alignment horizontal="left" vertical="center" wrapText="1" indent="2"/>
    </xf>
    <xf numFmtId="0" fontId="68" fillId="18" borderId="89" applyNumberFormat="0" applyAlignment="0" applyProtection="0"/>
    <xf numFmtId="0" fontId="56" fillId="31" borderId="89" applyNumberFormat="0" applyAlignment="0" applyProtection="0"/>
    <xf numFmtId="0" fontId="68" fillId="18" borderId="89" applyNumberFormat="0" applyAlignment="0" applyProtection="0"/>
    <xf numFmtId="0" fontId="68" fillId="18" borderId="89" applyNumberFormat="0" applyAlignment="0" applyProtection="0"/>
    <xf numFmtId="4" fontId="9" fillId="6" borderId="92"/>
    <xf numFmtId="0" fontId="56" fillId="31" borderId="89" applyNumberFormat="0" applyAlignment="0" applyProtection="0"/>
    <xf numFmtId="4" fontId="9" fillId="0" borderId="92">
      <alignment horizontal="right" vertical="center"/>
    </xf>
    <xf numFmtId="4" fontId="13" fillId="3" borderId="93">
      <alignment horizontal="right" vertical="center"/>
    </xf>
    <xf numFmtId="0" fontId="59" fillId="18" borderId="89" applyNumberFormat="0" applyAlignment="0" applyProtection="0"/>
    <xf numFmtId="0" fontId="56" fillId="31" borderId="89" applyNumberFormat="0" applyAlignment="0" applyProtection="0"/>
    <xf numFmtId="0" fontId="59" fillId="18" borderId="89" applyNumberFormat="0" applyAlignment="0" applyProtection="0"/>
    <xf numFmtId="0" fontId="72" fillId="31" borderId="88" applyNumberFormat="0" applyAlignment="0" applyProtection="0"/>
    <xf numFmtId="0" fontId="13" fillId="3" borderId="92">
      <alignment horizontal="right" vertical="center"/>
    </xf>
    <xf numFmtId="0" fontId="68" fillId="18" borderId="89" applyNumberFormat="0" applyAlignment="0" applyProtection="0"/>
    <xf numFmtId="4" fontId="13" fillId="3" borderId="92">
      <alignment horizontal="right" vertical="center"/>
    </xf>
    <xf numFmtId="0" fontId="9" fillId="6" borderId="92"/>
    <xf numFmtId="0" fontId="68" fillId="18" borderId="89" applyNumberFormat="0" applyAlignment="0" applyProtection="0"/>
    <xf numFmtId="0" fontId="9" fillId="0" borderId="92">
      <alignment horizontal="right" vertical="center"/>
    </xf>
    <xf numFmtId="0" fontId="68" fillId="18" borderId="89" applyNumberFormat="0" applyAlignment="0" applyProtection="0"/>
    <xf numFmtId="0" fontId="13" fillId="2" borderId="92">
      <alignment horizontal="right" vertical="center"/>
    </xf>
    <xf numFmtId="4" fontId="9" fillId="0" borderId="92">
      <alignment horizontal="right" vertical="center"/>
    </xf>
    <xf numFmtId="49" fontId="14" fillId="0" borderId="92" applyNumberFormat="0" applyFill="0" applyBorder="0" applyProtection="0">
      <alignment horizontal="left" vertical="center"/>
    </xf>
    <xf numFmtId="0" fontId="55" fillId="31" borderId="89" applyNumberFormat="0" applyAlignment="0" applyProtection="0"/>
    <xf numFmtId="0" fontId="60" fillId="0" borderId="90" applyNumberFormat="0" applyFill="0" applyAlignment="0" applyProtection="0"/>
    <xf numFmtId="49" fontId="9" fillId="0" borderId="92" applyNumberFormat="0" applyFont="0" applyFill="0" applyBorder="0" applyProtection="0">
      <alignment horizontal="left" vertical="center" indent="2"/>
    </xf>
    <xf numFmtId="0" fontId="75" fillId="0" borderId="90" applyNumberFormat="0" applyFill="0" applyAlignment="0" applyProtection="0"/>
    <xf numFmtId="0" fontId="13" fillId="3" borderId="92">
      <alignment horizontal="right" vertical="center"/>
    </xf>
    <xf numFmtId="4" fontId="13" fillId="3" borderId="92">
      <alignment horizontal="right" vertical="center"/>
    </xf>
    <xf numFmtId="0" fontId="56" fillId="31" borderId="89" applyNumberFormat="0" applyAlignment="0" applyProtection="0"/>
    <xf numFmtId="0" fontId="13" fillId="3" borderId="94">
      <alignment horizontal="right" vertical="center"/>
    </xf>
    <xf numFmtId="0" fontId="9" fillId="3" borderId="95">
      <alignment horizontal="left" vertical="center" wrapText="1" indent="2"/>
    </xf>
    <xf numFmtId="4" fontId="45" fillId="2" borderId="92">
      <alignment horizontal="right" vertical="center"/>
    </xf>
    <xf numFmtId="0" fontId="13" fillId="3" borderId="94">
      <alignment horizontal="right" vertical="center"/>
    </xf>
    <xf numFmtId="4" fontId="13" fillId="3" borderId="94">
      <alignment horizontal="right" vertical="center"/>
    </xf>
    <xf numFmtId="0" fontId="72" fillId="31" borderId="88" applyNumberFormat="0" applyAlignment="0" applyProtection="0"/>
    <xf numFmtId="0" fontId="9" fillId="2" borderId="93">
      <alignment horizontal="left" vertical="center"/>
    </xf>
    <xf numFmtId="0" fontId="13" fillId="3" borderId="92">
      <alignment horizontal="right" vertical="center"/>
    </xf>
    <xf numFmtId="0" fontId="72" fillId="31" borderId="88" applyNumberFormat="0" applyAlignment="0" applyProtection="0"/>
    <xf numFmtId="0" fontId="50" fillId="34" borderId="91" applyNumberFormat="0" applyFont="0" applyAlignment="0" applyProtection="0"/>
    <xf numFmtId="0" fontId="9" fillId="0" borderId="92">
      <alignment horizontal="right" vertical="center"/>
    </xf>
    <xf numFmtId="0" fontId="50" fillId="34" borderId="91" applyNumberFormat="0" applyFont="0" applyAlignment="0" applyProtection="0"/>
    <xf numFmtId="0" fontId="45" fillId="2" borderId="92">
      <alignment horizontal="right" vertical="center"/>
    </xf>
    <xf numFmtId="0" fontId="13" fillId="3" borderId="92">
      <alignment horizontal="right" vertical="center"/>
    </xf>
    <xf numFmtId="0" fontId="13" fillId="2" borderId="92">
      <alignment horizontal="right" vertical="center"/>
    </xf>
    <xf numFmtId="0" fontId="72" fillId="31" borderId="88" applyNumberFormat="0" applyAlignment="0" applyProtection="0"/>
    <xf numFmtId="0" fontId="56" fillId="31" borderId="89" applyNumberFormat="0" applyAlignment="0" applyProtection="0"/>
    <xf numFmtId="49" fontId="14" fillId="0" borderId="92" applyNumberFormat="0" applyFill="0" applyBorder="0" applyProtection="0">
      <alignment horizontal="left" vertical="center"/>
    </xf>
    <xf numFmtId="0" fontId="68" fillId="18" borderId="89" applyNumberFormat="0" applyAlignment="0" applyProtection="0"/>
    <xf numFmtId="0" fontId="13" fillId="3" borderId="92">
      <alignment horizontal="right" vertical="center"/>
    </xf>
    <xf numFmtId="49" fontId="9" fillId="0" borderId="93" applyNumberFormat="0" applyFont="0" applyFill="0" applyBorder="0" applyProtection="0">
      <alignment horizontal="left" vertical="center" indent="5"/>
    </xf>
    <xf numFmtId="0" fontId="75" fillId="0" borderId="90" applyNumberFormat="0" applyFill="0" applyAlignment="0" applyProtection="0"/>
    <xf numFmtId="0" fontId="56" fillId="31" borderId="89" applyNumberFormat="0" applyAlignment="0" applyProtection="0"/>
    <xf numFmtId="0" fontId="9" fillId="0" borderId="95">
      <alignment horizontal="left" vertical="center" wrapText="1" indent="2"/>
    </xf>
    <xf numFmtId="0" fontId="72" fillId="31" borderId="88" applyNumberFormat="0" applyAlignment="0" applyProtection="0"/>
    <xf numFmtId="0" fontId="13" fillId="2" borderId="92">
      <alignment horizontal="right" vertical="center"/>
    </xf>
    <xf numFmtId="0" fontId="75" fillId="0" borderId="90" applyNumberFormat="0" applyFill="0" applyAlignment="0" applyProtection="0"/>
    <xf numFmtId="4" fontId="13" fillId="2" borderId="92">
      <alignment horizontal="right" vertical="center"/>
    </xf>
    <xf numFmtId="0" fontId="50" fillId="34" borderId="91" applyNumberFormat="0" applyFont="0" applyAlignment="0" applyProtection="0"/>
    <xf numFmtId="0" fontId="9" fillId="0" borderId="92" applyNumberFormat="0" applyFill="0" applyAlignment="0" applyProtection="0"/>
    <xf numFmtId="4" fontId="9" fillId="0" borderId="92" applyFill="0" applyBorder="0" applyProtection="0">
      <alignment horizontal="right" vertical="center"/>
    </xf>
    <xf numFmtId="4" fontId="13" fillId="3" borderId="94">
      <alignment horizontal="right" vertical="center"/>
    </xf>
    <xf numFmtId="0" fontId="9" fillId="6" borderId="92"/>
    <xf numFmtId="4" fontId="13" fillId="3" borderId="92">
      <alignment horizontal="right" vertical="center"/>
    </xf>
    <xf numFmtId="0" fontId="59" fillId="18" borderId="89" applyNumberFormat="0" applyAlignment="0" applyProtection="0"/>
    <xf numFmtId="4" fontId="13" fillId="3" borderId="94">
      <alignment horizontal="right" vertical="center"/>
    </xf>
    <xf numFmtId="0" fontId="75" fillId="0" borderId="90" applyNumberFormat="0" applyFill="0" applyAlignment="0" applyProtection="0"/>
    <xf numFmtId="4" fontId="13" fillId="3" borderId="92">
      <alignment horizontal="right" vertical="center"/>
    </xf>
    <xf numFmtId="0" fontId="9" fillId="0" borderId="95">
      <alignment horizontal="left" vertical="center" wrapText="1" indent="2"/>
    </xf>
    <xf numFmtId="0" fontId="9" fillId="0" borderId="92" applyNumberFormat="0" applyFill="0" applyAlignment="0" applyProtection="0"/>
    <xf numFmtId="0" fontId="72" fillId="31" borderId="88" applyNumberFormat="0" applyAlignment="0" applyProtection="0"/>
    <xf numFmtId="0" fontId="53" fillId="31" borderId="88" applyNumberFormat="0" applyAlignment="0" applyProtection="0"/>
    <xf numFmtId="49" fontId="14" fillId="0" borderId="92" applyNumberFormat="0" applyFill="0" applyBorder="0" applyProtection="0">
      <alignment horizontal="left" vertical="center"/>
    </xf>
    <xf numFmtId="0" fontId="9" fillId="2" borderId="93">
      <alignment horizontal="left" vertical="center"/>
    </xf>
    <xf numFmtId="0" fontId="72" fillId="31" borderId="88" applyNumberFormat="0" applyAlignment="0" applyProtection="0"/>
    <xf numFmtId="4" fontId="9" fillId="0" borderId="92">
      <alignment horizontal="right" vertical="center"/>
    </xf>
    <xf numFmtId="0" fontId="60" fillId="0" borderId="90" applyNumberFormat="0" applyFill="0" applyAlignment="0" applyProtection="0"/>
    <xf numFmtId="0" fontId="59" fillId="18" borderId="89" applyNumberFormat="0" applyAlignment="0" applyProtection="0"/>
    <xf numFmtId="0" fontId="55" fillId="31" borderId="89" applyNumberFormat="0" applyAlignment="0" applyProtection="0"/>
    <xf numFmtId="0" fontId="50" fillId="34" borderId="91" applyNumberFormat="0" applyFont="0" applyAlignment="0" applyProtection="0"/>
    <xf numFmtId="0" fontId="68" fillId="18" borderId="89" applyNumberFormat="0" applyAlignment="0" applyProtection="0"/>
    <xf numFmtId="4" fontId="13" fillId="2" borderId="92">
      <alignment horizontal="right" vertical="center"/>
    </xf>
    <xf numFmtId="0" fontId="9" fillId="3" borderId="95">
      <alignment horizontal="left" vertical="center" wrapText="1" indent="2"/>
    </xf>
    <xf numFmtId="182" fontId="9" fillId="5" borderId="92" applyNumberFormat="0" applyFont="0" applyBorder="0" applyAlignment="0" applyProtection="0">
      <alignment horizontal="right" vertical="center"/>
    </xf>
    <xf numFmtId="0" fontId="13" fillId="3" borderId="94">
      <alignment horizontal="right" vertical="center"/>
    </xf>
    <xf numFmtId="0" fontId="9" fillId="6" borderId="92"/>
    <xf numFmtId="0" fontId="68" fillId="18" borderId="89" applyNumberFormat="0" applyAlignment="0" applyProtection="0"/>
    <xf numFmtId="0" fontId="53" fillId="31" borderId="88" applyNumberFormat="0" applyAlignment="0" applyProtection="0"/>
    <xf numFmtId="4" fontId="45" fillId="2" borderId="92">
      <alignment horizontal="right" vertical="center"/>
    </xf>
    <xf numFmtId="0" fontId="13" fillId="3" borderId="92">
      <alignment horizontal="right" vertical="center"/>
    </xf>
    <xf numFmtId="4" fontId="45" fillId="2" borderId="92">
      <alignment horizontal="right" vertical="center"/>
    </xf>
    <xf numFmtId="4" fontId="13" fillId="2" borderId="92">
      <alignment horizontal="right" vertical="center"/>
    </xf>
    <xf numFmtId="0" fontId="9" fillId="0" borderId="95">
      <alignment horizontal="left" vertical="center" wrapText="1" indent="2"/>
    </xf>
    <xf numFmtId="0" fontId="72" fillId="31" borderId="88" applyNumberFormat="0" applyAlignment="0" applyProtection="0"/>
    <xf numFmtId="0" fontId="9" fillId="0" borderId="92">
      <alignment horizontal="right" vertical="center"/>
    </xf>
    <xf numFmtId="49" fontId="9" fillId="0" borderId="92" applyNumberFormat="0" applyFont="0" applyFill="0" applyBorder="0" applyProtection="0">
      <alignment horizontal="left" vertical="center" indent="2"/>
    </xf>
    <xf numFmtId="0" fontId="75" fillId="0" borderId="90" applyNumberFormat="0" applyFill="0" applyAlignment="0" applyProtection="0"/>
    <xf numFmtId="0" fontId="60" fillId="0" borderId="90" applyNumberFormat="0" applyFill="0" applyAlignment="0" applyProtection="0"/>
    <xf numFmtId="0" fontId="9" fillId="3" borderId="95">
      <alignment horizontal="left" vertical="center" wrapText="1" indent="2"/>
    </xf>
    <xf numFmtId="0" fontId="9" fillId="2" borderId="93">
      <alignment horizontal="left" vertical="center"/>
    </xf>
    <xf numFmtId="0" fontId="9" fillId="3" borderId="95">
      <alignment horizontal="left" vertical="center" wrapText="1" indent="2"/>
    </xf>
    <xf numFmtId="0" fontId="50" fillId="34" borderId="91" applyNumberFormat="0" applyFont="0" applyAlignment="0" applyProtection="0"/>
    <xf numFmtId="49" fontId="9" fillId="0" borderId="92" applyNumberFormat="0" applyFont="0" applyFill="0" applyBorder="0" applyProtection="0">
      <alignment horizontal="left" vertical="center" indent="2"/>
    </xf>
    <xf numFmtId="0" fontId="9" fillId="0" borderId="95">
      <alignment horizontal="left" vertical="center" wrapText="1" indent="2"/>
    </xf>
    <xf numFmtId="4" fontId="9" fillId="0" borderId="92" applyFill="0" applyBorder="0" applyProtection="0">
      <alignment horizontal="right" vertical="center"/>
    </xf>
    <xf numFmtId="0" fontId="9" fillId="0" borderId="92">
      <alignment horizontal="right" vertical="center"/>
    </xf>
    <xf numFmtId="0" fontId="13" fillId="3" borderId="93">
      <alignment horizontal="right" vertical="center"/>
    </xf>
    <xf numFmtId="0" fontId="75" fillId="0" borderId="90" applyNumberFormat="0" applyFill="0" applyAlignment="0" applyProtection="0"/>
    <xf numFmtId="0" fontId="55" fillId="31" borderId="89" applyNumberFormat="0" applyAlignment="0" applyProtection="0"/>
    <xf numFmtId="49" fontId="9" fillId="0" borderId="92" applyNumberFormat="0" applyFont="0" applyFill="0" applyBorder="0" applyProtection="0">
      <alignment horizontal="left" vertical="center" indent="2"/>
    </xf>
    <xf numFmtId="0" fontId="9" fillId="0" borderId="95">
      <alignment horizontal="left" vertical="center" wrapText="1" indent="2"/>
    </xf>
    <xf numFmtId="0" fontId="75" fillId="0" borderId="90" applyNumberFormat="0" applyFill="0" applyAlignment="0" applyProtection="0"/>
    <xf numFmtId="0" fontId="9" fillId="0" borderId="92">
      <alignment horizontal="right" vertical="center"/>
    </xf>
    <xf numFmtId="0" fontId="13" fillId="3" borderId="92">
      <alignment horizontal="right" vertical="center"/>
    </xf>
    <xf numFmtId="4" fontId="13" fillId="3" borderId="92">
      <alignment horizontal="right" vertical="center"/>
    </xf>
    <xf numFmtId="0" fontId="9" fillId="2" borderId="93">
      <alignment horizontal="left" vertical="center"/>
    </xf>
    <xf numFmtId="0" fontId="13" fillId="2" borderId="92">
      <alignment horizontal="right" vertical="center"/>
    </xf>
    <xf numFmtId="0" fontId="13" fillId="2" borderId="92">
      <alignment horizontal="right" vertical="center"/>
    </xf>
    <xf numFmtId="0" fontId="56" fillId="31" borderId="89" applyNumberFormat="0" applyAlignment="0" applyProtection="0"/>
    <xf numFmtId="0" fontId="68" fillId="18" borderId="89" applyNumberFormat="0" applyAlignment="0" applyProtection="0"/>
    <xf numFmtId="0" fontId="55" fillId="31" borderId="89" applyNumberFormat="0" applyAlignment="0" applyProtection="0"/>
    <xf numFmtId="0" fontId="43" fillId="34" borderId="91" applyNumberFormat="0" applyFont="0" applyAlignment="0" applyProtection="0"/>
    <xf numFmtId="4" fontId="9" fillId="0" borderId="92" applyFill="0" applyBorder="0" applyProtection="0">
      <alignment horizontal="right" vertical="center"/>
    </xf>
    <xf numFmtId="0" fontId="68" fillId="18" borderId="89" applyNumberFormat="0" applyAlignment="0" applyProtection="0"/>
    <xf numFmtId="0" fontId="9" fillId="0" borderId="92" applyNumberFormat="0" applyFill="0" applyAlignment="0" applyProtection="0"/>
    <xf numFmtId="0" fontId="60" fillId="0" borderId="90" applyNumberFormat="0" applyFill="0" applyAlignment="0" applyProtection="0"/>
    <xf numFmtId="0" fontId="72" fillId="31" borderId="88" applyNumberFormat="0" applyAlignment="0" applyProtection="0"/>
    <xf numFmtId="4" fontId="13" fillId="3" borderId="92">
      <alignment horizontal="right" vertical="center"/>
    </xf>
    <xf numFmtId="4" fontId="9" fillId="6" borderId="92"/>
    <xf numFmtId="0" fontId="75" fillId="0" borderId="90" applyNumberFormat="0" applyFill="0" applyAlignment="0" applyProtection="0"/>
    <xf numFmtId="0" fontId="53" fillId="31" borderId="88" applyNumberFormat="0" applyAlignment="0" applyProtection="0"/>
    <xf numFmtId="0" fontId="55" fillId="31" borderId="89" applyNumberFormat="0" applyAlignment="0" applyProtection="0"/>
    <xf numFmtId="0" fontId="56" fillId="31" borderId="89" applyNumberFormat="0" applyAlignment="0" applyProtection="0"/>
    <xf numFmtId="0" fontId="72" fillId="31" borderId="88" applyNumberFormat="0" applyAlignment="0" applyProtection="0"/>
    <xf numFmtId="0" fontId="13" fillId="3" borderId="94">
      <alignment horizontal="right" vertical="center"/>
    </xf>
    <xf numFmtId="0" fontId="9" fillId="0" borderId="92" applyNumberFormat="0" applyFill="0" applyAlignment="0" applyProtection="0"/>
    <xf numFmtId="49" fontId="9" fillId="0" borderId="93" applyNumberFormat="0" applyFont="0" applyFill="0" applyBorder="0" applyProtection="0">
      <alignment horizontal="left" vertical="center" indent="5"/>
    </xf>
    <xf numFmtId="0" fontId="75" fillId="0" borderId="90" applyNumberFormat="0" applyFill="0" applyAlignment="0" applyProtection="0"/>
    <xf numFmtId="0" fontId="75" fillId="0" borderId="90" applyNumberFormat="0" applyFill="0" applyAlignment="0" applyProtection="0"/>
    <xf numFmtId="0" fontId="9" fillId="0" borderId="95">
      <alignment horizontal="left" vertical="center" wrapText="1" indent="2"/>
    </xf>
    <xf numFmtId="182" fontId="9" fillId="5" borderId="92" applyNumberFormat="0" applyFont="0" applyBorder="0" applyAlignment="0" applyProtection="0">
      <alignment horizontal="right" vertical="center"/>
    </xf>
    <xf numFmtId="4" fontId="13" fillId="2" borderId="92">
      <alignment horizontal="right" vertical="center"/>
    </xf>
    <xf numFmtId="0" fontId="9" fillId="0" borderId="92" applyNumberFormat="0" applyFill="0" applyAlignment="0" applyProtection="0"/>
    <xf numFmtId="4" fontId="45" fillId="2" borderId="92">
      <alignment horizontal="right" vertical="center"/>
    </xf>
    <xf numFmtId="0" fontId="50" fillId="34" borderId="91" applyNumberFormat="0" applyFont="0" applyAlignment="0" applyProtection="0"/>
    <xf numFmtId="0" fontId="59" fillId="18" borderId="89" applyNumberFormat="0" applyAlignment="0" applyProtection="0"/>
    <xf numFmtId="0" fontId="68" fillId="18" borderId="89" applyNumberFormat="0" applyAlignment="0" applyProtection="0"/>
    <xf numFmtId="0" fontId="60" fillId="0" borderId="90" applyNumberFormat="0" applyFill="0" applyAlignment="0" applyProtection="0"/>
    <xf numFmtId="4" fontId="13" fillId="3" borderId="94">
      <alignment horizontal="right" vertical="center"/>
    </xf>
    <xf numFmtId="4" fontId="13" fillId="3" borderId="92">
      <alignment horizontal="right" vertical="center"/>
    </xf>
    <xf numFmtId="4" fontId="13" fillId="3" borderId="92">
      <alignment horizontal="right" vertical="center"/>
    </xf>
    <xf numFmtId="0" fontId="13" fillId="3" borderId="92">
      <alignment horizontal="right" vertical="center"/>
    </xf>
    <xf numFmtId="0" fontId="9" fillId="3" borderId="95">
      <alignment horizontal="left" vertical="center" wrapText="1" indent="2"/>
    </xf>
    <xf numFmtId="49" fontId="14" fillId="0" borderId="92" applyNumberFormat="0" applyFill="0" applyBorder="0" applyProtection="0">
      <alignment horizontal="left" vertical="center"/>
    </xf>
    <xf numFmtId="0" fontId="43" fillId="34" borderId="91" applyNumberFormat="0" applyFont="0" applyAlignment="0" applyProtection="0"/>
    <xf numFmtId="0" fontId="45" fillId="2" borderId="92">
      <alignment horizontal="right" vertical="center"/>
    </xf>
    <xf numFmtId="0" fontId="60" fillId="0" borderId="90" applyNumberFormat="0" applyFill="0" applyAlignment="0" applyProtection="0"/>
    <xf numFmtId="4" fontId="9" fillId="0" borderId="92" applyFill="0" applyBorder="0" applyProtection="0">
      <alignment horizontal="right" vertical="center"/>
    </xf>
    <xf numFmtId="0" fontId="68" fillId="18" borderId="89" applyNumberFormat="0" applyAlignment="0" applyProtection="0"/>
    <xf numFmtId="49" fontId="14" fillId="0" borderId="92" applyNumberFormat="0" applyFill="0" applyBorder="0" applyProtection="0">
      <alignment horizontal="left" vertical="center"/>
    </xf>
    <xf numFmtId="49" fontId="9" fillId="0" borderId="92" applyNumberFormat="0" applyFont="0" applyFill="0" applyBorder="0" applyProtection="0">
      <alignment horizontal="left" vertical="center" indent="2"/>
    </xf>
    <xf numFmtId="0" fontId="56" fillId="31" borderId="89" applyNumberFormat="0" applyAlignment="0" applyProtection="0"/>
    <xf numFmtId="182" fontId="9" fillId="5" borderId="92" applyNumberFormat="0" applyFont="0" applyBorder="0" applyAlignment="0" applyProtection="0">
      <alignment horizontal="right" vertical="center"/>
    </xf>
    <xf numFmtId="4" fontId="13" fillId="3" borderId="92">
      <alignment horizontal="right" vertical="center"/>
    </xf>
    <xf numFmtId="0" fontId="9" fillId="0" borderId="95">
      <alignment horizontal="left" vertical="center" wrapText="1" indent="2"/>
    </xf>
    <xf numFmtId="0" fontId="9" fillId="3" borderId="95">
      <alignment horizontal="left" vertical="center" wrapText="1" indent="2"/>
    </xf>
    <xf numFmtId="0" fontId="9" fillId="0" borderId="95">
      <alignment horizontal="left" vertical="center" wrapText="1" indent="2"/>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9" fontId="9" fillId="0" borderId="72" applyNumberFormat="0" applyFont="0" applyFill="0" applyBorder="0" applyProtection="0">
      <alignment horizontal="left" vertical="center" indent="2"/>
    </xf>
    <xf numFmtId="4" fontId="9" fillId="0" borderId="72" applyFill="0" applyBorder="0" applyProtection="0">
      <alignment horizontal="right" vertical="center"/>
    </xf>
    <xf numFmtId="49" fontId="14" fillId="0" borderId="72" applyNumberFormat="0" applyFill="0" applyBorder="0" applyProtection="0">
      <alignment horizontal="left" vertical="center"/>
    </xf>
    <xf numFmtId="0" fontId="12" fillId="0" borderId="0"/>
  </cellStyleXfs>
  <cellXfs count="489">
    <xf numFmtId="0" fontId="0" fillId="0" borderId="0" xfId="0"/>
    <xf numFmtId="0" fontId="4" fillId="7" borderId="0" xfId="0" applyFont="1" applyFill="1" applyAlignment="1">
      <alignment vertical="center"/>
    </xf>
    <xf numFmtId="0" fontId="5" fillId="7" borderId="0" xfId="0" applyFont="1" applyFill="1" applyAlignment="1">
      <alignment vertical="center"/>
    </xf>
    <xf numFmtId="0" fontId="5" fillId="7" borderId="0" xfId="0" applyFont="1" applyFill="1" applyAlignment="1">
      <alignment horizontal="center" vertical="center"/>
    </xf>
    <xf numFmtId="0" fontId="5" fillId="4" borderId="1" xfId="0" applyFont="1" applyFill="1" applyBorder="1" applyAlignment="1">
      <alignment horizontal="center" vertical="center"/>
    </xf>
    <xf numFmtId="176" fontId="5" fillId="7" borderId="1" xfId="0" applyNumberFormat="1" applyFont="1" applyFill="1" applyBorder="1" applyAlignment="1">
      <alignment horizontal="center" vertical="center"/>
    </xf>
    <xf numFmtId="177" fontId="5" fillId="7" borderId="1" xfId="0" applyNumberFormat="1" applyFont="1" applyFill="1" applyBorder="1" applyAlignment="1">
      <alignment vertical="center"/>
    </xf>
    <xf numFmtId="180" fontId="5" fillId="7" borderId="1" xfId="0" applyNumberFormat="1" applyFont="1" applyFill="1" applyBorder="1" applyAlignment="1">
      <alignment vertical="center"/>
    </xf>
    <xf numFmtId="177" fontId="5" fillId="7" borderId="4" xfId="0" applyNumberFormat="1" applyFont="1" applyFill="1" applyBorder="1" applyAlignment="1">
      <alignment vertical="center"/>
    </xf>
    <xf numFmtId="176" fontId="5" fillId="7" borderId="9" xfId="0" applyNumberFormat="1" applyFont="1" applyFill="1" applyBorder="1" applyAlignment="1">
      <alignment horizontal="center" vertical="center"/>
    </xf>
    <xf numFmtId="177" fontId="5" fillId="7" borderId="9" xfId="0" applyNumberFormat="1" applyFont="1" applyFill="1" applyBorder="1" applyAlignment="1">
      <alignment vertical="center"/>
    </xf>
    <xf numFmtId="0" fontId="9" fillId="7" borderId="0" xfId="0" applyFont="1" applyFill="1" applyAlignment="1">
      <alignment vertical="center"/>
    </xf>
    <xf numFmtId="0" fontId="19" fillId="7" borderId="0" xfId="0" applyFont="1" applyFill="1" applyAlignment="1">
      <alignment vertical="center"/>
    </xf>
    <xf numFmtId="179" fontId="5" fillId="7" borderId="1" xfId="0" applyNumberFormat="1" applyFont="1" applyFill="1" applyBorder="1" applyAlignment="1">
      <alignment vertical="center"/>
    </xf>
    <xf numFmtId="183" fontId="23" fillId="7" borderId="0" xfId="0" applyNumberFormat="1" applyFont="1" applyFill="1" applyAlignment="1">
      <alignment vertical="center"/>
    </xf>
    <xf numFmtId="181" fontId="5" fillId="7" borderId="1" xfId="0" applyNumberFormat="1" applyFont="1" applyFill="1" applyBorder="1" applyAlignment="1">
      <alignment vertical="center"/>
    </xf>
    <xf numFmtId="184" fontId="5" fillId="7" borderId="1" xfId="0" applyNumberFormat="1" applyFont="1" applyFill="1" applyBorder="1" applyAlignment="1">
      <alignment vertical="center"/>
    </xf>
    <xf numFmtId="185" fontId="5" fillId="7" borderId="1" xfId="0" applyNumberFormat="1" applyFont="1" applyFill="1" applyBorder="1" applyAlignment="1">
      <alignment vertical="center"/>
    </xf>
    <xf numFmtId="179" fontId="5" fillId="7" borderId="4" xfId="0" applyNumberFormat="1" applyFont="1" applyFill="1" applyBorder="1" applyAlignment="1">
      <alignment vertical="center"/>
    </xf>
    <xf numFmtId="179" fontId="5" fillId="7" borderId="9" xfId="0" applyNumberFormat="1" applyFont="1" applyFill="1" applyBorder="1" applyAlignment="1">
      <alignment vertical="center"/>
    </xf>
    <xf numFmtId="177" fontId="5" fillId="7" borderId="13" xfId="0" applyNumberFormat="1" applyFont="1" applyFill="1" applyBorder="1" applyAlignment="1">
      <alignment vertical="center"/>
    </xf>
    <xf numFmtId="177" fontId="5" fillId="7" borderId="14" xfId="0" applyNumberFormat="1" applyFont="1" applyFill="1" applyBorder="1" applyAlignment="1">
      <alignment vertical="center"/>
    </xf>
    <xf numFmtId="181" fontId="5" fillId="7" borderId="8" xfId="0" applyNumberFormat="1" applyFont="1" applyFill="1" applyBorder="1" applyAlignment="1">
      <alignment vertical="center"/>
    </xf>
    <xf numFmtId="0" fontId="5" fillId="7" borderId="0" xfId="0" applyFont="1" applyFill="1" applyAlignment="1">
      <alignment horizontal="left" vertical="center"/>
    </xf>
    <xf numFmtId="180" fontId="5" fillId="7" borderId="14" xfId="0" applyNumberFormat="1" applyFont="1" applyFill="1" applyBorder="1" applyAlignment="1">
      <alignment vertical="center"/>
    </xf>
    <xf numFmtId="179" fontId="5" fillId="7" borderId="14" xfId="0" applyNumberFormat="1" applyFont="1" applyFill="1" applyBorder="1" applyAlignment="1">
      <alignment vertical="center"/>
    </xf>
    <xf numFmtId="179" fontId="5" fillId="0" borderId="1" xfId="0" applyNumberFormat="1" applyFont="1" applyFill="1" applyBorder="1" applyAlignment="1">
      <alignment vertical="center"/>
    </xf>
    <xf numFmtId="0" fontId="24" fillId="7" borderId="0" xfId="0" applyFont="1" applyFill="1" applyAlignment="1">
      <alignment vertical="center"/>
    </xf>
    <xf numFmtId="176" fontId="5" fillId="0" borderId="10" xfId="0" applyNumberFormat="1" applyFont="1" applyFill="1" applyBorder="1" applyAlignment="1">
      <alignment vertical="center"/>
    </xf>
    <xf numFmtId="176" fontId="5" fillId="0" borderId="1" xfId="0" applyNumberFormat="1" applyFont="1" applyFill="1" applyBorder="1" applyAlignment="1">
      <alignment horizontal="center" vertical="center"/>
    </xf>
    <xf numFmtId="180" fontId="5" fillId="0" borderId="1" xfId="0" applyNumberFormat="1" applyFont="1" applyFill="1" applyBorder="1" applyAlignment="1">
      <alignment vertical="center"/>
    </xf>
    <xf numFmtId="0" fontId="25" fillId="7" borderId="0" xfId="0" applyFont="1" applyFill="1" applyAlignment="1">
      <alignment vertical="center"/>
    </xf>
    <xf numFmtId="0" fontId="9" fillId="0" borderId="1" xfId="0" applyFont="1" applyBorder="1" applyAlignment="1">
      <alignment horizontal="left" vertical="center" wrapText="1"/>
    </xf>
    <xf numFmtId="183" fontId="26" fillId="7" borderId="0" xfId="0" applyNumberFormat="1" applyFont="1" applyFill="1" applyAlignment="1">
      <alignment vertical="center"/>
    </xf>
    <xf numFmtId="177" fontId="5" fillId="7" borderId="0" xfId="0" applyNumberFormat="1" applyFont="1" applyFill="1" applyBorder="1" applyAlignment="1">
      <alignment vertical="center"/>
    </xf>
    <xf numFmtId="177" fontId="20" fillId="7" borderId="0" xfId="0" applyNumberFormat="1" applyFont="1" applyFill="1" applyBorder="1" applyAlignment="1">
      <alignment vertical="center"/>
    </xf>
    <xf numFmtId="178" fontId="5" fillId="0" borderId="1" xfId="0" applyNumberFormat="1" applyFont="1" applyBorder="1"/>
    <xf numFmtId="176" fontId="5" fillId="7" borderId="16" xfId="0" applyNumberFormat="1" applyFont="1" applyFill="1" applyBorder="1" applyAlignment="1">
      <alignment vertical="center" wrapText="1"/>
    </xf>
    <xf numFmtId="0" fontId="21" fillId="9" borderId="18" xfId="0" applyFont="1" applyFill="1" applyBorder="1" applyAlignment="1">
      <alignment horizontal="left" vertical="center"/>
    </xf>
    <xf numFmtId="176" fontId="5" fillId="7" borderId="10" xfId="0" applyNumberFormat="1" applyFont="1" applyFill="1" applyBorder="1" applyAlignment="1">
      <alignment vertical="center"/>
    </xf>
    <xf numFmtId="0" fontId="5" fillId="7" borderId="18" xfId="0" applyFont="1" applyFill="1" applyBorder="1" applyAlignment="1">
      <alignment horizontal="center" vertical="center" wrapText="1"/>
    </xf>
    <xf numFmtId="10" fontId="5" fillId="0" borderId="1" xfId="20" applyNumberFormat="1" applyFont="1" applyBorder="1"/>
    <xf numFmtId="0" fontId="5" fillId="7" borderId="31" xfId="0" applyFont="1" applyFill="1" applyBorder="1" applyAlignment="1">
      <alignment vertical="center"/>
    </xf>
    <xf numFmtId="0" fontId="5" fillId="0" borderId="0" xfId="0" applyFont="1" applyAlignment="1">
      <alignment horizontal="left" vertical="top"/>
    </xf>
    <xf numFmtId="179" fontId="5" fillId="7" borderId="0" xfId="0" applyNumberFormat="1" applyFont="1" applyFill="1" applyBorder="1" applyAlignment="1">
      <alignment vertical="center"/>
    </xf>
    <xf numFmtId="0" fontId="5" fillId="7" borderId="0" xfId="0" applyFont="1" applyFill="1" applyBorder="1" applyAlignment="1">
      <alignment vertical="center"/>
    </xf>
    <xf numFmtId="0" fontId="5" fillId="7" borderId="0" xfId="0" applyFont="1" applyFill="1" applyBorder="1" applyAlignment="1">
      <alignment horizontal="center" vertical="center"/>
    </xf>
    <xf numFmtId="0" fontId="27" fillId="7" borderId="0" xfId="0" applyFont="1" applyFill="1" applyAlignment="1">
      <alignment vertical="center"/>
    </xf>
    <xf numFmtId="177" fontId="5" fillId="9" borderId="1" xfId="0" applyNumberFormat="1" applyFont="1" applyFill="1" applyBorder="1" applyAlignment="1">
      <alignment vertical="center"/>
    </xf>
    <xf numFmtId="177" fontId="5" fillId="9" borderId="8" xfId="0" applyNumberFormat="1" applyFont="1" applyFill="1" applyBorder="1" applyAlignment="1">
      <alignment vertical="center"/>
    </xf>
    <xf numFmtId="177" fontId="5" fillId="9" borderId="13" xfId="0" applyNumberFormat="1" applyFont="1" applyFill="1" applyBorder="1" applyAlignment="1">
      <alignment vertical="center"/>
    </xf>
    <xf numFmtId="177" fontId="5" fillId="9" borderId="4" xfId="0" applyNumberFormat="1" applyFont="1" applyFill="1" applyBorder="1" applyAlignment="1">
      <alignment vertical="center"/>
    </xf>
    <xf numFmtId="177" fontId="5" fillId="9" borderId="9" xfId="0" applyNumberFormat="1" applyFont="1" applyFill="1" applyBorder="1" applyAlignment="1">
      <alignment vertical="center"/>
    </xf>
    <xf numFmtId="179" fontId="5" fillId="9" borderId="1" xfId="0" applyNumberFormat="1" applyFont="1" applyFill="1" applyBorder="1" applyAlignment="1">
      <alignment vertical="center"/>
    </xf>
    <xf numFmtId="179" fontId="5" fillId="9" borderId="4" xfId="0" applyNumberFormat="1" applyFont="1" applyFill="1" applyBorder="1" applyAlignment="1">
      <alignment vertical="center"/>
    </xf>
    <xf numFmtId="180" fontId="5" fillId="9" borderId="9" xfId="0" applyNumberFormat="1" applyFont="1" applyFill="1" applyBorder="1" applyAlignment="1">
      <alignment vertical="center"/>
    </xf>
    <xf numFmtId="179" fontId="5" fillId="7" borderId="8" xfId="0" applyNumberFormat="1" applyFont="1" applyFill="1" applyBorder="1" applyAlignment="1">
      <alignment vertical="center"/>
    </xf>
    <xf numFmtId="184" fontId="5" fillId="7" borderId="13" xfId="0" applyNumberFormat="1" applyFont="1" applyFill="1" applyBorder="1" applyAlignment="1">
      <alignment vertical="center"/>
    </xf>
    <xf numFmtId="176" fontId="9" fillId="9" borderId="15" xfId="0" applyNumberFormat="1" applyFont="1" applyFill="1" applyBorder="1" applyAlignment="1">
      <alignment horizontal="center" vertical="center"/>
    </xf>
    <xf numFmtId="179" fontId="5" fillId="9" borderId="9" xfId="0" applyNumberFormat="1" applyFont="1" applyFill="1" applyBorder="1" applyAlignment="1">
      <alignment vertical="center"/>
    </xf>
    <xf numFmtId="179" fontId="5" fillId="9" borderId="13" xfId="0" applyNumberFormat="1" applyFont="1" applyFill="1" applyBorder="1" applyAlignment="1">
      <alignment vertical="center"/>
    </xf>
    <xf numFmtId="179" fontId="5" fillId="9" borderId="8" xfId="0" applyNumberFormat="1" applyFont="1" applyFill="1" applyBorder="1" applyAlignment="1">
      <alignment vertical="center"/>
    </xf>
    <xf numFmtId="179" fontId="5" fillId="9" borderId="34" xfId="0" applyNumberFormat="1" applyFont="1" applyFill="1" applyBorder="1" applyAlignment="1">
      <alignment vertical="center"/>
    </xf>
    <xf numFmtId="0" fontId="5" fillId="7" borderId="21" xfId="0" applyFont="1" applyFill="1" applyBorder="1" applyAlignment="1">
      <alignment vertical="center"/>
    </xf>
    <xf numFmtId="180" fontId="5" fillId="7" borderId="20" xfId="0" applyNumberFormat="1" applyFont="1" applyFill="1" applyBorder="1" applyAlignment="1">
      <alignment vertical="center"/>
    </xf>
    <xf numFmtId="0" fontId="5" fillId="7" borderId="20" xfId="0" applyFont="1" applyFill="1" applyBorder="1" applyAlignment="1">
      <alignment vertical="center"/>
    </xf>
    <xf numFmtId="0" fontId="5" fillId="7" borderId="35" xfId="0" applyFont="1" applyFill="1" applyBorder="1" applyAlignment="1">
      <alignment vertical="center"/>
    </xf>
    <xf numFmtId="0" fontId="9" fillId="9" borderId="21" xfId="0" applyFont="1" applyFill="1" applyBorder="1" applyAlignment="1">
      <alignment vertical="center" wrapText="1"/>
    </xf>
    <xf numFmtId="0" fontId="9" fillId="9" borderId="15" xfId="0" applyFont="1" applyFill="1" applyBorder="1" applyAlignment="1">
      <alignment vertical="center" wrapText="1"/>
    </xf>
    <xf numFmtId="0" fontId="23" fillId="7" borderId="0" xfId="0" applyFont="1" applyFill="1" applyAlignment="1">
      <alignment vertical="center"/>
    </xf>
    <xf numFmtId="177" fontId="5" fillId="7" borderId="34" xfId="0" applyNumberFormat="1" applyFont="1" applyFill="1" applyBorder="1" applyAlignment="1">
      <alignment vertical="center"/>
    </xf>
    <xf numFmtId="177" fontId="5" fillId="7" borderId="35" xfId="0" applyNumberFormat="1" applyFont="1" applyFill="1" applyBorder="1" applyAlignment="1">
      <alignment vertical="center"/>
    </xf>
    <xf numFmtId="177" fontId="5" fillId="7" borderId="41" xfId="0" applyNumberFormat="1" applyFont="1" applyFill="1" applyBorder="1" applyAlignment="1">
      <alignment vertical="center"/>
    </xf>
    <xf numFmtId="0" fontId="5" fillId="4" borderId="35" xfId="0" applyFont="1" applyFill="1" applyBorder="1" applyAlignment="1">
      <alignment horizontal="center" vertical="center"/>
    </xf>
    <xf numFmtId="0" fontId="5" fillId="7" borderId="43" xfId="0" applyFont="1" applyFill="1" applyBorder="1" applyAlignment="1">
      <alignment vertical="center"/>
    </xf>
    <xf numFmtId="179" fontId="5" fillId="7" borderId="13" xfId="0" applyNumberFormat="1" applyFont="1" applyFill="1" applyBorder="1" applyAlignment="1">
      <alignment vertical="center"/>
    </xf>
    <xf numFmtId="0" fontId="31" fillId="7" borderId="0" xfId="0" applyFont="1" applyFill="1" applyAlignment="1">
      <alignment vertical="center"/>
    </xf>
    <xf numFmtId="177" fontId="5" fillId="9" borderId="41" xfId="0" applyNumberFormat="1" applyFont="1" applyFill="1" applyBorder="1" applyAlignment="1">
      <alignment vertical="center"/>
    </xf>
    <xf numFmtId="177" fontId="5" fillId="9" borderId="34" xfId="0" applyNumberFormat="1" applyFont="1" applyFill="1" applyBorder="1" applyAlignment="1">
      <alignment vertical="center"/>
    </xf>
    <xf numFmtId="177" fontId="5" fillId="9" borderId="35" xfId="0" applyNumberFormat="1" applyFont="1" applyFill="1" applyBorder="1" applyAlignment="1">
      <alignment vertical="center"/>
    </xf>
    <xf numFmtId="0" fontId="6" fillId="9" borderId="0" xfId="0" applyFont="1" applyFill="1" applyAlignment="1">
      <alignment horizontal="right" vertical="center"/>
    </xf>
    <xf numFmtId="0" fontId="40" fillId="7" borderId="0" xfId="0" applyFont="1" applyFill="1" applyAlignment="1">
      <alignment vertical="center"/>
    </xf>
    <xf numFmtId="177" fontId="5" fillId="7" borderId="59" xfId="0" applyNumberFormat="1" applyFont="1" applyFill="1" applyBorder="1" applyAlignment="1">
      <alignment vertical="center"/>
    </xf>
    <xf numFmtId="0" fontId="9" fillId="0" borderId="1" xfId="0" applyFont="1" applyBorder="1" applyAlignment="1">
      <alignment horizontal="left" vertical="center"/>
    </xf>
    <xf numFmtId="0" fontId="98" fillId="7" borderId="0" xfId="0" applyFont="1" applyFill="1" applyAlignment="1">
      <alignment vertical="center"/>
    </xf>
    <xf numFmtId="177" fontId="5" fillId="7" borderId="1" xfId="0" applyNumberFormat="1" applyFont="1" applyFill="1" applyBorder="1" applyAlignment="1">
      <alignment horizontal="center" vertical="center"/>
    </xf>
    <xf numFmtId="177" fontId="5" fillId="35" borderId="1" xfId="0" applyNumberFormat="1" applyFont="1" applyFill="1" applyBorder="1" applyAlignment="1">
      <alignment horizontal="right" vertical="center"/>
    </xf>
    <xf numFmtId="177" fontId="5" fillId="35" borderId="59" xfId="0" applyNumberFormat="1" applyFont="1" applyFill="1" applyBorder="1" applyAlignment="1">
      <alignment horizontal="right" vertical="center"/>
    </xf>
    <xf numFmtId="177" fontId="5" fillId="7" borderId="59" xfId="0" applyNumberFormat="1" applyFont="1" applyFill="1" applyBorder="1" applyAlignment="1">
      <alignment horizontal="right" vertical="center"/>
    </xf>
    <xf numFmtId="177" fontId="5" fillId="7" borderId="4" xfId="0" applyNumberFormat="1" applyFont="1" applyFill="1" applyBorder="1" applyAlignment="1">
      <alignment vertical="top"/>
    </xf>
    <xf numFmtId="179" fontId="5" fillId="7" borderId="9" xfId="0" applyNumberFormat="1" applyFont="1" applyFill="1" applyBorder="1" applyAlignment="1">
      <alignment vertical="top"/>
    </xf>
    <xf numFmtId="9" fontId="5" fillId="0" borderId="1" xfId="20" applyFont="1" applyFill="1" applyBorder="1"/>
    <xf numFmtId="176" fontId="9" fillId="4" borderId="1" xfId="0" applyNumberFormat="1" applyFont="1" applyFill="1" applyBorder="1" applyAlignment="1">
      <alignment horizontal="center" vertical="center"/>
    </xf>
    <xf numFmtId="176" fontId="5" fillId="4" borderId="1" xfId="0" applyNumberFormat="1" applyFont="1" applyFill="1" applyBorder="1" applyAlignment="1">
      <alignment horizontal="center" vertical="center"/>
    </xf>
    <xf numFmtId="178" fontId="5" fillId="0" borderId="1" xfId="0" applyNumberFormat="1" applyFont="1" applyBorder="1" applyAlignment="1">
      <alignment vertical="center"/>
    </xf>
    <xf numFmtId="178" fontId="5" fillId="0" borderId="9" xfId="0" applyNumberFormat="1" applyFont="1" applyBorder="1" applyAlignment="1">
      <alignment vertical="center"/>
    </xf>
    <xf numFmtId="178" fontId="5" fillId="0" borderId="4" xfId="0" applyNumberFormat="1" applyFont="1" applyBorder="1" applyAlignment="1">
      <alignment vertical="center"/>
    </xf>
    <xf numFmtId="38" fontId="5" fillId="0" borderId="1" xfId="0" applyNumberFormat="1" applyFont="1" applyBorder="1" applyAlignment="1">
      <alignment vertical="center"/>
    </xf>
    <xf numFmtId="176" fontId="9" fillId="7" borderId="9" xfId="0" applyNumberFormat="1" applyFont="1" applyFill="1" applyBorder="1" applyAlignment="1">
      <alignment horizontal="center" vertical="center"/>
    </xf>
    <xf numFmtId="176" fontId="9" fillId="7" borderId="4" xfId="0" applyNumberFormat="1" applyFont="1" applyFill="1" applyBorder="1" applyAlignment="1">
      <alignment horizontal="center" vertical="center"/>
    </xf>
    <xf numFmtId="176" fontId="5" fillId="7" borderId="99" xfId="0" applyNumberFormat="1" applyFont="1" applyFill="1" applyBorder="1" applyAlignment="1">
      <alignment vertical="center"/>
    </xf>
    <xf numFmtId="176" fontId="5" fillId="7" borderId="16" xfId="0" applyNumberFormat="1" applyFont="1" applyFill="1" applyBorder="1" applyAlignment="1">
      <alignment vertical="center"/>
    </xf>
    <xf numFmtId="176" fontId="29" fillId="7" borderId="27" xfId="0" applyNumberFormat="1" applyFont="1" applyFill="1" applyBorder="1" applyAlignment="1">
      <alignment horizontal="center" vertical="center"/>
    </xf>
    <xf numFmtId="176" fontId="5" fillId="7" borderId="27" xfId="0" applyNumberFormat="1" applyFont="1" applyFill="1" applyBorder="1" applyAlignment="1">
      <alignment vertical="center" wrapText="1"/>
    </xf>
    <xf numFmtId="176" fontId="5" fillId="7" borderId="99" xfId="0" applyNumberFormat="1" applyFont="1" applyFill="1" applyBorder="1" applyAlignment="1">
      <alignment vertical="center" wrapText="1"/>
    </xf>
    <xf numFmtId="176" fontId="5" fillId="7" borderId="99" xfId="0" applyNumberFormat="1" applyFont="1" applyFill="1" applyBorder="1" applyAlignment="1">
      <alignment horizontal="center" vertical="center"/>
    </xf>
    <xf numFmtId="176" fontId="5" fillId="7" borderId="16" xfId="0" applyNumberFormat="1" applyFont="1" applyFill="1" applyBorder="1" applyAlignment="1">
      <alignment horizontal="center" vertical="center"/>
    </xf>
    <xf numFmtId="0" fontId="9" fillId="9" borderId="97" xfId="0" applyFont="1" applyFill="1" applyBorder="1" applyAlignment="1">
      <alignment horizontal="left" vertical="center"/>
    </xf>
    <xf numFmtId="0" fontId="9" fillId="9" borderId="17" xfId="0" applyFont="1" applyFill="1" applyBorder="1" applyAlignment="1">
      <alignment horizontal="left" vertical="center"/>
    </xf>
    <xf numFmtId="0" fontId="9" fillId="0" borderId="26" xfId="0" applyFont="1" applyBorder="1" applyAlignment="1">
      <alignment horizontal="left" vertical="center"/>
    </xf>
    <xf numFmtId="0" fontId="9" fillId="0" borderId="97" xfId="0" applyFont="1" applyBorder="1" applyAlignment="1">
      <alignment horizontal="left" vertical="center"/>
    </xf>
    <xf numFmtId="0" fontId="9" fillId="0" borderId="17" xfId="0" applyFont="1" applyBorder="1" applyAlignment="1">
      <alignment horizontal="left" vertical="center"/>
    </xf>
    <xf numFmtId="0" fontId="9" fillId="9" borderId="99" xfId="0" applyFont="1" applyFill="1" applyBorder="1" applyAlignment="1">
      <alignment horizontal="left" vertical="center"/>
    </xf>
    <xf numFmtId="0" fontId="5" fillId="9" borderId="17" xfId="0" applyFont="1" applyFill="1" applyBorder="1" applyAlignment="1">
      <alignment vertical="center"/>
    </xf>
    <xf numFmtId="180" fontId="5" fillId="7" borderId="4" xfId="0" applyNumberFormat="1" applyFont="1" applyFill="1" applyBorder="1" applyAlignment="1">
      <alignment vertical="center"/>
    </xf>
    <xf numFmtId="0" fontId="5" fillId="4" borderId="100" xfId="0" applyFont="1" applyFill="1" applyBorder="1" applyAlignment="1">
      <alignment horizontal="center" vertical="center"/>
    </xf>
    <xf numFmtId="180" fontId="5" fillId="7" borderId="59" xfId="0" applyNumberFormat="1" applyFont="1" applyFill="1" applyBorder="1" applyAlignment="1">
      <alignment vertical="center"/>
    </xf>
    <xf numFmtId="180" fontId="5" fillId="7" borderId="41" xfId="0" applyNumberFormat="1" applyFont="1" applyFill="1" applyBorder="1" applyAlignment="1">
      <alignment vertical="center"/>
    </xf>
    <xf numFmtId="180" fontId="5" fillId="7" borderId="92" xfId="0" applyNumberFormat="1" applyFont="1" applyFill="1" applyBorder="1" applyAlignment="1">
      <alignment vertical="center"/>
    </xf>
    <xf numFmtId="0" fontId="5" fillId="9" borderId="0" xfId="0" applyFont="1" applyFill="1" applyBorder="1"/>
    <xf numFmtId="0" fontId="103" fillId="7" borderId="0" xfId="0" applyFont="1" applyFill="1" applyAlignment="1">
      <alignment vertical="center"/>
    </xf>
    <xf numFmtId="0" fontId="9" fillId="9" borderId="10" xfId="0" applyFont="1" applyFill="1" applyBorder="1" applyAlignment="1">
      <alignment vertical="center" wrapText="1"/>
    </xf>
    <xf numFmtId="0" fontId="37" fillId="9" borderId="0" xfId="0" applyFont="1" applyFill="1"/>
    <xf numFmtId="0" fontId="6" fillId="9" borderId="0" xfId="0" applyFont="1" applyFill="1"/>
    <xf numFmtId="0" fontId="38" fillId="9" borderId="0" xfId="0" applyFont="1" applyFill="1"/>
    <xf numFmtId="0" fontId="100" fillId="9" borderId="0" xfId="0" applyFont="1" applyFill="1"/>
    <xf numFmtId="0" fontId="6" fillId="8" borderId="92" xfId="0" applyFont="1" applyFill="1" applyBorder="1" applyAlignment="1">
      <alignment horizontal="center"/>
    </xf>
    <xf numFmtId="0" fontId="36" fillId="8" borderId="92" xfId="0" applyFont="1" applyFill="1" applyBorder="1" applyAlignment="1">
      <alignment horizontal="center" vertical="center"/>
    </xf>
    <xf numFmtId="0" fontId="6" fillId="9" borderId="92" xfId="0" applyFont="1" applyFill="1" applyBorder="1" applyAlignment="1">
      <alignment vertical="center"/>
    </xf>
    <xf numFmtId="0" fontId="6" fillId="9" borderId="92" xfId="0" applyFont="1" applyFill="1" applyBorder="1" applyAlignment="1">
      <alignment horizontal="center" vertical="center" wrapText="1"/>
    </xf>
    <xf numFmtId="0" fontId="6" fillId="9" borderId="92" xfId="0" applyFont="1" applyFill="1" applyBorder="1" applyAlignment="1">
      <alignment vertical="center" wrapText="1"/>
    </xf>
    <xf numFmtId="0" fontId="35" fillId="9" borderId="92" xfId="23" applyFont="1" applyFill="1" applyBorder="1" applyAlignment="1" applyProtection="1">
      <alignment vertical="top"/>
    </xf>
    <xf numFmtId="0" fontId="6" fillId="9" borderId="92" xfId="0" applyFont="1" applyFill="1" applyBorder="1" applyAlignment="1">
      <alignment vertical="top" wrapText="1"/>
    </xf>
    <xf numFmtId="0" fontId="35" fillId="9" borderId="92" xfId="23" applyFont="1" applyFill="1" applyBorder="1" applyAlignment="1" applyProtection="1">
      <alignment vertical="top" wrapText="1"/>
    </xf>
    <xf numFmtId="176" fontId="5" fillId="0" borderId="98" xfId="0" applyNumberFormat="1" applyFont="1" applyFill="1" applyBorder="1" applyAlignment="1">
      <alignment vertical="center"/>
    </xf>
    <xf numFmtId="176" fontId="5" fillId="9" borderId="99" xfId="0" applyNumberFormat="1" applyFont="1" applyFill="1" applyBorder="1" applyAlignment="1">
      <alignment vertical="center"/>
    </xf>
    <xf numFmtId="176" fontId="5" fillId="7" borderId="98" xfId="0" applyNumberFormat="1" applyFont="1" applyFill="1" applyBorder="1" applyAlignment="1">
      <alignment vertical="center"/>
    </xf>
    <xf numFmtId="0" fontId="5" fillId="9" borderId="99" xfId="0" applyFont="1" applyFill="1" applyBorder="1" applyAlignment="1">
      <alignment vertical="center" wrapText="1"/>
    </xf>
    <xf numFmtId="0" fontId="5" fillId="9" borderId="16" xfId="0" applyFont="1" applyFill="1" applyBorder="1" applyAlignment="1">
      <alignment vertical="center"/>
    </xf>
    <xf numFmtId="0" fontId="5" fillId="9" borderId="10" xfId="0" applyFont="1" applyFill="1" applyBorder="1" applyAlignment="1">
      <alignment vertical="center"/>
    </xf>
    <xf numFmtId="0" fontId="9" fillId="0" borderId="38" xfId="0" applyFont="1" applyBorder="1" applyAlignment="1">
      <alignment horizontal="left"/>
    </xf>
    <xf numFmtId="0" fontId="9" fillId="7" borderId="38" xfId="48939" applyFont="1" applyFill="1" applyBorder="1" applyAlignment="1">
      <alignment vertical="center"/>
    </xf>
    <xf numFmtId="0" fontId="9" fillId="7" borderId="10" xfId="48939" applyFont="1" applyFill="1" applyBorder="1" applyAlignment="1">
      <alignment vertical="center"/>
    </xf>
    <xf numFmtId="0" fontId="9" fillId="9" borderId="41"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4" xfId="0" applyFont="1" applyFill="1" applyBorder="1" applyAlignment="1">
      <alignment horizontal="center" vertical="center" wrapText="1"/>
    </xf>
    <xf numFmtId="179" fontId="5" fillId="7" borderId="34" xfId="0" applyNumberFormat="1" applyFont="1" applyFill="1" applyBorder="1" applyAlignment="1">
      <alignment vertical="center"/>
    </xf>
    <xf numFmtId="179" fontId="5" fillId="7" borderId="41" xfId="0" applyNumberFormat="1" applyFont="1" applyFill="1" applyBorder="1" applyAlignment="1">
      <alignment vertical="center"/>
    </xf>
    <xf numFmtId="179" fontId="5" fillId="9" borderId="41" xfId="0" applyNumberFormat="1" applyFont="1" applyFill="1" applyBorder="1" applyAlignment="1">
      <alignment vertical="center"/>
    </xf>
    <xf numFmtId="0" fontId="5" fillId="0" borderId="21" xfId="0" applyFont="1" applyFill="1" applyBorder="1" applyAlignment="1">
      <alignment vertical="center"/>
    </xf>
    <xf numFmtId="179" fontId="5" fillId="9" borderId="0" xfId="0" applyNumberFormat="1" applyFont="1" applyFill="1" applyBorder="1" applyAlignment="1">
      <alignment vertical="center"/>
    </xf>
    <xf numFmtId="0" fontId="9" fillId="7" borderId="0" xfId="48939" applyFont="1" applyFill="1" applyBorder="1" applyAlignment="1">
      <alignment vertical="center"/>
    </xf>
    <xf numFmtId="0" fontId="9" fillId="9" borderId="0" xfId="0" applyFont="1" applyFill="1" applyBorder="1" applyAlignment="1">
      <alignment horizontal="center" vertical="center" wrapText="1"/>
    </xf>
    <xf numFmtId="0" fontId="9" fillId="7" borderId="0" xfId="0" applyFont="1" applyFill="1" applyBorder="1" applyAlignment="1">
      <alignment vertical="center"/>
    </xf>
    <xf numFmtId="0" fontId="9" fillId="9" borderId="1" xfId="0" applyFont="1" applyFill="1" applyBorder="1" applyAlignment="1">
      <alignment horizontal="center" vertical="center" wrapText="1"/>
    </xf>
    <xf numFmtId="0" fontId="9" fillId="0" borderId="25" xfId="0" applyFont="1" applyBorder="1" applyAlignment="1">
      <alignment horizontal="left"/>
    </xf>
    <xf numFmtId="0" fontId="9" fillId="7" borderId="25" xfId="48939" applyFont="1" applyFill="1" applyBorder="1" applyAlignment="1">
      <alignment vertical="center"/>
    </xf>
    <xf numFmtId="184" fontId="5" fillId="7" borderId="8" xfId="0" applyNumberFormat="1" applyFont="1" applyFill="1" applyBorder="1" applyAlignment="1">
      <alignment vertical="center"/>
    </xf>
    <xf numFmtId="176" fontId="5" fillId="7" borderId="4" xfId="0" applyNumberFormat="1" applyFont="1" applyFill="1" applyBorder="1" applyAlignment="1">
      <alignment horizontal="center" vertical="center"/>
    </xf>
    <xf numFmtId="176" fontId="5" fillId="7" borderId="4" xfId="0" applyNumberFormat="1" applyFont="1" applyFill="1" applyBorder="1" applyAlignment="1">
      <alignment horizontal="center" vertical="center" wrapText="1"/>
    </xf>
    <xf numFmtId="0" fontId="9" fillId="9" borderId="15" xfId="0" applyFont="1" applyFill="1" applyBorder="1" applyAlignment="1">
      <alignment horizontal="left" vertical="center" wrapText="1"/>
    </xf>
    <xf numFmtId="0" fontId="9" fillId="9" borderId="25" xfId="0" applyFont="1" applyFill="1" applyBorder="1" applyAlignment="1">
      <alignment horizontal="left" vertical="center" wrapText="1"/>
    </xf>
    <xf numFmtId="176" fontId="5" fillId="4" borderId="1" xfId="0" applyNumberFormat="1" applyFont="1" applyFill="1" applyBorder="1" applyAlignment="1">
      <alignment horizontal="center" vertical="center" wrapText="1"/>
    </xf>
    <xf numFmtId="176" fontId="5" fillId="0" borderId="10" xfId="0" applyNumberFormat="1" applyFont="1" applyFill="1" applyBorder="1" applyAlignment="1">
      <alignment horizontal="left" vertical="center"/>
    </xf>
    <xf numFmtId="176" fontId="5" fillId="0" borderId="11" xfId="0" applyNumberFormat="1" applyFont="1" applyFill="1" applyBorder="1" applyAlignment="1">
      <alignment horizontal="left" vertical="center"/>
    </xf>
    <xf numFmtId="176" fontId="5" fillId="0" borderId="12" xfId="0" applyNumberFormat="1" applyFont="1" applyFill="1" applyBorder="1" applyAlignment="1">
      <alignment horizontal="left" vertical="center"/>
    </xf>
    <xf numFmtId="0" fontId="38" fillId="7" borderId="0" xfId="0" applyFont="1" applyFill="1" applyAlignment="1">
      <alignment vertical="center"/>
    </xf>
    <xf numFmtId="0" fontId="105" fillId="7" borderId="0" xfId="0" applyFont="1" applyFill="1" applyAlignment="1">
      <alignment vertical="center"/>
    </xf>
    <xf numFmtId="0" fontId="5" fillId="7" borderId="0" xfId="0" applyFont="1" applyFill="1" applyBorder="1" applyAlignment="1">
      <alignment horizontal="center" vertical="center" wrapText="1"/>
    </xf>
    <xf numFmtId="0" fontId="101" fillId="7" borderId="0" xfId="0" applyFont="1" applyFill="1" applyAlignment="1">
      <alignment vertical="center"/>
    </xf>
    <xf numFmtId="0" fontId="5" fillId="0" borderId="97" xfId="0" applyFont="1" applyBorder="1" applyAlignment="1">
      <alignment horizontal="left" vertical="center"/>
    </xf>
    <xf numFmtId="0" fontId="5" fillId="9" borderId="99" xfId="0" applyFont="1" applyFill="1" applyBorder="1" applyAlignment="1">
      <alignment horizontal="left" vertical="center"/>
    </xf>
    <xf numFmtId="0" fontId="106" fillId="7" borderId="0" xfId="0" applyFont="1" applyFill="1" applyAlignment="1">
      <alignment vertical="center"/>
    </xf>
    <xf numFmtId="0" fontId="5" fillId="7" borderId="0" xfId="0" applyFont="1" applyFill="1" applyBorder="1" applyAlignment="1">
      <alignment vertical="center" textRotation="255"/>
    </xf>
    <xf numFmtId="0" fontId="9" fillId="9" borderId="0" xfId="0" applyFont="1" applyFill="1" applyBorder="1" applyAlignment="1">
      <alignment horizontal="center" vertical="center" textRotation="255"/>
    </xf>
    <xf numFmtId="0" fontId="5" fillId="7" borderId="0" xfId="0" applyFont="1" applyFill="1" applyBorder="1" applyAlignment="1">
      <alignment horizontal="center" vertical="center" textRotation="255"/>
    </xf>
    <xf numFmtId="0" fontId="9" fillId="0" borderId="25" xfId="0" applyFont="1" applyBorder="1" applyAlignment="1">
      <alignment horizontal="left" wrapText="1"/>
    </xf>
    <xf numFmtId="0" fontId="9" fillId="0" borderId="10" xfId="0" applyFont="1" applyBorder="1" applyAlignment="1">
      <alignment horizontal="left" wrapText="1"/>
    </xf>
    <xf numFmtId="0" fontId="9" fillId="0" borderId="38" xfId="0" applyFont="1" applyBorder="1" applyAlignment="1">
      <alignment horizontal="left" wrapText="1"/>
    </xf>
    <xf numFmtId="0" fontId="9" fillId="0" borderId="111" xfId="0" applyFont="1" applyBorder="1" applyAlignment="1">
      <alignment horizontal="left" wrapText="1"/>
    </xf>
    <xf numFmtId="0" fontId="9" fillId="0" borderId="97" xfId="0" applyFont="1" applyBorder="1" applyAlignment="1">
      <alignment horizontal="left"/>
    </xf>
    <xf numFmtId="0" fontId="9" fillId="9" borderId="99" xfId="0" applyFont="1" applyFill="1" applyBorder="1" applyAlignment="1">
      <alignment horizontal="left" wrapText="1"/>
    </xf>
    <xf numFmtId="0" fontId="107" fillId="7" borderId="0" xfId="0" applyFont="1" applyFill="1" applyAlignment="1">
      <alignment vertical="center"/>
    </xf>
    <xf numFmtId="0" fontId="9" fillId="9" borderId="101" xfId="0" applyFont="1" applyFill="1" applyBorder="1" applyAlignment="1">
      <alignment vertical="center"/>
    </xf>
    <xf numFmtId="0" fontId="9" fillId="9" borderId="102" xfId="0" applyFont="1" applyFill="1" applyBorder="1" applyAlignment="1">
      <alignment vertical="center" wrapText="1"/>
    </xf>
    <xf numFmtId="0" fontId="9" fillId="9" borderId="16" xfId="0" applyFont="1" applyFill="1" applyBorder="1" applyAlignment="1">
      <alignment horizontal="left" vertical="center" wrapText="1"/>
    </xf>
    <xf numFmtId="0" fontId="9" fillId="9" borderId="25" xfId="0" applyFont="1" applyFill="1" applyBorder="1" applyAlignment="1">
      <alignment vertical="center"/>
    </xf>
    <xf numFmtId="176" fontId="5" fillId="4" borderId="107" xfId="0" applyNumberFormat="1" applyFont="1" applyFill="1" applyBorder="1" applyAlignment="1">
      <alignment horizontal="center" vertical="center" wrapText="1"/>
    </xf>
    <xf numFmtId="0" fontId="9" fillId="9" borderId="15" xfId="0" applyFont="1" applyFill="1" applyBorder="1" applyAlignment="1">
      <alignment horizontal="left" wrapText="1"/>
    </xf>
    <xf numFmtId="0" fontId="9" fillId="0" borderId="103" xfId="0" applyFont="1" applyBorder="1" applyAlignment="1">
      <alignment horizontal="left"/>
    </xf>
    <xf numFmtId="0" fontId="9" fillId="9" borderId="104" xfId="0" applyFont="1" applyFill="1" applyBorder="1" applyAlignment="1">
      <alignment horizontal="left" wrapText="1"/>
    </xf>
    <xf numFmtId="0" fontId="9" fillId="9" borderId="37" xfId="0" applyFont="1" applyFill="1" applyBorder="1" applyAlignment="1">
      <alignment horizontal="left" wrapText="1"/>
    </xf>
    <xf numFmtId="0" fontId="5" fillId="8" borderId="109" xfId="0" applyFont="1" applyFill="1" applyBorder="1" applyAlignment="1">
      <alignment horizontal="center"/>
    </xf>
    <xf numFmtId="0" fontId="9" fillId="0" borderId="17" xfId="0" applyFont="1" applyBorder="1" applyAlignment="1">
      <alignment horizontal="left"/>
    </xf>
    <xf numFmtId="0" fontId="9" fillId="9" borderId="16" xfId="0" applyFont="1" applyFill="1" applyBorder="1" applyAlignment="1">
      <alignment horizontal="left" wrapText="1"/>
    </xf>
    <xf numFmtId="0" fontId="9" fillId="0" borderId="97" xfId="0" applyFont="1" applyFill="1" applyBorder="1"/>
    <xf numFmtId="0" fontId="9" fillId="9" borderId="99" xfId="0" applyFont="1" applyFill="1" applyBorder="1"/>
    <xf numFmtId="0" fontId="9" fillId="9" borderId="16" xfId="0" applyFont="1" applyFill="1" applyBorder="1" applyAlignment="1">
      <alignment horizontal="left" vertical="center"/>
    </xf>
    <xf numFmtId="0" fontId="9" fillId="0" borderId="25" xfId="0" applyFont="1" applyBorder="1" applyAlignment="1">
      <alignment horizontal="left" vertical="center"/>
    </xf>
    <xf numFmtId="0" fontId="9" fillId="9" borderId="15" xfId="0" applyFont="1" applyFill="1" applyBorder="1" applyAlignment="1">
      <alignment horizontal="left" vertical="center"/>
    </xf>
    <xf numFmtId="0" fontId="9" fillId="0" borderId="97" xfId="0" applyFont="1" applyBorder="1" applyAlignment="1">
      <alignment vertical="center"/>
    </xf>
    <xf numFmtId="0" fontId="9" fillId="9" borderId="99" xfId="0" applyFont="1" applyFill="1" applyBorder="1" applyAlignment="1">
      <alignment vertical="center"/>
    </xf>
    <xf numFmtId="0" fontId="9" fillId="9" borderId="0" xfId="0" applyFont="1" applyFill="1" applyAlignment="1">
      <alignment vertical="center"/>
    </xf>
    <xf numFmtId="0" fontId="9" fillId="9" borderId="99" xfId="0" applyFont="1" applyFill="1" applyBorder="1" applyAlignment="1">
      <alignment horizontal="left" vertical="center" wrapText="1"/>
    </xf>
    <xf numFmtId="0" fontId="9" fillId="9" borderId="27" xfId="0" applyFont="1" applyFill="1" applyBorder="1" applyAlignment="1">
      <alignment horizontal="left" vertical="center" wrapText="1"/>
    </xf>
    <xf numFmtId="0" fontId="9" fillId="9" borderId="36" xfId="0" applyFont="1" applyFill="1" applyBorder="1" applyAlignment="1">
      <alignment vertical="center"/>
    </xf>
    <xf numFmtId="0" fontId="9" fillId="9" borderId="33" xfId="0" applyFont="1" applyFill="1" applyBorder="1" applyAlignment="1">
      <alignment vertical="center"/>
    </xf>
    <xf numFmtId="0" fontId="9" fillId="9" borderId="32" xfId="0" applyFont="1" applyFill="1" applyBorder="1" applyAlignment="1">
      <alignment vertical="center"/>
    </xf>
    <xf numFmtId="0" fontId="9" fillId="9" borderId="103" xfId="0" applyFont="1" applyFill="1" applyBorder="1" applyAlignment="1">
      <alignment vertical="center"/>
    </xf>
    <xf numFmtId="0" fontId="9" fillId="9" borderId="104" xfId="0" applyFont="1" applyFill="1" applyBorder="1" applyAlignment="1">
      <alignment vertical="center" wrapText="1"/>
    </xf>
    <xf numFmtId="0" fontId="9" fillId="9" borderId="26" xfId="0" applyFont="1" applyFill="1" applyBorder="1" applyAlignment="1">
      <alignment vertical="center"/>
    </xf>
    <xf numFmtId="0" fontId="9" fillId="9" borderId="27" xfId="0" applyFont="1" applyFill="1" applyBorder="1" applyAlignment="1">
      <alignment vertical="center" wrapText="1"/>
    </xf>
    <xf numFmtId="0" fontId="5" fillId="7" borderId="101" xfId="0" applyFont="1" applyFill="1" applyBorder="1" applyAlignment="1">
      <alignment vertical="center"/>
    </xf>
    <xf numFmtId="0" fontId="5" fillId="7" borderId="102" xfId="0" applyFont="1" applyFill="1" applyBorder="1" applyAlignment="1">
      <alignment vertical="center"/>
    </xf>
    <xf numFmtId="0" fontId="5" fillId="7" borderId="103" xfId="0" applyFont="1" applyFill="1" applyBorder="1" applyAlignment="1">
      <alignment vertical="center"/>
    </xf>
    <xf numFmtId="0" fontId="5" fillId="7" borderId="104" xfId="0" applyFont="1" applyFill="1" applyBorder="1" applyAlignment="1">
      <alignment vertical="center"/>
    </xf>
    <xf numFmtId="0" fontId="5" fillId="7" borderId="15" xfId="0" applyFont="1" applyFill="1" applyBorder="1" applyAlignment="1">
      <alignment horizontal="left" vertical="center"/>
    </xf>
    <xf numFmtId="0" fontId="9" fillId="0" borderId="97" xfId="0" applyFont="1" applyBorder="1"/>
    <xf numFmtId="0" fontId="9" fillId="0" borderId="17" xfId="0" applyFont="1" applyBorder="1"/>
    <xf numFmtId="0" fontId="9" fillId="9" borderId="16" xfId="0" applyFont="1" applyFill="1" applyBorder="1"/>
    <xf numFmtId="0" fontId="5" fillId="0" borderId="25" xfId="0" applyFont="1" applyBorder="1"/>
    <xf numFmtId="0" fontId="5" fillId="9" borderId="15" xfId="0" applyFont="1" applyFill="1" applyBorder="1"/>
    <xf numFmtId="176" fontId="9" fillId="7" borderId="4" xfId="0" applyNumberFormat="1" applyFont="1" applyFill="1" applyBorder="1" applyAlignment="1">
      <alignment horizontal="left" vertical="center" wrapText="1"/>
    </xf>
    <xf numFmtId="176" fontId="9" fillId="7" borderId="1" xfId="0" applyNumberFormat="1" applyFont="1" applyFill="1" applyBorder="1" applyAlignment="1">
      <alignment horizontal="left" vertical="center" wrapText="1"/>
    </xf>
    <xf numFmtId="176" fontId="9" fillId="7" borderId="1" xfId="0" applyNumberFormat="1" applyFont="1" applyFill="1" applyBorder="1" applyAlignment="1">
      <alignment horizontal="left" vertical="center"/>
    </xf>
    <xf numFmtId="176" fontId="9" fillId="7" borderId="8" xfId="0" applyNumberFormat="1" applyFont="1" applyFill="1" applyBorder="1" applyAlignment="1">
      <alignment horizontal="left" vertical="center" wrapText="1"/>
    </xf>
    <xf numFmtId="0" fontId="9" fillId="9" borderId="12" xfId="0" applyFont="1" applyFill="1" applyBorder="1" applyAlignment="1">
      <alignment vertical="center" wrapText="1"/>
    </xf>
    <xf numFmtId="176" fontId="9" fillId="7" borderId="20" xfId="0" applyNumberFormat="1" applyFont="1" applyFill="1" applyBorder="1" applyAlignment="1">
      <alignment horizontal="left" vertical="center" wrapText="1"/>
    </xf>
    <xf numFmtId="176" fontId="9" fillId="7" borderId="4" xfId="0" applyNumberFormat="1" applyFont="1" applyFill="1" applyBorder="1" applyAlignment="1">
      <alignment horizontal="left" vertical="center"/>
    </xf>
    <xf numFmtId="176" fontId="9" fillId="7" borderId="8" xfId="0" applyNumberFormat="1" applyFont="1" applyFill="1" applyBorder="1" applyAlignment="1">
      <alignment horizontal="left" vertical="center"/>
    </xf>
    <xf numFmtId="0" fontId="98" fillId="7" borderId="0" xfId="0" applyFont="1" applyFill="1" applyBorder="1" applyAlignment="1">
      <alignment vertical="center"/>
    </xf>
    <xf numFmtId="0" fontId="6" fillId="9" borderId="92" xfId="0" applyFont="1" applyFill="1" applyBorder="1" applyAlignment="1">
      <alignment vertical="top"/>
    </xf>
    <xf numFmtId="176" fontId="5" fillId="4" borderId="12" xfId="0" applyNumberFormat="1" applyFont="1" applyFill="1" applyBorder="1" applyAlignment="1">
      <alignment horizontal="center" vertical="center" wrapText="1"/>
    </xf>
    <xf numFmtId="176" fontId="5" fillId="4" borderId="1" xfId="0" applyNumberFormat="1" applyFont="1" applyFill="1" applyBorder="1" applyAlignment="1">
      <alignment horizontal="center" vertical="center" wrapText="1"/>
    </xf>
    <xf numFmtId="0" fontId="9" fillId="9" borderId="12" xfId="0" applyFont="1" applyFill="1" applyBorder="1" applyAlignment="1">
      <alignment horizontal="left" vertical="center" wrapText="1"/>
    </xf>
    <xf numFmtId="0" fontId="9" fillId="9" borderId="99" xfId="0" applyFont="1" applyFill="1" applyBorder="1" applyAlignment="1">
      <alignment horizontal="left" vertical="center" wrapText="1"/>
    </xf>
    <xf numFmtId="176" fontId="5" fillId="0" borderId="10" xfId="0" applyNumberFormat="1" applyFont="1" applyFill="1" applyBorder="1" applyAlignment="1">
      <alignment horizontal="left" vertical="center"/>
    </xf>
    <xf numFmtId="176" fontId="4" fillId="0" borderId="10" xfId="0" applyNumberFormat="1" applyFont="1" applyFill="1" applyBorder="1" applyAlignment="1">
      <alignment horizontal="left" vertical="center"/>
    </xf>
    <xf numFmtId="0" fontId="9" fillId="7" borderId="0" xfId="0" applyFont="1" applyFill="1" applyBorder="1" applyAlignment="1">
      <alignment horizontal="center" vertical="center" textRotation="255"/>
    </xf>
    <xf numFmtId="180" fontId="5" fillId="9" borderId="4" xfId="0" applyNumberFormat="1" applyFont="1" applyFill="1" applyBorder="1" applyAlignment="1">
      <alignment vertical="center"/>
    </xf>
    <xf numFmtId="181" fontId="5" fillId="9" borderId="4" xfId="0" applyNumberFormat="1" applyFont="1" applyFill="1" applyBorder="1" applyAlignment="1">
      <alignment vertical="center"/>
    </xf>
    <xf numFmtId="181" fontId="5" fillId="9" borderId="34" xfId="0" applyNumberFormat="1" applyFont="1" applyFill="1" applyBorder="1" applyAlignment="1">
      <alignment vertical="center"/>
    </xf>
    <xf numFmtId="0" fontId="8" fillId="0" borderId="25" xfId="0" applyFont="1" applyBorder="1" applyAlignment="1">
      <alignment horizontal="left" vertical="center" wrapText="1"/>
    </xf>
    <xf numFmtId="0" fontId="11" fillId="0" borderId="25" xfId="0" applyFont="1" applyBorder="1" applyAlignment="1">
      <alignment horizontal="left" vertical="center" wrapText="1"/>
    </xf>
    <xf numFmtId="0" fontId="11" fillId="7" borderId="10" xfId="0" applyFont="1" applyFill="1" applyBorder="1" applyAlignment="1">
      <alignment vertical="center" wrapText="1"/>
    </xf>
    <xf numFmtId="0" fontId="9" fillId="0" borderId="10" xfId="0" applyFont="1" applyBorder="1" applyAlignment="1">
      <alignment horizontal="left" vertical="center"/>
    </xf>
    <xf numFmtId="0" fontId="5" fillId="8" borderId="10" xfId="0" applyFont="1" applyFill="1" applyBorder="1" applyAlignment="1"/>
    <xf numFmtId="0" fontId="103" fillId="7" borderId="0" xfId="0" applyFont="1" applyFill="1" applyBorder="1" applyAlignment="1">
      <alignment vertical="center"/>
    </xf>
    <xf numFmtId="0" fontId="5" fillId="9" borderId="11" xfId="0" applyFont="1" applyFill="1" applyBorder="1" applyAlignment="1">
      <alignment vertical="center" wrapText="1"/>
    </xf>
    <xf numFmtId="0" fontId="5" fillId="9" borderId="12" xfId="0" applyFont="1" applyFill="1" applyBorder="1" applyAlignment="1">
      <alignment vertical="center" wrapText="1"/>
    </xf>
    <xf numFmtId="0" fontId="11" fillId="7" borderId="10" xfId="0" applyFont="1" applyFill="1" applyBorder="1" applyAlignment="1">
      <alignment horizontal="left" vertical="center" indent="2"/>
    </xf>
    <xf numFmtId="176" fontId="9" fillId="9" borderId="37" xfId="0" applyNumberFormat="1" applyFont="1" applyFill="1" applyBorder="1" applyAlignment="1">
      <alignment horizontal="center" vertical="center"/>
    </xf>
    <xf numFmtId="0" fontId="9" fillId="9" borderId="37" xfId="0" applyFont="1" applyFill="1" applyBorder="1" applyAlignment="1">
      <alignment horizontal="center" vertical="center" wrapText="1"/>
    </xf>
    <xf numFmtId="0" fontId="9" fillId="9" borderId="15" xfId="0" applyFont="1" applyFill="1" applyBorder="1" applyAlignment="1">
      <alignment horizontal="center" vertical="center" wrapText="1"/>
    </xf>
    <xf numFmtId="176" fontId="5" fillId="0" borderId="113" xfId="0" applyNumberFormat="1" applyFont="1" applyFill="1" applyBorder="1" applyAlignment="1">
      <alignment horizontal="left" vertical="center"/>
    </xf>
    <xf numFmtId="176" fontId="5" fillId="9" borderId="114" xfId="0" applyNumberFormat="1" applyFont="1" applyFill="1" applyBorder="1" applyAlignment="1">
      <alignment horizontal="left" vertical="center"/>
    </xf>
    <xf numFmtId="176" fontId="5" fillId="0" borderId="115" xfId="0" applyNumberFormat="1" applyFont="1" applyFill="1" applyBorder="1" applyAlignment="1">
      <alignment horizontal="left" vertical="center"/>
    </xf>
    <xf numFmtId="176" fontId="5" fillId="9" borderId="116" xfId="0" applyNumberFormat="1" applyFont="1" applyFill="1" applyBorder="1" applyAlignment="1">
      <alignment horizontal="left" vertical="center"/>
    </xf>
    <xf numFmtId="176" fontId="5" fillId="0" borderId="117" xfId="0" applyNumberFormat="1" applyFont="1" applyFill="1" applyBorder="1" applyAlignment="1">
      <alignment horizontal="left" vertical="center"/>
    </xf>
    <xf numFmtId="176" fontId="5" fillId="9" borderId="118" xfId="0" applyNumberFormat="1" applyFont="1" applyFill="1" applyBorder="1" applyAlignment="1">
      <alignment horizontal="left" vertical="center"/>
    </xf>
    <xf numFmtId="176" fontId="98" fillId="0" borderId="115" xfId="0" applyNumberFormat="1" applyFont="1" applyFill="1" applyBorder="1" applyAlignment="1">
      <alignment horizontal="left" vertical="center"/>
    </xf>
    <xf numFmtId="176" fontId="98" fillId="0" borderId="117" xfId="0" applyNumberFormat="1" applyFont="1" applyFill="1" applyBorder="1" applyAlignment="1">
      <alignment vertical="center"/>
    </xf>
    <xf numFmtId="176" fontId="5" fillId="9" borderId="118" xfId="0" applyNumberFormat="1" applyFont="1" applyFill="1" applyBorder="1" applyAlignment="1">
      <alignment vertical="center"/>
    </xf>
    <xf numFmtId="0" fontId="5" fillId="0" borderId="113" xfId="0" applyFont="1" applyFill="1" applyBorder="1" applyAlignment="1">
      <alignment vertical="center"/>
    </xf>
    <xf numFmtId="0" fontId="5" fillId="9" borderId="114" xfId="0" applyFont="1" applyFill="1" applyBorder="1" applyAlignment="1">
      <alignment vertical="center"/>
    </xf>
    <xf numFmtId="0" fontId="98" fillId="0" borderId="117" xfId="0" applyFont="1" applyFill="1" applyBorder="1" applyAlignment="1">
      <alignment vertical="center"/>
    </xf>
    <xf numFmtId="0" fontId="5" fillId="9" borderId="118" xfId="0" applyFont="1" applyFill="1" applyBorder="1" applyAlignment="1">
      <alignment vertical="center"/>
    </xf>
    <xf numFmtId="0" fontId="5" fillId="0" borderId="117" xfId="0" applyFont="1" applyFill="1" applyBorder="1" applyAlignment="1">
      <alignment vertical="center"/>
    </xf>
    <xf numFmtId="176" fontId="5" fillId="0" borderId="113" xfId="0" applyNumberFormat="1" applyFont="1" applyFill="1" applyBorder="1" applyAlignment="1">
      <alignment vertical="center"/>
    </xf>
    <xf numFmtId="176" fontId="5" fillId="0" borderId="119" xfId="0" applyNumberFormat="1" applyFont="1" applyFill="1" applyBorder="1" applyAlignment="1">
      <alignment vertical="center"/>
    </xf>
    <xf numFmtId="176" fontId="5" fillId="9" borderId="114" xfId="0" applyNumberFormat="1" applyFont="1" applyFill="1" applyBorder="1" applyAlignment="1">
      <alignment vertical="center"/>
    </xf>
    <xf numFmtId="176" fontId="5" fillId="0" borderId="115" xfId="0" applyNumberFormat="1" applyFont="1" applyFill="1" applyBorder="1" applyAlignment="1">
      <alignment vertical="center"/>
    </xf>
    <xf numFmtId="176" fontId="5" fillId="0" borderId="120" xfId="0" applyNumberFormat="1" applyFont="1" applyFill="1" applyBorder="1" applyAlignment="1">
      <alignment vertical="center"/>
    </xf>
    <xf numFmtId="176" fontId="5" fillId="9" borderId="116" xfId="0" applyNumberFormat="1" applyFont="1" applyFill="1" applyBorder="1" applyAlignment="1">
      <alignment vertical="center"/>
    </xf>
    <xf numFmtId="176" fontId="5" fillId="0" borderId="117" xfId="0" applyNumberFormat="1" applyFont="1" applyFill="1" applyBorder="1" applyAlignment="1">
      <alignment vertical="center"/>
    </xf>
    <xf numFmtId="176" fontId="5" fillId="0" borderId="121" xfId="0" applyNumberFormat="1" applyFont="1" applyFill="1" applyBorder="1" applyAlignment="1">
      <alignment vertical="center"/>
    </xf>
    <xf numFmtId="179" fontId="5" fillId="0" borderId="122" xfId="0" applyNumberFormat="1" applyFont="1" applyFill="1" applyBorder="1" applyAlignment="1">
      <alignment vertical="center"/>
    </xf>
    <xf numFmtId="179" fontId="5" fillId="0" borderId="123" xfId="0" applyNumberFormat="1" applyFont="1" applyFill="1" applyBorder="1" applyAlignment="1">
      <alignment vertical="center"/>
    </xf>
    <xf numFmtId="179" fontId="5" fillId="0" borderId="124" xfId="0" applyNumberFormat="1" applyFont="1" applyFill="1" applyBorder="1" applyAlignment="1">
      <alignment vertical="center"/>
    </xf>
    <xf numFmtId="176" fontId="5" fillId="0" borderId="121" xfId="0" applyNumberFormat="1" applyFont="1" applyFill="1" applyBorder="1" applyAlignment="1">
      <alignment vertical="center" wrapText="1"/>
    </xf>
    <xf numFmtId="176" fontId="5" fillId="9" borderId="118" xfId="0" applyNumberFormat="1" applyFont="1" applyFill="1" applyBorder="1" applyAlignment="1">
      <alignment vertical="center" wrapText="1"/>
    </xf>
    <xf numFmtId="180" fontId="5" fillId="0" borderId="122" xfId="0" applyNumberFormat="1" applyFont="1" applyFill="1" applyBorder="1" applyAlignment="1">
      <alignment vertical="center"/>
    </xf>
    <xf numFmtId="180" fontId="5" fillId="0" borderId="124" xfId="0" applyNumberFormat="1" applyFont="1" applyFill="1" applyBorder="1" applyAlignment="1">
      <alignment vertical="center"/>
    </xf>
    <xf numFmtId="180" fontId="5" fillId="0" borderId="123" xfId="0" applyNumberFormat="1" applyFont="1" applyFill="1" applyBorder="1" applyAlignment="1">
      <alignment vertical="center"/>
    </xf>
    <xf numFmtId="177" fontId="5" fillId="7" borderId="122" xfId="0" applyNumberFormat="1" applyFont="1" applyFill="1" applyBorder="1" applyAlignment="1">
      <alignment vertical="center"/>
    </xf>
    <xf numFmtId="177" fontId="5" fillId="7" borderId="123" xfId="0" applyNumberFormat="1" applyFont="1" applyFill="1" applyBorder="1" applyAlignment="1">
      <alignment vertical="center"/>
    </xf>
    <xf numFmtId="177" fontId="5" fillId="7" borderId="124" xfId="0" applyNumberFormat="1" applyFont="1" applyFill="1" applyBorder="1" applyAlignment="1">
      <alignment vertical="center"/>
    </xf>
    <xf numFmtId="177" fontId="21" fillId="7" borderId="13" xfId="0" applyNumberFormat="1" applyFont="1" applyFill="1" applyBorder="1" applyAlignment="1">
      <alignment vertical="center"/>
    </xf>
    <xf numFmtId="177" fontId="5" fillId="7" borderId="125" xfId="0" applyNumberFormat="1" applyFont="1" applyFill="1" applyBorder="1" applyAlignment="1">
      <alignment vertical="center"/>
    </xf>
    <xf numFmtId="177" fontId="5" fillId="7" borderId="126" xfId="0" applyNumberFormat="1" applyFont="1" applyFill="1" applyBorder="1" applyAlignment="1">
      <alignment vertical="center"/>
    </xf>
    <xf numFmtId="176" fontId="5" fillId="7" borderId="114" xfId="0" applyNumberFormat="1" applyFont="1" applyFill="1" applyBorder="1" applyAlignment="1">
      <alignment vertical="center"/>
    </xf>
    <xf numFmtId="176" fontId="5" fillId="7" borderId="116" xfId="0" applyNumberFormat="1" applyFont="1" applyFill="1" applyBorder="1" applyAlignment="1">
      <alignment vertical="center"/>
    </xf>
    <xf numFmtId="176" fontId="5" fillId="7" borderId="118" xfId="0" applyNumberFormat="1" applyFont="1" applyFill="1" applyBorder="1" applyAlignment="1">
      <alignment vertical="center"/>
    </xf>
    <xf numFmtId="176" fontId="21" fillId="7" borderId="19" xfId="0" applyNumberFormat="1" applyFont="1" applyFill="1" applyBorder="1" applyAlignment="1">
      <alignment vertical="center"/>
    </xf>
    <xf numFmtId="176" fontId="21" fillId="7" borderId="19" xfId="0" applyNumberFormat="1" applyFont="1" applyFill="1" applyBorder="1" applyAlignment="1">
      <alignment vertical="center" wrapText="1"/>
    </xf>
    <xf numFmtId="176" fontId="21" fillId="7" borderId="29" xfId="0" applyNumberFormat="1" applyFont="1" applyFill="1" applyBorder="1" applyAlignment="1">
      <alignment vertical="center" wrapText="1"/>
    </xf>
    <xf numFmtId="176" fontId="5" fillId="0" borderId="114" xfId="0" applyNumberFormat="1" applyFont="1" applyFill="1" applyBorder="1" applyAlignment="1">
      <alignment vertical="center"/>
    </xf>
    <xf numFmtId="176" fontId="5" fillId="7" borderId="120" xfId="0" applyNumberFormat="1" applyFont="1" applyFill="1" applyBorder="1" applyAlignment="1">
      <alignment vertical="center" wrapText="1"/>
    </xf>
    <xf numFmtId="176" fontId="5" fillId="7" borderId="116" xfId="0" applyNumberFormat="1" applyFont="1" applyFill="1" applyBorder="1" applyAlignment="1">
      <alignment vertical="center" wrapText="1"/>
    </xf>
    <xf numFmtId="176" fontId="5" fillId="7" borderId="115" xfId="0" applyNumberFormat="1" applyFont="1" applyFill="1" applyBorder="1" applyAlignment="1">
      <alignment horizontal="left" vertical="center"/>
    </xf>
    <xf numFmtId="176" fontId="5" fillId="7" borderId="117" xfId="0" applyNumberFormat="1" applyFont="1" applyFill="1" applyBorder="1" applyAlignment="1">
      <alignment horizontal="left" vertical="center"/>
    </xf>
    <xf numFmtId="0" fontId="5" fillId="7" borderId="28" xfId="0" applyFont="1" applyFill="1" applyBorder="1" applyAlignment="1">
      <alignment vertical="center"/>
    </xf>
    <xf numFmtId="0" fontId="5" fillId="7" borderId="29" xfId="0" applyFont="1" applyFill="1" applyBorder="1" applyAlignment="1">
      <alignment vertical="center"/>
    </xf>
    <xf numFmtId="176" fontId="5" fillId="7" borderId="129" xfId="0" applyNumberFormat="1" applyFont="1" applyFill="1" applyBorder="1" applyAlignment="1">
      <alignment horizontal="left" vertical="center"/>
    </xf>
    <xf numFmtId="176" fontId="5" fillId="7" borderId="130" xfId="0" applyNumberFormat="1" applyFont="1" applyFill="1" applyBorder="1" applyAlignment="1">
      <alignment horizontal="left" vertical="center"/>
    </xf>
    <xf numFmtId="176" fontId="5" fillId="7" borderId="127" xfId="0" applyNumberFormat="1" applyFont="1" applyFill="1" applyBorder="1" applyAlignment="1">
      <alignment vertical="center"/>
    </xf>
    <xf numFmtId="176" fontId="5" fillId="7" borderId="131" xfId="0" applyNumberFormat="1" applyFont="1" applyFill="1" applyBorder="1" applyAlignment="1">
      <alignment vertical="center" wrapText="1"/>
    </xf>
    <xf numFmtId="176" fontId="5" fillId="7" borderId="128" xfId="0" applyNumberFormat="1" applyFont="1" applyFill="1" applyBorder="1" applyAlignment="1">
      <alignment vertical="center" wrapText="1"/>
    </xf>
    <xf numFmtId="176" fontId="98" fillId="7" borderId="117" xfId="0" applyNumberFormat="1" applyFont="1" applyFill="1" applyBorder="1" applyAlignment="1">
      <alignment horizontal="left" vertical="center" indent="1"/>
    </xf>
    <xf numFmtId="176" fontId="98" fillId="0" borderId="115" xfId="0" applyNumberFormat="1" applyFont="1" applyFill="1" applyBorder="1" applyAlignment="1">
      <alignment vertical="center"/>
    </xf>
    <xf numFmtId="176" fontId="98" fillId="7" borderId="127" xfId="0" applyNumberFormat="1" applyFont="1" applyFill="1" applyBorder="1" applyAlignment="1">
      <alignment horizontal="left" vertical="center" indent="1"/>
    </xf>
    <xf numFmtId="176" fontId="5" fillId="9" borderId="128" xfId="0" applyNumberFormat="1" applyFont="1" applyFill="1" applyBorder="1" applyAlignment="1">
      <alignment vertical="center"/>
    </xf>
    <xf numFmtId="0" fontId="5" fillId="9" borderId="98" xfId="0" applyFont="1" applyFill="1" applyBorder="1" applyAlignment="1">
      <alignment vertical="center" wrapText="1"/>
    </xf>
    <xf numFmtId="179" fontId="5" fillId="9" borderId="122" xfId="0" applyNumberFormat="1" applyFont="1" applyFill="1" applyBorder="1" applyAlignment="1">
      <alignment vertical="center"/>
    </xf>
    <xf numFmtId="179" fontId="5" fillId="9" borderId="123" xfId="0" applyNumberFormat="1" applyFont="1" applyFill="1" applyBorder="1" applyAlignment="1">
      <alignment vertical="center"/>
    </xf>
    <xf numFmtId="179" fontId="5" fillId="9" borderId="124" xfId="0" applyNumberFormat="1" applyFont="1" applyFill="1" applyBorder="1" applyAlignment="1">
      <alignment vertical="center"/>
    </xf>
    <xf numFmtId="0" fontId="9" fillId="7" borderId="113" xfId="0" applyFont="1" applyFill="1" applyBorder="1" applyAlignment="1">
      <alignment vertical="center"/>
    </xf>
    <xf numFmtId="0" fontId="9" fillId="9" borderId="114" xfId="0" applyFont="1" applyFill="1" applyBorder="1" applyAlignment="1">
      <alignment horizontal="center" vertical="center" wrapText="1"/>
    </xf>
    <xf numFmtId="0" fontId="9" fillId="9" borderId="118" xfId="0" applyFont="1" applyFill="1" applyBorder="1" applyAlignment="1">
      <alignment horizontal="center" vertical="center" wrapText="1"/>
    </xf>
    <xf numFmtId="0" fontId="9" fillId="9" borderId="116" xfId="0" applyFont="1" applyFill="1" applyBorder="1" applyAlignment="1">
      <alignment horizontal="center" vertical="center" wrapText="1"/>
    </xf>
    <xf numFmtId="0" fontId="9" fillId="0" borderId="113" xfId="0" applyFont="1" applyBorder="1" applyAlignment="1">
      <alignment horizontal="left"/>
    </xf>
    <xf numFmtId="0" fontId="9" fillId="9" borderId="130" xfId="0" applyFont="1" applyFill="1" applyBorder="1" applyAlignment="1">
      <alignment horizontal="center" vertical="center" wrapText="1"/>
    </xf>
    <xf numFmtId="0" fontId="9" fillId="9" borderId="134" xfId="0" applyFont="1" applyFill="1" applyBorder="1" applyAlignment="1">
      <alignment horizontal="center" vertical="center" wrapText="1"/>
    </xf>
    <xf numFmtId="179" fontId="5" fillId="9" borderId="126" xfId="0" applyNumberFormat="1" applyFont="1" applyFill="1" applyBorder="1" applyAlignment="1">
      <alignment vertical="center"/>
    </xf>
    <xf numFmtId="179" fontId="5" fillId="9" borderId="132" xfId="0" applyNumberFormat="1" applyFont="1" applyFill="1" applyBorder="1" applyAlignment="1">
      <alignment vertical="center"/>
    </xf>
    <xf numFmtId="0" fontId="112" fillId="7" borderId="115" xfId="0" applyFont="1" applyFill="1" applyBorder="1" applyAlignment="1">
      <alignment vertical="center"/>
    </xf>
    <xf numFmtId="0" fontId="112" fillId="7" borderId="117" xfId="0" applyFont="1" applyFill="1" applyBorder="1" applyAlignment="1">
      <alignment vertical="center"/>
    </xf>
    <xf numFmtId="0" fontId="112" fillId="7" borderId="133" xfId="0" applyFont="1" applyFill="1" applyBorder="1" applyAlignment="1">
      <alignment vertical="center"/>
    </xf>
    <xf numFmtId="0" fontId="9" fillId="9" borderId="92" xfId="0" applyFont="1" applyFill="1" applyBorder="1" applyAlignment="1">
      <alignment horizontal="center" vertical="center" wrapText="1"/>
    </xf>
    <xf numFmtId="180" fontId="5" fillId="9" borderId="92" xfId="0" applyNumberFormat="1" applyFont="1" applyFill="1" applyBorder="1" applyAlignment="1">
      <alignment vertical="center"/>
    </xf>
    <xf numFmtId="0" fontId="114" fillId="9" borderId="0" xfId="0" applyFont="1" applyFill="1"/>
    <xf numFmtId="0" fontId="9" fillId="9" borderId="0" xfId="0" applyFont="1" applyFill="1" applyBorder="1" applyAlignment="1">
      <alignment horizontal="left" wrapText="1"/>
    </xf>
    <xf numFmtId="0" fontId="9" fillId="0" borderId="9" xfId="0" applyFont="1" applyBorder="1" applyAlignment="1">
      <alignment horizontal="left" vertical="center" wrapText="1"/>
    </xf>
    <xf numFmtId="177" fontId="5" fillId="7" borderId="0" xfId="0" applyNumberFormat="1" applyFont="1" applyFill="1" applyAlignment="1">
      <alignment vertical="center"/>
    </xf>
    <xf numFmtId="0" fontId="34" fillId="0" borderId="0" xfId="23" applyAlignment="1" applyProtection="1">
      <alignment vertical="center"/>
    </xf>
    <xf numFmtId="176" fontId="5" fillId="4" borderId="97" xfId="0" applyNumberFormat="1" applyFont="1" applyFill="1" applyBorder="1" applyAlignment="1">
      <alignment horizontal="center" vertical="center" wrapText="1"/>
    </xf>
    <xf numFmtId="176" fontId="5" fillId="4" borderId="99" xfId="0" applyNumberFormat="1" applyFont="1" applyFill="1" applyBorder="1" applyAlignment="1">
      <alignment horizontal="center" vertical="center" wrapText="1"/>
    </xf>
    <xf numFmtId="176" fontId="5" fillId="7" borderId="26" xfId="0" applyNumberFormat="1" applyFont="1" applyFill="1" applyBorder="1" applyAlignment="1">
      <alignment horizontal="left" vertical="center" wrapText="1"/>
    </xf>
    <xf numFmtId="176" fontId="5" fillId="7" borderId="30" xfId="0" applyNumberFormat="1" applyFont="1" applyFill="1" applyBorder="1" applyAlignment="1">
      <alignment horizontal="left" vertical="center" wrapText="1"/>
    </xf>
    <xf numFmtId="176" fontId="5" fillId="7" borderId="8" xfId="0" applyNumberFormat="1" applyFont="1" applyFill="1" applyBorder="1" applyAlignment="1">
      <alignment horizontal="center" vertical="center" wrapText="1"/>
    </xf>
    <xf numFmtId="176" fontId="5" fillId="7" borderId="20" xfId="0" applyNumberFormat="1" applyFont="1" applyFill="1" applyBorder="1" applyAlignment="1">
      <alignment horizontal="center" vertical="center" wrapText="1"/>
    </xf>
    <xf numFmtId="176" fontId="5" fillId="7" borderId="4" xfId="0" applyNumberFormat="1" applyFont="1" applyFill="1" applyBorder="1" applyAlignment="1">
      <alignment horizontal="center" vertical="center" wrapText="1"/>
    </xf>
    <xf numFmtId="176" fontId="5" fillId="7" borderId="8" xfId="0" applyNumberFormat="1" applyFont="1" applyFill="1" applyBorder="1" applyAlignment="1">
      <alignment horizontal="center" vertical="center"/>
    </xf>
    <xf numFmtId="176" fontId="5" fillId="7" borderId="20" xfId="0" applyNumberFormat="1" applyFont="1" applyFill="1" applyBorder="1" applyAlignment="1">
      <alignment horizontal="center" vertical="center"/>
    </xf>
    <xf numFmtId="176" fontId="5" fillId="7" borderId="13" xfId="0" applyNumberFormat="1" applyFont="1" applyFill="1" applyBorder="1" applyAlignment="1">
      <alignment horizontal="center" vertical="center"/>
    </xf>
    <xf numFmtId="176" fontId="5" fillId="7" borderId="22" xfId="0" applyNumberFormat="1" applyFont="1" applyFill="1" applyBorder="1" applyAlignment="1">
      <alignment horizontal="center" vertical="center" wrapText="1"/>
    </xf>
    <xf numFmtId="176" fontId="5" fillId="7" borderId="13" xfId="0" applyNumberFormat="1" applyFont="1" applyFill="1" applyBorder="1" applyAlignment="1">
      <alignment horizontal="center" vertical="center" wrapText="1"/>
    </xf>
    <xf numFmtId="176" fontId="5" fillId="7" borderId="4" xfId="0" applyNumberFormat="1" applyFont="1" applyFill="1" applyBorder="1" applyAlignment="1">
      <alignment horizontal="center" vertical="center"/>
    </xf>
    <xf numFmtId="0" fontId="9" fillId="9" borderId="32" xfId="0" applyFont="1" applyFill="1" applyBorder="1" applyAlignment="1">
      <alignment horizontal="left" vertical="center" wrapText="1"/>
    </xf>
    <xf numFmtId="0" fontId="9" fillId="9" borderId="25" xfId="0" applyFont="1" applyFill="1" applyBorder="1" applyAlignment="1">
      <alignment horizontal="left" vertical="center" wrapText="1"/>
    </xf>
    <xf numFmtId="176" fontId="9" fillId="7" borderId="26" xfId="0" applyNumberFormat="1" applyFont="1" applyFill="1" applyBorder="1" applyAlignment="1">
      <alignment horizontal="left" vertical="center" wrapText="1"/>
    </xf>
    <xf numFmtId="176" fontId="9" fillId="7" borderId="30" xfId="0" applyNumberFormat="1" applyFont="1" applyFill="1" applyBorder="1" applyAlignment="1">
      <alignment horizontal="left" vertical="center" wrapText="1"/>
    </xf>
    <xf numFmtId="176" fontId="9" fillId="7" borderId="27" xfId="0" applyNumberFormat="1" applyFont="1" applyFill="1" applyBorder="1" applyAlignment="1">
      <alignment horizontal="left" vertical="center" wrapText="1"/>
    </xf>
    <xf numFmtId="0" fontId="9" fillId="0" borderId="8" xfId="0" applyFont="1" applyBorder="1" applyAlignment="1">
      <alignment horizontal="left" vertical="center" wrapText="1"/>
    </xf>
    <xf numFmtId="0" fontId="9" fillId="0" borderId="20" xfId="0" applyFont="1" applyBorder="1" applyAlignment="1">
      <alignment horizontal="left" vertical="center" wrapText="1"/>
    </xf>
    <xf numFmtId="0" fontId="9" fillId="0" borderId="4" xfId="0" applyFont="1" applyBorder="1" applyAlignment="1">
      <alignment horizontal="left" vertical="center" wrapText="1"/>
    </xf>
    <xf numFmtId="176" fontId="9" fillId="7" borderId="22" xfId="0" applyNumberFormat="1" applyFont="1" applyFill="1" applyBorder="1" applyAlignment="1">
      <alignment horizontal="center" vertical="center"/>
    </xf>
    <xf numFmtId="176" fontId="9" fillId="7" borderId="20" xfId="0" applyNumberFormat="1" applyFont="1" applyFill="1" applyBorder="1" applyAlignment="1">
      <alignment horizontal="center" vertical="center"/>
    </xf>
    <xf numFmtId="176" fontId="9" fillId="7" borderId="13" xfId="0" applyNumberFormat="1" applyFont="1" applyFill="1" applyBorder="1" applyAlignment="1">
      <alignment horizontal="center" vertical="center"/>
    </xf>
    <xf numFmtId="0" fontId="9" fillId="9" borderId="21" xfId="0" applyFont="1" applyFill="1" applyBorder="1" applyAlignment="1">
      <alignment horizontal="left" vertical="center" wrapText="1"/>
    </xf>
    <xf numFmtId="0" fontId="9" fillId="9" borderId="15" xfId="0" applyFont="1" applyFill="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20" xfId="0" applyFont="1" applyBorder="1" applyAlignment="1">
      <alignment horizontal="left" vertical="center"/>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15"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176" fontId="5" fillId="7" borderId="96" xfId="0" applyNumberFormat="1" applyFont="1" applyFill="1" applyBorder="1" applyAlignment="1">
      <alignment horizontal="center" vertical="center"/>
    </xf>
    <xf numFmtId="0" fontId="9" fillId="0" borderId="13" xfId="0" applyFont="1" applyBorder="1" applyAlignment="1">
      <alignment horizontal="left" vertical="center" wrapText="1"/>
    </xf>
    <xf numFmtId="176" fontId="9" fillId="7" borderId="8" xfId="0" applyNumberFormat="1" applyFont="1" applyFill="1" applyBorder="1" applyAlignment="1">
      <alignment horizontal="center" vertical="center"/>
    </xf>
    <xf numFmtId="176" fontId="9" fillId="4" borderId="10" xfId="0" applyNumberFormat="1" applyFont="1" applyFill="1" applyBorder="1" applyAlignment="1">
      <alignment horizontal="center" vertical="center"/>
    </xf>
    <xf numFmtId="176" fontId="9" fillId="4" borderId="12" xfId="0" applyNumberFormat="1" applyFont="1" applyFill="1" applyBorder="1" applyAlignment="1">
      <alignment horizontal="center" vertical="center"/>
    </xf>
    <xf numFmtId="176" fontId="5" fillId="7" borderId="96" xfId="0" applyNumberFormat="1" applyFont="1" applyFill="1" applyBorder="1" applyAlignment="1">
      <alignment horizontal="center" vertical="center" wrapText="1"/>
    </xf>
    <xf numFmtId="176" fontId="5" fillId="4" borderId="10" xfId="0" applyNumberFormat="1" applyFont="1" applyFill="1" applyBorder="1" applyAlignment="1">
      <alignment horizontal="center" vertical="center" wrapText="1"/>
    </xf>
    <xf numFmtId="176" fontId="5" fillId="4" borderId="12" xfId="0" applyNumberFormat="1" applyFont="1" applyFill="1" applyBorder="1" applyAlignment="1">
      <alignment horizontal="center" vertical="center" wrapText="1"/>
    </xf>
    <xf numFmtId="176" fontId="5" fillId="7" borderId="22" xfId="0" applyNumberFormat="1" applyFont="1" applyFill="1" applyBorder="1" applyAlignment="1">
      <alignment horizontal="center" vertical="center"/>
    </xf>
    <xf numFmtId="176" fontId="5" fillId="4" borderId="11" xfId="0" applyNumberFormat="1" applyFont="1" applyFill="1" applyBorder="1" applyAlignment="1">
      <alignment horizontal="center" vertical="center" wrapText="1"/>
    </xf>
    <xf numFmtId="0" fontId="9" fillId="9" borderId="20" xfId="0" applyFont="1" applyFill="1" applyBorder="1" applyAlignment="1">
      <alignment horizontal="center" vertical="center" textRotation="90"/>
    </xf>
    <xf numFmtId="0" fontId="9" fillId="9" borderId="35" xfId="0" applyFont="1" applyFill="1" applyBorder="1" applyAlignment="1">
      <alignment horizontal="center" vertical="center" textRotation="90"/>
    </xf>
    <xf numFmtId="0" fontId="9" fillId="9" borderId="42" xfId="0" applyFont="1" applyFill="1" applyBorder="1" applyAlignment="1">
      <alignment horizontal="center" vertical="center" textRotation="90"/>
    </xf>
    <xf numFmtId="0" fontId="9" fillId="9" borderId="4" xfId="0" applyFont="1" applyFill="1" applyBorder="1" applyAlignment="1">
      <alignment horizontal="center" vertical="center" textRotation="90"/>
    </xf>
    <xf numFmtId="0" fontId="8" fillId="9" borderId="42" xfId="0" applyFont="1" applyFill="1" applyBorder="1" applyAlignment="1">
      <alignment horizontal="center" vertical="center" textRotation="90"/>
    </xf>
    <xf numFmtId="0" fontId="5" fillId="7" borderId="8"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7" xfId="0" applyFont="1" applyBorder="1" applyAlignment="1">
      <alignment horizontal="center" vertical="center" wrapText="1"/>
    </xf>
    <xf numFmtId="0" fontId="5" fillId="8" borderId="35" xfId="0" applyFont="1" applyFill="1" applyBorder="1" applyAlignment="1">
      <alignment horizontal="center"/>
    </xf>
    <xf numFmtId="0" fontId="5" fillId="8" borderId="106" xfId="0" applyFont="1" applyFill="1" applyBorder="1" applyAlignment="1">
      <alignment horizontal="center"/>
    </xf>
    <xf numFmtId="0" fontId="5" fillId="8" borderId="105" xfId="0" applyFont="1" applyFill="1" applyBorder="1" applyAlignment="1">
      <alignment horizontal="center"/>
    </xf>
    <xf numFmtId="0" fontId="5" fillId="8" borderId="108" xfId="0" applyFont="1" applyFill="1" applyBorder="1" applyAlignment="1">
      <alignment horizontal="center"/>
    </xf>
    <xf numFmtId="0" fontId="5" fillId="8" borderId="107" xfId="0" applyFont="1" applyFill="1" applyBorder="1" applyAlignment="1">
      <alignment horizontal="center"/>
    </xf>
    <xf numFmtId="0" fontId="5" fillId="9" borderId="4" xfId="0" applyFont="1" applyFill="1" applyBorder="1" applyAlignment="1">
      <alignment horizontal="center" vertical="center" textRotation="255"/>
    </xf>
    <xf numFmtId="0" fontId="5" fillId="9" borderId="1" xfId="0" applyFont="1" applyFill="1" applyBorder="1" applyAlignment="1">
      <alignment horizontal="center" vertical="center" textRotation="255"/>
    </xf>
    <xf numFmtId="0" fontId="5" fillId="9" borderId="34" xfId="0" applyFont="1" applyFill="1" applyBorder="1" applyAlignment="1">
      <alignment horizontal="center" vertical="center" textRotation="255"/>
    </xf>
    <xf numFmtId="0" fontId="5" fillId="7" borderId="41" xfId="0" applyFont="1" applyFill="1" applyBorder="1" applyAlignment="1">
      <alignment horizontal="center" vertical="center" textRotation="255"/>
    </xf>
    <xf numFmtId="0" fontId="5" fillId="7" borderId="1" xfId="0" applyFont="1" applyFill="1" applyBorder="1" applyAlignment="1">
      <alignment horizontal="center" vertical="center" textRotation="255"/>
    </xf>
    <xf numFmtId="0" fontId="5" fillId="7" borderId="34" xfId="0" applyFont="1" applyFill="1" applyBorder="1" applyAlignment="1">
      <alignment horizontal="center" vertical="center" textRotation="255"/>
    </xf>
    <xf numFmtId="176" fontId="5" fillId="4" borderId="98" xfId="0" applyNumberFormat="1" applyFont="1" applyFill="1" applyBorder="1" applyAlignment="1">
      <alignment horizontal="center" vertical="center" wrapText="1"/>
    </xf>
    <xf numFmtId="0" fontId="8" fillId="7" borderId="42" xfId="0" applyFont="1" applyFill="1" applyBorder="1" applyAlignment="1">
      <alignment horizontal="center" vertical="center" textRotation="90"/>
    </xf>
    <xf numFmtId="0" fontId="9" fillId="7" borderId="20" xfId="0" applyFont="1" applyFill="1" applyBorder="1" applyAlignment="1">
      <alignment horizontal="center" vertical="center" textRotation="90"/>
    </xf>
    <xf numFmtId="0" fontId="9" fillId="7" borderId="4" xfId="0" applyFont="1" applyFill="1" applyBorder="1" applyAlignment="1">
      <alignment horizontal="center" vertical="center" textRotation="90"/>
    </xf>
    <xf numFmtId="0" fontId="9" fillId="9" borderId="17" xfId="0" applyFont="1" applyFill="1" applyBorder="1" applyAlignment="1">
      <alignment horizontal="left" vertical="center" wrapText="1"/>
    </xf>
    <xf numFmtId="0" fontId="9" fillId="9" borderId="16" xfId="0" applyFont="1" applyFill="1" applyBorder="1" applyAlignment="1">
      <alignment horizontal="left" vertical="center" wrapText="1"/>
    </xf>
    <xf numFmtId="0" fontId="9" fillId="7" borderId="42" xfId="0" applyFont="1" applyFill="1" applyBorder="1" applyAlignment="1">
      <alignment horizontal="center" vertical="center" textRotation="255"/>
    </xf>
    <xf numFmtId="0" fontId="9" fillId="7" borderId="35" xfId="0" applyFont="1" applyFill="1" applyBorder="1" applyAlignment="1">
      <alignment horizontal="center" vertical="center" textRotation="255"/>
    </xf>
    <xf numFmtId="0" fontId="9" fillId="7" borderId="4" xfId="0" applyFont="1" applyFill="1" applyBorder="1" applyAlignment="1">
      <alignment horizontal="center" vertical="center" textRotation="255"/>
    </xf>
    <xf numFmtId="0" fontId="5" fillId="7" borderId="4" xfId="0" applyFont="1" applyFill="1" applyBorder="1" applyAlignment="1">
      <alignment horizontal="center" vertical="center" textRotation="255"/>
    </xf>
    <xf numFmtId="0" fontId="5" fillId="9" borderId="41" xfId="0" applyFont="1" applyFill="1" applyBorder="1" applyAlignment="1">
      <alignment horizontal="center" vertical="center" textRotation="255"/>
    </xf>
    <xf numFmtId="0" fontId="9" fillId="7" borderId="20" xfId="0" applyFont="1" applyFill="1" applyBorder="1" applyAlignment="1">
      <alignment horizontal="center" vertical="center" textRotation="255"/>
    </xf>
    <xf numFmtId="0" fontId="8" fillId="0" borderId="106" xfId="0" applyFont="1" applyBorder="1" applyAlignment="1">
      <alignment horizontal="left" vertical="center" wrapText="1"/>
    </xf>
    <xf numFmtId="0" fontId="8" fillId="0" borderId="109" xfId="0" applyFont="1" applyBorder="1" applyAlignment="1">
      <alignment horizontal="left" vertical="center" wrapText="1"/>
    </xf>
    <xf numFmtId="0" fontId="8" fillId="0" borderId="25" xfId="0" applyFont="1" applyBorder="1" applyAlignment="1">
      <alignment horizontal="left" wrapText="1"/>
    </xf>
    <xf numFmtId="0" fontId="8" fillId="0" borderId="15" xfId="0" applyFont="1" applyBorder="1" applyAlignment="1">
      <alignment horizontal="left" wrapText="1"/>
    </xf>
    <xf numFmtId="0" fontId="5" fillId="0" borderId="10" xfId="0" applyFont="1" applyBorder="1" applyAlignment="1">
      <alignment horizontal="left"/>
    </xf>
    <xf numFmtId="0" fontId="5" fillId="0" borderId="12" xfId="0" applyFont="1" applyBorder="1" applyAlignment="1">
      <alignment horizontal="left"/>
    </xf>
    <xf numFmtId="0" fontId="8" fillId="9" borderId="20" xfId="0" applyFont="1" applyFill="1" applyBorder="1" applyAlignment="1">
      <alignment horizontal="center" vertical="center" textRotation="90"/>
    </xf>
    <xf numFmtId="0" fontId="9" fillId="7" borderId="42" xfId="0" applyFont="1" applyFill="1" applyBorder="1" applyAlignment="1">
      <alignment horizontal="center" vertical="center" textRotation="90"/>
    </xf>
    <xf numFmtId="0" fontId="9" fillId="7" borderId="35" xfId="0" applyFont="1" applyFill="1" applyBorder="1" applyAlignment="1">
      <alignment horizontal="center" vertical="center" textRotation="90"/>
    </xf>
    <xf numFmtId="0" fontId="4" fillId="7" borderId="20" xfId="0" applyFont="1" applyFill="1" applyBorder="1" applyAlignment="1">
      <alignment horizontal="center" vertical="center" textRotation="90"/>
    </xf>
    <xf numFmtId="0" fontId="5" fillId="7" borderId="20" xfId="0" applyFont="1" applyFill="1" applyBorder="1" applyAlignment="1">
      <alignment horizontal="center" vertical="center" textRotation="90"/>
    </xf>
    <xf numFmtId="0" fontId="5" fillId="7" borderId="35" xfId="0" applyFont="1" applyFill="1" applyBorder="1" applyAlignment="1">
      <alignment horizontal="center" vertical="center" textRotation="90"/>
    </xf>
    <xf numFmtId="0" fontId="5" fillId="7" borderId="38" xfId="0" applyFont="1" applyFill="1" applyBorder="1" applyAlignment="1">
      <alignment horizontal="left" vertical="center"/>
    </xf>
    <xf numFmtId="0" fontId="5" fillId="7" borderId="110" xfId="0" applyFont="1" applyFill="1" applyBorder="1" applyAlignment="1">
      <alignment horizontal="left" vertical="center"/>
    </xf>
    <xf numFmtId="0" fontId="5" fillId="8" borderId="97" xfId="0" applyFont="1" applyFill="1" applyBorder="1" applyAlignment="1">
      <alignment horizontal="center"/>
    </xf>
    <xf numFmtId="0" fontId="5" fillId="8" borderId="99" xfId="0" applyFont="1" applyFill="1" applyBorder="1" applyAlignment="1">
      <alignment horizontal="center"/>
    </xf>
    <xf numFmtId="0" fontId="9" fillId="9" borderId="39" xfId="0" applyFont="1" applyFill="1" applyBorder="1" applyAlignment="1">
      <alignment horizontal="left" vertical="center" wrapText="1"/>
    </xf>
    <xf numFmtId="0" fontId="9" fillId="9" borderId="7" xfId="0" applyFont="1" applyFill="1" applyBorder="1" applyAlignment="1">
      <alignment horizontal="left" vertical="center" wrapText="1"/>
    </xf>
    <xf numFmtId="0" fontId="9" fillId="9" borderId="112" xfId="0"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5" fillId="8" borderId="10" xfId="0" applyFont="1" applyFill="1" applyBorder="1" applyAlignment="1">
      <alignment horizontal="center"/>
    </xf>
    <xf numFmtId="0" fontId="5" fillId="8" borderId="11" xfId="0" applyFont="1" applyFill="1" applyBorder="1" applyAlignment="1">
      <alignment horizontal="center"/>
    </xf>
    <xf numFmtId="0" fontId="5" fillId="8" borderId="12" xfId="0" applyFont="1" applyFill="1" applyBorder="1" applyAlignment="1">
      <alignment horizontal="center"/>
    </xf>
    <xf numFmtId="0" fontId="8" fillId="7" borderId="96" xfId="0" applyFont="1" applyFill="1" applyBorder="1" applyAlignment="1">
      <alignment horizontal="center" vertical="center" textRotation="255"/>
    </xf>
    <xf numFmtId="0" fontId="8" fillId="7" borderId="20" xfId="0" applyFont="1" applyFill="1" applyBorder="1" applyAlignment="1">
      <alignment horizontal="center" vertical="center" textRotation="255"/>
    </xf>
    <xf numFmtId="0" fontId="9" fillId="7" borderId="96" xfId="0" applyFont="1" applyFill="1" applyBorder="1" applyAlignment="1">
      <alignment horizontal="center" vertical="center" textRotation="255"/>
    </xf>
    <xf numFmtId="176" fontId="5" fillId="4" borderId="105" xfId="0" applyNumberFormat="1" applyFont="1" applyFill="1" applyBorder="1" applyAlignment="1">
      <alignment horizontal="center" vertical="center" wrapText="1"/>
    </xf>
    <xf numFmtId="176" fontId="5" fillId="4" borderId="108" xfId="0" applyNumberFormat="1" applyFont="1" applyFill="1" applyBorder="1" applyAlignment="1">
      <alignment horizontal="center" vertical="center" wrapText="1"/>
    </xf>
    <xf numFmtId="176" fontId="5" fillId="4" borderId="107" xfId="0" applyNumberFormat="1" applyFont="1" applyFill="1" applyBorder="1" applyAlignment="1">
      <alignment horizontal="center" vertical="center" wrapText="1"/>
    </xf>
    <xf numFmtId="0" fontId="9" fillId="9" borderId="10" xfId="0" applyFont="1" applyFill="1" applyBorder="1" applyAlignment="1">
      <alignment horizontal="left" vertical="center" wrapText="1"/>
    </xf>
    <xf numFmtId="0" fontId="9" fillId="9" borderId="12" xfId="0" applyFont="1" applyFill="1" applyBorder="1" applyAlignment="1">
      <alignment horizontal="left" vertical="center" wrapText="1"/>
    </xf>
    <xf numFmtId="0" fontId="5" fillId="9" borderId="26" xfId="0" applyFont="1" applyFill="1" applyBorder="1" applyAlignment="1">
      <alignment horizontal="left" vertical="top" wrapText="1"/>
    </xf>
    <xf numFmtId="0" fontId="5" fillId="9" borderId="30" xfId="0" applyFont="1" applyFill="1" applyBorder="1" applyAlignment="1">
      <alignment horizontal="left" vertical="top" wrapText="1"/>
    </xf>
    <xf numFmtId="0" fontId="5" fillId="9" borderId="27" xfId="0" applyFont="1" applyFill="1" applyBorder="1" applyAlignment="1">
      <alignment horizontal="left" vertical="top" wrapText="1"/>
    </xf>
    <xf numFmtId="0" fontId="9" fillId="9" borderId="26" xfId="0" applyFont="1" applyFill="1" applyBorder="1" applyAlignment="1">
      <alignment horizontal="left" vertical="center" wrapText="1"/>
    </xf>
    <xf numFmtId="0" fontId="9" fillId="9" borderId="27" xfId="0" applyFont="1" applyFill="1" applyBorder="1" applyAlignment="1">
      <alignment horizontal="left" vertical="center" wrapText="1"/>
    </xf>
    <xf numFmtId="0" fontId="9" fillId="9" borderId="97" xfId="0" applyFont="1" applyFill="1" applyBorder="1" applyAlignment="1">
      <alignment horizontal="left" vertical="center" wrapText="1"/>
    </xf>
    <xf numFmtId="0" fontId="9" fillId="9" borderId="99" xfId="0" applyFont="1" applyFill="1" applyBorder="1" applyAlignment="1">
      <alignment horizontal="left" vertical="center" wrapText="1"/>
    </xf>
    <xf numFmtId="0" fontId="5" fillId="8" borderId="10"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9" fillId="9" borderId="4" xfId="0" applyFont="1" applyFill="1" applyBorder="1" applyAlignment="1">
      <alignment horizontal="left" vertical="center" wrapText="1"/>
    </xf>
    <xf numFmtId="0" fontId="9" fillId="9" borderId="9" xfId="0" applyFont="1" applyFill="1" applyBorder="1" applyAlignment="1">
      <alignment horizontal="left" vertical="center" wrapText="1"/>
    </xf>
    <xf numFmtId="0" fontId="9" fillId="9" borderId="1" xfId="0" applyFont="1" applyFill="1" applyBorder="1" applyAlignment="1">
      <alignment horizontal="left" vertical="center" wrapText="1"/>
    </xf>
    <xf numFmtId="176" fontId="5" fillId="4" borderId="1" xfId="0" applyNumberFormat="1" applyFont="1" applyFill="1" applyBorder="1" applyAlignment="1">
      <alignment horizontal="center" vertical="center" wrapText="1"/>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8" fillId="7" borderId="4" xfId="0" applyFont="1" applyFill="1" applyBorder="1" applyAlignment="1">
      <alignment horizontal="center" vertical="center" textRotation="255"/>
    </xf>
    <xf numFmtId="176" fontId="4" fillId="0" borderId="8" xfId="0" applyNumberFormat="1" applyFont="1" applyFill="1" applyBorder="1" applyAlignment="1">
      <alignment horizontal="center" vertical="center" textRotation="255"/>
    </xf>
    <xf numFmtId="176" fontId="5" fillId="0" borderId="20" xfId="0" applyNumberFormat="1" applyFont="1" applyFill="1" applyBorder="1" applyAlignment="1">
      <alignment horizontal="center" vertical="center" textRotation="255"/>
    </xf>
    <xf numFmtId="176" fontId="5" fillId="0" borderId="4" xfId="0" applyNumberFormat="1" applyFont="1" applyFill="1" applyBorder="1" applyAlignment="1">
      <alignment horizontal="center" vertical="center" textRotation="255"/>
    </xf>
    <xf numFmtId="0" fontId="9" fillId="9" borderId="10" xfId="0" applyFont="1" applyFill="1" applyBorder="1" applyAlignment="1">
      <alignment horizontal="left"/>
    </xf>
    <xf numFmtId="0" fontId="9" fillId="9" borderId="12" xfId="0" applyFont="1" applyFill="1" applyBorder="1" applyAlignment="1">
      <alignment horizontal="left"/>
    </xf>
    <xf numFmtId="0" fontId="0" fillId="0" borderId="12" xfId="0" applyBorder="1" applyAlignment="1">
      <alignment horizontal="left"/>
    </xf>
    <xf numFmtId="0" fontId="5" fillId="7" borderId="42" xfId="0" applyFont="1" applyFill="1" applyBorder="1" applyAlignment="1">
      <alignment horizontal="center" vertical="center" textRotation="255"/>
    </xf>
    <xf numFmtId="0" fontId="5" fillId="7" borderId="20" xfId="0" applyFont="1" applyFill="1" applyBorder="1" applyAlignment="1">
      <alignment horizontal="center" vertical="center" textRotation="255"/>
    </xf>
    <xf numFmtId="0" fontId="5" fillId="7" borderId="35" xfId="0" applyFont="1" applyFill="1" applyBorder="1" applyAlignment="1">
      <alignment horizontal="center" vertical="center" textRotation="255"/>
    </xf>
    <xf numFmtId="49" fontId="6" fillId="9" borderId="0" xfId="0" applyNumberFormat="1" applyFont="1" applyFill="1" applyAlignment="1">
      <alignment horizontal="right" vertical="center"/>
    </xf>
    <xf numFmtId="0" fontId="117" fillId="0" borderId="0" xfId="0" applyFont="1" applyAlignment="1">
      <alignment vertical="center"/>
    </xf>
  </cellXfs>
  <cellStyles count="48940">
    <cellStyle name="???????????" xfId="52" xr:uid="{00000000-0005-0000-0000-000000000000}"/>
    <cellStyle name="???????_2++" xfId="53" xr:uid="{00000000-0005-0000-0000-000001000000}"/>
    <cellStyle name="20 % - Akzent1" xfId="71" xr:uid="{00000000-0005-0000-0000-000002000000}"/>
    <cellStyle name="20 % - Akzent1 2" xfId="386" xr:uid="{00000000-0005-0000-0000-000003000000}"/>
    <cellStyle name="20 % - Akzent1 3" xfId="255" xr:uid="{00000000-0005-0000-0000-000004000000}"/>
    <cellStyle name="20 % - Akzent2" xfId="72" xr:uid="{00000000-0005-0000-0000-000005000000}"/>
    <cellStyle name="20 % - Akzent2 2" xfId="387" xr:uid="{00000000-0005-0000-0000-000006000000}"/>
    <cellStyle name="20 % - Akzent2 3" xfId="256" xr:uid="{00000000-0005-0000-0000-000007000000}"/>
    <cellStyle name="20 % - Akzent3" xfId="73" xr:uid="{00000000-0005-0000-0000-000008000000}"/>
    <cellStyle name="20 % - Akzent3 2" xfId="388" xr:uid="{00000000-0005-0000-0000-000009000000}"/>
    <cellStyle name="20 % - Akzent3 3" xfId="257" xr:uid="{00000000-0005-0000-0000-00000A000000}"/>
    <cellStyle name="20 % - Akzent4" xfId="74" xr:uid="{00000000-0005-0000-0000-00000B000000}"/>
    <cellStyle name="20 % - Akzent4 2" xfId="389" xr:uid="{00000000-0005-0000-0000-00000C000000}"/>
    <cellStyle name="20 % - Akzent4 3" xfId="258" xr:uid="{00000000-0005-0000-0000-00000D000000}"/>
    <cellStyle name="20 % - Akzent5" xfId="75" xr:uid="{00000000-0005-0000-0000-00000E000000}"/>
    <cellStyle name="20 % - Akzent5 2" xfId="390" xr:uid="{00000000-0005-0000-0000-00000F000000}"/>
    <cellStyle name="20 % - Akzent5 3" xfId="259" xr:uid="{00000000-0005-0000-0000-000010000000}"/>
    <cellStyle name="20 % - Akzent6" xfId="76" xr:uid="{00000000-0005-0000-0000-000011000000}"/>
    <cellStyle name="20 % - Akzent6 2" xfId="391" xr:uid="{00000000-0005-0000-0000-000012000000}"/>
    <cellStyle name="20 % - Akzent6 3" xfId="260" xr:uid="{00000000-0005-0000-0000-000013000000}"/>
    <cellStyle name="20% - Accent1 2" xfId="77" xr:uid="{00000000-0005-0000-0000-000014000000}"/>
    <cellStyle name="20% - Accent1 3" xfId="212" xr:uid="{00000000-0005-0000-0000-000015000000}"/>
    <cellStyle name="20% - Accent2 2" xfId="78" xr:uid="{00000000-0005-0000-0000-000016000000}"/>
    <cellStyle name="20% - Accent2 3" xfId="213" xr:uid="{00000000-0005-0000-0000-000017000000}"/>
    <cellStyle name="20% - Accent3 2" xfId="79" xr:uid="{00000000-0005-0000-0000-000018000000}"/>
    <cellStyle name="20% - Accent3 3" xfId="214" xr:uid="{00000000-0005-0000-0000-000019000000}"/>
    <cellStyle name="20% - Accent4 2" xfId="80" xr:uid="{00000000-0005-0000-0000-00001A000000}"/>
    <cellStyle name="20% - Accent4 3" xfId="215" xr:uid="{00000000-0005-0000-0000-00001B000000}"/>
    <cellStyle name="20% - Accent5 2" xfId="81" xr:uid="{00000000-0005-0000-0000-00001C000000}"/>
    <cellStyle name="20% - Accent5 3" xfId="216" xr:uid="{00000000-0005-0000-0000-00001D000000}"/>
    <cellStyle name="20% - Accent6 2" xfId="82" xr:uid="{00000000-0005-0000-0000-00001E000000}"/>
    <cellStyle name="20% - Accent6 3" xfId="217" xr:uid="{00000000-0005-0000-0000-00001F000000}"/>
    <cellStyle name="2x indented GHG Textfiels" xfId="1" xr:uid="{00000000-0005-0000-0000-000020000000}"/>
    <cellStyle name="2x indented GHG Textfiels 2" xfId="83" xr:uid="{00000000-0005-0000-0000-000021000000}"/>
    <cellStyle name="2x indented GHG Textfiels 2 2" xfId="84" xr:uid="{00000000-0005-0000-0000-000022000000}"/>
    <cellStyle name="2x indented GHG Textfiels 2 3" xfId="48936" xr:uid="{00000000-0005-0000-0000-000023000000}"/>
    <cellStyle name="2x indented GHG Textfiels 2 4" xfId="941" xr:uid="{00000000-0005-0000-0000-000024000000}"/>
    <cellStyle name="2x indented GHG Textfiels 3" xfId="85" xr:uid="{00000000-0005-0000-0000-000025000000}"/>
    <cellStyle name="2x indented GHG Textfiels 3 10" xfId="11522" xr:uid="{00000000-0005-0000-0000-000026000000}"/>
    <cellStyle name="2x indented GHG Textfiels 3 10 2" xfId="23280" xr:uid="{00000000-0005-0000-0000-000027000000}"/>
    <cellStyle name="2x indented GHG Textfiels 3 10 3" xfId="35098" xr:uid="{00000000-0005-0000-0000-000028000000}"/>
    <cellStyle name="2x indented GHG Textfiels 3 10 4" xfId="46797" xr:uid="{00000000-0005-0000-0000-000029000000}"/>
    <cellStyle name="2x indented GHG Textfiels 3 2" xfId="413" xr:uid="{00000000-0005-0000-0000-00002A000000}"/>
    <cellStyle name="2x indented GHG Textfiels 3 2 2" xfId="543" xr:uid="{00000000-0005-0000-0000-00002B000000}"/>
    <cellStyle name="2x indented GHG Textfiels 3 2 2 10" xfId="2989" xr:uid="{00000000-0005-0000-0000-00002C000000}"/>
    <cellStyle name="2x indented GHG Textfiels 3 2 2 10 2" xfId="14747" xr:uid="{00000000-0005-0000-0000-00002D000000}"/>
    <cellStyle name="2x indented GHG Textfiels 3 2 2 10 3" xfId="26565" xr:uid="{00000000-0005-0000-0000-00002E000000}"/>
    <cellStyle name="2x indented GHG Textfiels 3 2 2 10 4" xfId="38264" xr:uid="{00000000-0005-0000-0000-00002F000000}"/>
    <cellStyle name="2x indented GHG Textfiels 3 2 2 11" xfId="3155" xr:uid="{00000000-0005-0000-0000-000030000000}"/>
    <cellStyle name="2x indented GHG Textfiels 3 2 2 11 2" xfId="14913" xr:uid="{00000000-0005-0000-0000-000031000000}"/>
    <cellStyle name="2x indented GHG Textfiels 3 2 2 11 3" xfId="26731" xr:uid="{00000000-0005-0000-0000-000032000000}"/>
    <cellStyle name="2x indented GHG Textfiels 3 2 2 11 4" xfId="38430" xr:uid="{00000000-0005-0000-0000-000033000000}"/>
    <cellStyle name="2x indented GHG Textfiels 3 2 2 12" xfId="3584" xr:uid="{00000000-0005-0000-0000-000034000000}"/>
    <cellStyle name="2x indented GHG Textfiels 3 2 2 12 2" xfId="15342" xr:uid="{00000000-0005-0000-0000-000035000000}"/>
    <cellStyle name="2x indented GHG Textfiels 3 2 2 12 3" xfId="27160" xr:uid="{00000000-0005-0000-0000-000036000000}"/>
    <cellStyle name="2x indented GHG Textfiels 3 2 2 12 4" xfId="38859" xr:uid="{00000000-0005-0000-0000-000037000000}"/>
    <cellStyle name="2x indented GHG Textfiels 3 2 2 13" xfId="3804" xr:uid="{00000000-0005-0000-0000-000038000000}"/>
    <cellStyle name="2x indented GHG Textfiels 3 2 2 13 2" xfId="15562" xr:uid="{00000000-0005-0000-0000-000039000000}"/>
    <cellStyle name="2x indented GHG Textfiels 3 2 2 13 3" xfId="27380" xr:uid="{00000000-0005-0000-0000-00003A000000}"/>
    <cellStyle name="2x indented GHG Textfiels 3 2 2 13 4" xfId="39079" xr:uid="{00000000-0005-0000-0000-00003B000000}"/>
    <cellStyle name="2x indented GHG Textfiels 3 2 2 14" xfId="3987" xr:uid="{00000000-0005-0000-0000-00003C000000}"/>
    <cellStyle name="2x indented GHG Textfiels 3 2 2 14 2" xfId="15745" xr:uid="{00000000-0005-0000-0000-00003D000000}"/>
    <cellStyle name="2x indented GHG Textfiels 3 2 2 14 3" xfId="27563" xr:uid="{00000000-0005-0000-0000-00003E000000}"/>
    <cellStyle name="2x indented GHG Textfiels 3 2 2 14 4" xfId="39262" xr:uid="{00000000-0005-0000-0000-00003F000000}"/>
    <cellStyle name="2x indented GHG Textfiels 3 2 2 15" xfId="4194" xr:uid="{00000000-0005-0000-0000-000040000000}"/>
    <cellStyle name="2x indented GHG Textfiels 3 2 2 15 2" xfId="15952" xr:uid="{00000000-0005-0000-0000-000041000000}"/>
    <cellStyle name="2x indented GHG Textfiels 3 2 2 15 3" xfId="27770" xr:uid="{00000000-0005-0000-0000-000042000000}"/>
    <cellStyle name="2x indented GHG Textfiels 3 2 2 15 4" xfId="39469" xr:uid="{00000000-0005-0000-0000-000043000000}"/>
    <cellStyle name="2x indented GHG Textfiels 3 2 2 16" xfId="4371" xr:uid="{00000000-0005-0000-0000-000044000000}"/>
    <cellStyle name="2x indented GHG Textfiels 3 2 2 16 2" xfId="16129" xr:uid="{00000000-0005-0000-0000-000045000000}"/>
    <cellStyle name="2x indented GHG Textfiels 3 2 2 16 3" xfId="27947" xr:uid="{00000000-0005-0000-0000-000046000000}"/>
    <cellStyle name="2x indented GHG Textfiels 3 2 2 16 4" xfId="39646" xr:uid="{00000000-0005-0000-0000-000047000000}"/>
    <cellStyle name="2x indented GHG Textfiels 3 2 2 17" xfId="4561" xr:uid="{00000000-0005-0000-0000-000048000000}"/>
    <cellStyle name="2x indented GHG Textfiels 3 2 2 17 2" xfId="16319" xr:uid="{00000000-0005-0000-0000-000049000000}"/>
    <cellStyle name="2x indented GHG Textfiels 3 2 2 17 3" xfId="28137" xr:uid="{00000000-0005-0000-0000-00004A000000}"/>
    <cellStyle name="2x indented GHG Textfiels 3 2 2 17 4" xfId="39836" xr:uid="{00000000-0005-0000-0000-00004B000000}"/>
    <cellStyle name="2x indented GHG Textfiels 3 2 2 18" xfId="4738" xr:uid="{00000000-0005-0000-0000-00004C000000}"/>
    <cellStyle name="2x indented GHG Textfiels 3 2 2 18 2" xfId="16496" xr:uid="{00000000-0005-0000-0000-00004D000000}"/>
    <cellStyle name="2x indented GHG Textfiels 3 2 2 18 3" xfId="28314" xr:uid="{00000000-0005-0000-0000-00004E000000}"/>
    <cellStyle name="2x indented GHG Textfiels 3 2 2 18 4" xfId="40013" xr:uid="{00000000-0005-0000-0000-00004F000000}"/>
    <cellStyle name="2x indented GHG Textfiels 3 2 2 19" xfId="4909" xr:uid="{00000000-0005-0000-0000-000050000000}"/>
    <cellStyle name="2x indented GHG Textfiels 3 2 2 19 2" xfId="16667" xr:uid="{00000000-0005-0000-0000-000051000000}"/>
    <cellStyle name="2x indented GHG Textfiels 3 2 2 19 3" xfId="28485" xr:uid="{00000000-0005-0000-0000-000052000000}"/>
    <cellStyle name="2x indented GHG Textfiels 3 2 2 19 4" xfId="40184" xr:uid="{00000000-0005-0000-0000-000053000000}"/>
    <cellStyle name="2x indented GHG Textfiels 3 2 2 2" xfId="758" xr:uid="{00000000-0005-0000-0000-000054000000}"/>
    <cellStyle name="2x indented GHG Textfiels 3 2 2 2 2" xfId="13288" xr:uid="{00000000-0005-0000-0000-000055000000}"/>
    <cellStyle name="2x indented GHG Textfiels 3 2 2 2 3" xfId="25106" xr:uid="{00000000-0005-0000-0000-000056000000}"/>
    <cellStyle name="2x indented GHG Textfiels 3 2 2 2 4" xfId="36805" xr:uid="{00000000-0005-0000-0000-000057000000}"/>
    <cellStyle name="2x indented GHG Textfiels 3 2 2 2 5" xfId="48572" xr:uid="{00000000-0005-0000-0000-000058000000}"/>
    <cellStyle name="2x indented GHG Textfiels 3 2 2 2 6" xfId="48145" xr:uid="{00000000-0005-0000-0000-000059000000}"/>
    <cellStyle name="2x indented GHG Textfiels 3 2 2 2 7" xfId="1530" xr:uid="{00000000-0005-0000-0000-00005A000000}"/>
    <cellStyle name="2x indented GHG Textfiels 3 2 2 20" xfId="5077" xr:uid="{00000000-0005-0000-0000-00005B000000}"/>
    <cellStyle name="2x indented GHG Textfiels 3 2 2 20 2" xfId="16835" xr:uid="{00000000-0005-0000-0000-00005C000000}"/>
    <cellStyle name="2x indented GHG Textfiels 3 2 2 20 3" xfId="28653" xr:uid="{00000000-0005-0000-0000-00005D000000}"/>
    <cellStyle name="2x indented GHG Textfiels 3 2 2 20 4" xfId="40352" xr:uid="{00000000-0005-0000-0000-00005E000000}"/>
    <cellStyle name="2x indented GHG Textfiels 3 2 2 21" xfId="5243" xr:uid="{00000000-0005-0000-0000-00005F000000}"/>
    <cellStyle name="2x indented GHG Textfiels 3 2 2 21 2" xfId="17001" xr:uid="{00000000-0005-0000-0000-000060000000}"/>
    <cellStyle name="2x indented GHG Textfiels 3 2 2 21 3" xfId="28819" xr:uid="{00000000-0005-0000-0000-000061000000}"/>
    <cellStyle name="2x indented GHG Textfiels 3 2 2 21 4" xfId="40518" xr:uid="{00000000-0005-0000-0000-000062000000}"/>
    <cellStyle name="2x indented GHG Textfiels 3 2 2 22" xfId="5686" xr:uid="{00000000-0005-0000-0000-000063000000}"/>
    <cellStyle name="2x indented GHG Textfiels 3 2 2 22 2" xfId="17444" xr:uid="{00000000-0005-0000-0000-000064000000}"/>
    <cellStyle name="2x indented GHG Textfiels 3 2 2 22 3" xfId="29262" xr:uid="{00000000-0005-0000-0000-000065000000}"/>
    <cellStyle name="2x indented GHG Textfiels 3 2 2 22 4" xfId="40961" xr:uid="{00000000-0005-0000-0000-000066000000}"/>
    <cellStyle name="2x indented GHG Textfiels 3 2 2 23" xfId="5910" xr:uid="{00000000-0005-0000-0000-000067000000}"/>
    <cellStyle name="2x indented GHG Textfiels 3 2 2 23 2" xfId="17668" xr:uid="{00000000-0005-0000-0000-000068000000}"/>
    <cellStyle name="2x indented GHG Textfiels 3 2 2 23 3" xfId="29486" xr:uid="{00000000-0005-0000-0000-000069000000}"/>
    <cellStyle name="2x indented GHG Textfiels 3 2 2 23 4" xfId="41185" xr:uid="{00000000-0005-0000-0000-00006A000000}"/>
    <cellStyle name="2x indented GHG Textfiels 3 2 2 24" xfId="6112" xr:uid="{00000000-0005-0000-0000-00006B000000}"/>
    <cellStyle name="2x indented GHG Textfiels 3 2 2 24 2" xfId="17870" xr:uid="{00000000-0005-0000-0000-00006C000000}"/>
    <cellStyle name="2x indented GHG Textfiels 3 2 2 24 3" xfId="29688" xr:uid="{00000000-0005-0000-0000-00006D000000}"/>
    <cellStyle name="2x indented GHG Textfiels 3 2 2 24 4" xfId="41387" xr:uid="{00000000-0005-0000-0000-00006E000000}"/>
    <cellStyle name="2x indented GHG Textfiels 3 2 2 25" xfId="6314" xr:uid="{00000000-0005-0000-0000-00006F000000}"/>
    <cellStyle name="2x indented GHG Textfiels 3 2 2 25 2" xfId="18072" xr:uid="{00000000-0005-0000-0000-000070000000}"/>
    <cellStyle name="2x indented GHG Textfiels 3 2 2 25 3" xfId="29890" xr:uid="{00000000-0005-0000-0000-000071000000}"/>
    <cellStyle name="2x indented GHG Textfiels 3 2 2 25 4" xfId="41589" xr:uid="{00000000-0005-0000-0000-000072000000}"/>
    <cellStyle name="2x indented GHG Textfiels 3 2 2 26" xfId="6501" xr:uid="{00000000-0005-0000-0000-000073000000}"/>
    <cellStyle name="2x indented GHG Textfiels 3 2 2 26 2" xfId="18259" xr:uid="{00000000-0005-0000-0000-000074000000}"/>
    <cellStyle name="2x indented GHG Textfiels 3 2 2 26 3" xfId="30077" xr:uid="{00000000-0005-0000-0000-000075000000}"/>
    <cellStyle name="2x indented GHG Textfiels 3 2 2 26 4" xfId="41776" xr:uid="{00000000-0005-0000-0000-000076000000}"/>
    <cellStyle name="2x indented GHG Textfiels 3 2 2 27" xfId="6684" xr:uid="{00000000-0005-0000-0000-000077000000}"/>
    <cellStyle name="2x indented GHG Textfiels 3 2 2 27 2" xfId="18442" xr:uid="{00000000-0005-0000-0000-000078000000}"/>
    <cellStyle name="2x indented GHG Textfiels 3 2 2 27 3" xfId="30260" xr:uid="{00000000-0005-0000-0000-000079000000}"/>
    <cellStyle name="2x indented GHG Textfiels 3 2 2 27 4" xfId="41959" xr:uid="{00000000-0005-0000-0000-00007A000000}"/>
    <cellStyle name="2x indented GHG Textfiels 3 2 2 28" xfId="6871" xr:uid="{00000000-0005-0000-0000-00007B000000}"/>
    <cellStyle name="2x indented GHG Textfiels 3 2 2 28 2" xfId="18629" xr:uid="{00000000-0005-0000-0000-00007C000000}"/>
    <cellStyle name="2x indented GHG Textfiels 3 2 2 28 3" xfId="30447" xr:uid="{00000000-0005-0000-0000-00007D000000}"/>
    <cellStyle name="2x indented GHG Textfiels 3 2 2 28 4" xfId="42146" xr:uid="{00000000-0005-0000-0000-00007E000000}"/>
    <cellStyle name="2x indented GHG Textfiels 3 2 2 29" xfId="7049" xr:uid="{00000000-0005-0000-0000-00007F000000}"/>
    <cellStyle name="2x indented GHG Textfiels 3 2 2 29 2" xfId="18807" xr:uid="{00000000-0005-0000-0000-000080000000}"/>
    <cellStyle name="2x indented GHG Textfiels 3 2 2 29 3" xfId="30625" xr:uid="{00000000-0005-0000-0000-000081000000}"/>
    <cellStyle name="2x indented GHG Textfiels 3 2 2 29 4" xfId="42324" xr:uid="{00000000-0005-0000-0000-000082000000}"/>
    <cellStyle name="2x indented GHG Textfiels 3 2 2 3" xfId="1721" xr:uid="{00000000-0005-0000-0000-000083000000}"/>
    <cellStyle name="2x indented GHG Textfiels 3 2 2 3 2" xfId="13479" xr:uid="{00000000-0005-0000-0000-000084000000}"/>
    <cellStyle name="2x indented GHG Textfiels 3 2 2 3 3" xfId="25297" xr:uid="{00000000-0005-0000-0000-000085000000}"/>
    <cellStyle name="2x indented GHG Textfiels 3 2 2 3 4" xfId="36996" xr:uid="{00000000-0005-0000-0000-000086000000}"/>
    <cellStyle name="2x indented GHG Textfiels 3 2 2 30" xfId="7219" xr:uid="{00000000-0005-0000-0000-000087000000}"/>
    <cellStyle name="2x indented GHG Textfiels 3 2 2 30 2" xfId="18977" xr:uid="{00000000-0005-0000-0000-000088000000}"/>
    <cellStyle name="2x indented GHG Textfiels 3 2 2 30 3" xfId="30795" xr:uid="{00000000-0005-0000-0000-000089000000}"/>
    <cellStyle name="2x indented GHG Textfiels 3 2 2 30 4" xfId="42494" xr:uid="{00000000-0005-0000-0000-00008A000000}"/>
    <cellStyle name="2x indented GHG Textfiels 3 2 2 31" xfId="7677" xr:uid="{00000000-0005-0000-0000-00008B000000}"/>
    <cellStyle name="2x indented GHG Textfiels 3 2 2 31 2" xfId="19435" xr:uid="{00000000-0005-0000-0000-00008C000000}"/>
    <cellStyle name="2x indented GHG Textfiels 3 2 2 31 3" xfId="31253" xr:uid="{00000000-0005-0000-0000-00008D000000}"/>
    <cellStyle name="2x indented GHG Textfiels 3 2 2 31 4" xfId="42952" xr:uid="{00000000-0005-0000-0000-00008E000000}"/>
    <cellStyle name="2x indented GHG Textfiels 3 2 2 32" xfId="7888" xr:uid="{00000000-0005-0000-0000-00008F000000}"/>
    <cellStyle name="2x indented GHG Textfiels 3 2 2 32 2" xfId="19646" xr:uid="{00000000-0005-0000-0000-000090000000}"/>
    <cellStyle name="2x indented GHG Textfiels 3 2 2 32 3" xfId="31464" xr:uid="{00000000-0005-0000-0000-000091000000}"/>
    <cellStyle name="2x indented GHG Textfiels 3 2 2 32 4" xfId="43163" xr:uid="{00000000-0005-0000-0000-000092000000}"/>
    <cellStyle name="2x indented GHG Textfiels 3 2 2 33" xfId="8073" xr:uid="{00000000-0005-0000-0000-000093000000}"/>
    <cellStyle name="2x indented GHG Textfiels 3 2 2 33 2" xfId="19831" xr:uid="{00000000-0005-0000-0000-000094000000}"/>
    <cellStyle name="2x indented GHG Textfiels 3 2 2 33 3" xfId="31649" xr:uid="{00000000-0005-0000-0000-000095000000}"/>
    <cellStyle name="2x indented GHG Textfiels 3 2 2 33 4" xfId="43348" xr:uid="{00000000-0005-0000-0000-000096000000}"/>
    <cellStyle name="2x indented GHG Textfiels 3 2 2 34" xfId="8251" xr:uid="{00000000-0005-0000-0000-000097000000}"/>
    <cellStyle name="2x indented GHG Textfiels 3 2 2 34 2" xfId="20009" xr:uid="{00000000-0005-0000-0000-000098000000}"/>
    <cellStyle name="2x indented GHG Textfiels 3 2 2 34 3" xfId="31827" xr:uid="{00000000-0005-0000-0000-000099000000}"/>
    <cellStyle name="2x indented GHG Textfiels 3 2 2 34 4" xfId="43526" xr:uid="{00000000-0005-0000-0000-00009A000000}"/>
    <cellStyle name="2x indented GHG Textfiels 3 2 2 35" xfId="8446" xr:uid="{00000000-0005-0000-0000-00009B000000}"/>
    <cellStyle name="2x indented GHG Textfiels 3 2 2 35 2" xfId="20204" xr:uid="{00000000-0005-0000-0000-00009C000000}"/>
    <cellStyle name="2x indented GHG Textfiels 3 2 2 35 3" xfId="32022" xr:uid="{00000000-0005-0000-0000-00009D000000}"/>
    <cellStyle name="2x indented GHG Textfiels 3 2 2 35 4" xfId="43721" xr:uid="{00000000-0005-0000-0000-00009E000000}"/>
    <cellStyle name="2x indented GHG Textfiels 3 2 2 36" xfId="8624" xr:uid="{00000000-0005-0000-0000-00009F000000}"/>
    <cellStyle name="2x indented GHG Textfiels 3 2 2 36 2" xfId="20382" xr:uid="{00000000-0005-0000-0000-0000A0000000}"/>
    <cellStyle name="2x indented GHG Textfiels 3 2 2 36 3" xfId="32200" xr:uid="{00000000-0005-0000-0000-0000A1000000}"/>
    <cellStyle name="2x indented GHG Textfiels 3 2 2 36 4" xfId="43899" xr:uid="{00000000-0005-0000-0000-0000A2000000}"/>
    <cellStyle name="2x indented GHG Textfiels 3 2 2 37" xfId="8805" xr:uid="{00000000-0005-0000-0000-0000A3000000}"/>
    <cellStyle name="2x indented GHG Textfiels 3 2 2 37 2" xfId="20563" xr:uid="{00000000-0005-0000-0000-0000A4000000}"/>
    <cellStyle name="2x indented GHG Textfiels 3 2 2 37 3" xfId="32381" xr:uid="{00000000-0005-0000-0000-0000A5000000}"/>
    <cellStyle name="2x indented GHG Textfiels 3 2 2 37 4" xfId="44080" xr:uid="{00000000-0005-0000-0000-0000A6000000}"/>
    <cellStyle name="2x indented GHG Textfiels 3 2 2 38" xfId="8974" xr:uid="{00000000-0005-0000-0000-0000A7000000}"/>
    <cellStyle name="2x indented GHG Textfiels 3 2 2 38 2" xfId="20732" xr:uid="{00000000-0005-0000-0000-0000A8000000}"/>
    <cellStyle name="2x indented GHG Textfiels 3 2 2 38 3" xfId="32550" xr:uid="{00000000-0005-0000-0000-0000A9000000}"/>
    <cellStyle name="2x indented GHG Textfiels 3 2 2 38 4" xfId="44249" xr:uid="{00000000-0005-0000-0000-0000AA000000}"/>
    <cellStyle name="2x indented GHG Textfiels 3 2 2 39" xfId="9140" xr:uid="{00000000-0005-0000-0000-0000AB000000}"/>
    <cellStyle name="2x indented GHG Textfiels 3 2 2 39 2" xfId="20898" xr:uid="{00000000-0005-0000-0000-0000AC000000}"/>
    <cellStyle name="2x indented GHG Textfiels 3 2 2 39 3" xfId="32716" xr:uid="{00000000-0005-0000-0000-0000AD000000}"/>
    <cellStyle name="2x indented GHG Textfiels 3 2 2 39 4" xfId="44415" xr:uid="{00000000-0005-0000-0000-0000AE000000}"/>
    <cellStyle name="2x indented GHG Textfiels 3 2 2 4" xfId="1913" xr:uid="{00000000-0005-0000-0000-0000AF000000}"/>
    <cellStyle name="2x indented GHG Textfiels 3 2 2 4 2" xfId="13671" xr:uid="{00000000-0005-0000-0000-0000B0000000}"/>
    <cellStyle name="2x indented GHG Textfiels 3 2 2 4 3" xfId="25489" xr:uid="{00000000-0005-0000-0000-0000B1000000}"/>
    <cellStyle name="2x indented GHG Textfiels 3 2 2 4 4" xfId="37188" xr:uid="{00000000-0005-0000-0000-0000B2000000}"/>
    <cellStyle name="2x indented GHG Textfiels 3 2 2 40" xfId="9511" xr:uid="{00000000-0005-0000-0000-0000B3000000}"/>
    <cellStyle name="2x indented GHG Textfiels 3 2 2 40 2" xfId="21269" xr:uid="{00000000-0005-0000-0000-0000B4000000}"/>
    <cellStyle name="2x indented GHG Textfiels 3 2 2 40 3" xfId="33087" xr:uid="{00000000-0005-0000-0000-0000B5000000}"/>
    <cellStyle name="2x indented GHG Textfiels 3 2 2 40 4" xfId="44786" xr:uid="{00000000-0005-0000-0000-0000B6000000}"/>
    <cellStyle name="2x indented GHG Textfiels 3 2 2 41" xfId="9721" xr:uid="{00000000-0005-0000-0000-0000B7000000}"/>
    <cellStyle name="2x indented GHG Textfiels 3 2 2 41 2" xfId="21479" xr:uid="{00000000-0005-0000-0000-0000B8000000}"/>
    <cellStyle name="2x indented GHG Textfiels 3 2 2 41 3" xfId="33297" xr:uid="{00000000-0005-0000-0000-0000B9000000}"/>
    <cellStyle name="2x indented GHG Textfiels 3 2 2 41 4" xfId="44996" xr:uid="{00000000-0005-0000-0000-0000BA000000}"/>
    <cellStyle name="2x indented GHG Textfiels 3 2 2 42" xfId="9907" xr:uid="{00000000-0005-0000-0000-0000BB000000}"/>
    <cellStyle name="2x indented GHG Textfiels 3 2 2 42 2" xfId="21665" xr:uid="{00000000-0005-0000-0000-0000BC000000}"/>
    <cellStyle name="2x indented GHG Textfiels 3 2 2 42 3" xfId="33483" xr:uid="{00000000-0005-0000-0000-0000BD000000}"/>
    <cellStyle name="2x indented GHG Textfiels 3 2 2 42 4" xfId="45182" xr:uid="{00000000-0005-0000-0000-0000BE000000}"/>
    <cellStyle name="2x indented GHG Textfiels 3 2 2 43" xfId="10087" xr:uid="{00000000-0005-0000-0000-0000BF000000}"/>
    <cellStyle name="2x indented GHG Textfiels 3 2 2 43 2" xfId="21845" xr:uid="{00000000-0005-0000-0000-0000C0000000}"/>
    <cellStyle name="2x indented GHG Textfiels 3 2 2 43 3" xfId="33663" xr:uid="{00000000-0005-0000-0000-0000C1000000}"/>
    <cellStyle name="2x indented GHG Textfiels 3 2 2 43 4" xfId="45362" xr:uid="{00000000-0005-0000-0000-0000C2000000}"/>
    <cellStyle name="2x indented GHG Textfiels 3 2 2 44" xfId="10267" xr:uid="{00000000-0005-0000-0000-0000C3000000}"/>
    <cellStyle name="2x indented GHG Textfiels 3 2 2 44 2" xfId="22025" xr:uid="{00000000-0005-0000-0000-0000C4000000}"/>
    <cellStyle name="2x indented GHG Textfiels 3 2 2 44 3" xfId="33843" xr:uid="{00000000-0005-0000-0000-0000C5000000}"/>
    <cellStyle name="2x indented GHG Textfiels 3 2 2 44 4" xfId="45542" xr:uid="{00000000-0005-0000-0000-0000C6000000}"/>
    <cellStyle name="2x indented GHG Textfiels 3 2 2 45" xfId="10436" xr:uid="{00000000-0005-0000-0000-0000C7000000}"/>
    <cellStyle name="2x indented GHG Textfiels 3 2 2 45 2" xfId="22194" xr:uid="{00000000-0005-0000-0000-0000C8000000}"/>
    <cellStyle name="2x indented GHG Textfiels 3 2 2 45 3" xfId="34012" xr:uid="{00000000-0005-0000-0000-0000C9000000}"/>
    <cellStyle name="2x indented GHG Textfiels 3 2 2 45 4" xfId="45711" xr:uid="{00000000-0005-0000-0000-0000CA000000}"/>
    <cellStyle name="2x indented GHG Textfiels 3 2 2 46" xfId="10602" xr:uid="{00000000-0005-0000-0000-0000CB000000}"/>
    <cellStyle name="2x indented GHG Textfiels 3 2 2 46 2" xfId="22360" xr:uid="{00000000-0005-0000-0000-0000CC000000}"/>
    <cellStyle name="2x indented GHG Textfiels 3 2 2 46 3" xfId="34178" xr:uid="{00000000-0005-0000-0000-0000CD000000}"/>
    <cellStyle name="2x indented GHG Textfiels 3 2 2 46 4" xfId="45877" xr:uid="{00000000-0005-0000-0000-0000CE000000}"/>
    <cellStyle name="2x indented GHG Textfiels 3 2 2 47" xfId="10772" xr:uid="{00000000-0005-0000-0000-0000CF000000}"/>
    <cellStyle name="2x indented GHG Textfiels 3 2 2 47 2" xfId="22530" xr:uid="{00000000-0005-0000-0000-0000D0000000}"/>
    <cellStyle name="2x indented GHG Textfiels 3 2 2 47 3" xfId="34348" xr:uid="{00000000-0005-0000-0000-0000D1000000}"/>
    <cellStyle name="2x indented GHG Textfiels 3 2 2 47 4" xfId="46047" xr:uid="{00000000-0005-0000-0000-0000D2000000}"/>
    <cellStyle name="2x indented GHG Textfiels 3 2 2 48" xfId="10938" xr:uid="{00000000-0005-0000-0000-0000D3000000}"/>
    <cellStyle name="2x indented GHG Textfiels 3 2 2 48 2" xfId="22696" xr:uid="{00000000-0005-0000-0000-0000D4000000}"/>
    <cellStyle name="2x indented GHG Textfiels 3 2 2 48 3" xfId="34514" xr:uid="{00000000-0005-0000-0000-0000D5000000}"/>
    <cellStyle name="2x indented GHG Textfiels 3 2 2 48 4" xfId="46213" xr:uid="{00000000-0005-0000-0000-0000D6000000}"/>
    <cellStyle name="2x indented GHG Textfiels 3 2 2 49" xfId="11131" xr:uid="{00000000-0005-0000-0000-0000D7000000}"/>
    <cellStyle name="2x indented GHG Textfiels 3 2 2 49 2" xfId="22889" xr:uid="{00000000-0005-0000-0000-0000D8000000}"/>
    <cellStyle name="2x indented GHG Textfiels 3 2 2 49 3" xfId="34707" xr:uid="{00000000-0005-0000-0000-0000D9000000}"/>
    <cellStyle name="2x indented GHG Textfiels 3 2 2 49 4" xfId="46406" xr:uid="{00000000-0005-0000-0000-0000DA000000}"/>
    <cellStyle name="2x indented GHG Textfiels 3 2 2 5" xfId="2114" xr:uid="{00000000-0005-0000-0000-0000DB000000}"/>
    <cellStyle name="2x indented GHG Textfiels 3 2 2 5 2" xfId="13872" xr:uid="{00000000-0005-0000-0000-0000DC000000}"/>
    <cellStyle name="2x indented GHG Textfiels 3 2 2 5 3" xfId="25690" xr:uid="{00000000-0005-0000-0000-0000DD000000}"/>
    <cellStyle name="2x indented GHG Textfiels 3 2 2 5 4" xfId="37389" xr:uid="{00000000-0005-0000-0000-0000DE000000}"/>
    <cellStyle name="2x indented GHG Textfiels 3 2 2 50" xfId="11297" xr:uid="{00000000-0005-0000-0000-0000DF000000}"/>
    <cellStyle name="2x indented GHG Textfiels 3 2 2 50 2" xfId="23055" xr:uid="{00000000-0005-0000-0000-0000E0000000}"/>
    <cellStyle name="2x indented GHG Textfiels 3 2 2 50 3" xfId="34873" xr:uid="{00000000-0005-0000-0000-0000E1000000}"/>
    <cellStyle name="2x indented GHG Textfiels 3 2 2 50 4" xfId="46572" xr:uid="{00000000-0005-0000-0000-0000E2000000}"/>
    <cellStyle name="2x indented GHG Textfiels 3 2 2 51" xfId="11700" xr:uid="{00000000-0005-0000-0000-0000E3000000}"/>
    <cellStyle name="2x indented GHG Textfiels 3 2 2 51 2" xfId="23458" xr:uid="{00000000-0005-0000-0000-0000E4000000}"/>
    <cellStyle name="2x indented GHG Textfiels 3 2 2 51 3" xfId="35276" xr:uid="{00000000-0005-0000-0000-0000E5000000}"/>
    <cellStyle name="2x indented GHG Textfiels 3 2 2 51 4" xfId="46975" xr:uid="{00000000-0005-0000-0000-0000E6000000}"/>
    <cellStyle name="2x indented GHG Textfiels 3 2 2 52" xfId="11906" xr:uid="{00000000-0005-0000-0000-0000E7000000}"/>
    <cellStyle name="2x indented GHG Textfiels 3 2 2 52 2" xfId="23664" xr:uid="{00000000-0005-0000-0000-0000E8000000}"/>
    <cellStyle name="2x indented GHG Textfiels 3 2 2 52 3" xfId="35482" xr:uid="{00000000-0005-0000-0000-0000E9000000}"/>
    <cellStyle name="2x indented GHG Textfiels 3 2 2 52 4" xfId="47181" xr:uid="{00000000-0005-0000-0000-0000EA000000}"/>
    <cellStyle name="2x indented GHG Textfiels 3 2 2 53" xfId="12099" xr:uid="{00000000-0005-0000-0000-0000EB000000}"/>
    <cellStyle name="2x indented GHG Textfiels 3 2 2 53 2" xfId="23857" xr:uid="{00000000-0005-0000-0000-0000EC000000}"/>
    <cellStyle name="2x indented GHG Textfiels 3 2 2 53 3" xfId="35675" xr:uid="{00000000-0005-0000-0000-0000ED000000}"/>
    <cellStyle name="2x indented GHG Textfiels 3 2 2 53 4" xfId="47374" xr:uid="{00000000-0005-0000-0000-0000EE000000}"/>
    <cellStyle name="2x indented GHG Textfiels 3 2 2 54" xfId="12272" xr:uid="{00000000-0005-0000-0000-0000EF000000}"/>
    <cellStyle name="2x indented GHG Textfiels 3 2 2 54 2" xfId="24030" xr:uid="{00000000-0005-0000-0000-0000F0000000}"/>
    <cellStyle name="2x indented GHG Textfiels 3 2 2 54 3" xfId="35848" xr:uid="{00000000-0005-0000-0000-0000F1000000}"/>
    <cellStyle name="2x indented GHG Textfiels 3 2 2 54 4" xfId="47547" xr:uid="{00000000-0005-0000-0000-0000F2000000}"/>
    <cellStyle name="2x indented GHG Textfiels 3 2 2 55" xfId="12458" xr:uid="{00000000-0005-0000-0000-0000F3000000}"/>
    <cellStyle name="2x indented GHG Textfiels 3 2 2 55 2" xfId="24216" xr:uid="{00000000-0005-0000-0000-0000F4000000}"/>
    <cellStyle name="2x indented GHG Textfiels 3 2 2 55 3" xfId="36034" xr:uid="{00000000-0005-0000-0000-0000F5000000}"/>
    <cellStyle name="2x indented GHG Textfiels 3 2 2 55 4" xfId="47733" xr:uid="{00000000-0005-0000-0000-0000F6000000}"/>
    <cellStyle name="2x indented GHG Textfiels 3 2 2 56" xfId="12626" xr:uid="{00000000-0005-0000-0000-0000F7000000}"/>
    <cellStyle name="2x indented GHG Textfiels 3 2 2 56 2" xfId="24384" xr:uid="{00000000-0005-0000-0000-0000F8000000}"/>
    <cellStyle name="2x indented GHG Textfiels 3 2 2 56 3" xfId="36202" xr:uid="{00000000-0005-0000-0000-0000F9000000}"/>
    <cellStyle name="2x indented GHG Textfiels 3 2 2 56 4" xfId="47901" xr:uid="{00000000-0005-0000-0000-0000FA000000}"/>
    <cellStyle name="2x indented GHG Textfiels 3 2 2 57" xfId="12853" xr:uid="{00000000-0005-0000-0000-0000FB000000}"/>
    <cellStyle name="2x indented GHG Textfiels 3 2 2 58" xfId="24671" xr:uid="{00000000-0005-0000-0000-0000FC000000}"/>
    <cellStyle name="2x indented GHG Textfiels 3 2 2 59" xfId="36370" xr:uid="{00000000-0005-0000-0000-0000FD000000}"/>
    <cellStyle name="2x indented GHG Textfiels 3 2 2 6" xfId="2289" xr:uid="{00000000-0005-0000-0000-0000FE000000}"/>
    <cellStyle name="2x indented GHG Textfiels 3 2 2 6 2" xfId="14047" xr:uid="{00000000-0005-0000-0000-0000FF000000}"/>
    <cellStyle name="2x indented GHG Textfiels 3 2 2 6 3" xfId="25865" xr:uid="{00000000-0005-0000-0000-000000010000}"/>
    <cellStyle name="2x indented GHG Textfiels 3 2 2 6 4" xfId="37564" xr:uid="{00000000-0005-0000-0000-000001010000}"/>
    <cellStyle name="2x indented GHG Textfiels 3 2 2 60" xfId="48358" xr:uid="{00000000-0005-0000-0000-000002010000}"/>
    <cellStyle name="2x indented GHG Textfiels 3 2 2 61" xfId="48867" xr:uid="{00000000-0005-0000-0000-000003010000}"/>
    <cellStyle name="2x indented GHG Textfiels 3 2 2 62" xfId="1095" xr:uid="{00000000-0005-0000-0000-000004010000}"/>
    <cellStyle name="2x indented GHG Textfiels 3 2 2 7" xfId="2474" xr:uid="{00000000-0005-0000-0000-000005010000}"/>
    <cellStyle name="2x indented GHG Textfiels 3 2 2 7 2" xfId="14232" xr:uid="{00000000-0005-0000-0000-000006010000}"/>
    <cellStyle name="2x indented GHG Textfiels 3 2 2 7 3" xfId="26050" xr:uid="{00000000-0005-0000-0000-000007010000}"/>
    <cellStyle name="2x indented GHG Textfiels 3 2 2 7 4" xfId="37749" xr:uid="{00000000-0005-0000-0000-000008010000}"/>
    <cellStyle name="2x indented GHG Textfiels 3 2 2 8" xfId="2649" xr:uid="{00000000-0005-0000-0000-000009010000}"/>
    <cellStyle name="2x indented GHG Textfiels 3 2 2 8 2" xfId="14407" xr:uid="{00000000-0005-0000-0000-00000A010000}"/>
    <cellStyle name="2x indented GHG Textfiels 3 2 2 8 3" xfId="26225" xr:uid="{00000000-0005-0000-0000-00000B010000}"/>
    <cellStyle name="2x indented GHG Textfiels 3 2 2 8 4" xfId="37924" xr:uid="{00000000-0005-0000-0000-00000C010000}"/>
    <cellStyle name="2x indented GHG Textfiels 3 2 2 9" xfId="2818" xr:uid="{00000000-0005-0000-0000-00000D010000}"/>
    <cellStyle name="2x indented GHG Textfiels 3 2 2 9 2" xfId="14576" xr:uid="{00000000-0005-0000-0000-00000E010000}"/>
    <cellStyle name="2x indented GHG Textfiels 3 2 2 9 3" xfId="26394" xr:uid="{00000000-0005-0000-0000-00000F010000}"/>
    <cellStyle name="2x indented GHG Textfiels 3 2 2 9 4" xfId="38093" xr:uid="{00000000-0005-0000-0000-000010010000}"/>
    <cellStyle name="2x indented GHG Textfiels 3 2 3" xfId="721" xr:uid="{00000000-0005-0000-0000-000011010000}"/>
    <cellStyle name="2x indented GHG Textfiels 3 2 3 2" xfId="13204" xr:uid="{00000000-0005-0000-0000-000012010000}"/>
    <cellStyle name="2x indented GHG Textfiels 3 2 3 3" xfId="25022" xr:uid="{00000000-0005-0000-0000-000013010000}"/>
    <cellStyle name="2x indented GHG Textfiels 3 2 3 4" xfId="36721" xr:uid="{00000000-0005-0000-0000-000014010000}"/>
    <cellStyle name="2x indented GHG Textfiels 3 2 3 5" xfId="48535" xr:uid="{00000000-0005-0000-0000-000015010000}"/>
    <cellStyle name="2x indented GHG Textfiels 3 2 3 6" xfId="48154" xr:uid="{00000000-0005-0000-0000-000016010000}"/>
    <cellStyle name="2x indented GHG Textfiels 3 2 3 7" xfId="1446" xr:uid="{00000000-0005-0000-0000-000017010000}"/>
    <cellStyle name="2x indented GHG Textfiels 3 2 4" xfId="1473" xr:uid="{00000000-0005-0000-0000-000018010000}"/>
    <cellStyle name="2x indented GHG Textfiels 3 2 4 2" xfId="13231" xr:uid="{00000000-0005-0000-0000-000019010000}"/>
    <cellStyle name="2x indented GHG Textfiels 3 2 4 3" xfId="25049" xr:uid="{00000000-0005-0000-0000-00001A010000}"/>
    <cellStyle name="2x indented GHG Textfiels 3 2 4 4" xfId="36748" xr:uid="{00000000-0005-0000-0000-00001B010000}"/>
    <cellStyle name="2x indented GHG Textfiels 3 2 5" xfId="3315" xr:uid="{00000000-0005-0000-0000-00001C010000}"/>
    <cellStyle name="2x indented GHG Textfiels 3 2 5 2" xfId="15073" xr:uid="{00000000-0005-0000-0000-00001D010000}"/>
    <cellStyle name="2x indented GHG Textfiels 3 2 5 3" xfId="26891" xr:uid="{00000000-0005-0000-0000-00001E010000}"/>
    <cellStyle name="2x indented GHG Textfiels 3 2 5 4" xfId="38590" xr:uid="{00000000-0005-0000-0000-00001F010000}"/>
    <cellStyle name="2x indented GHG Textfiels 3 2 6" xfId="4537" xr:uid="{00000000-0005-0000-0000-000020010000}"/>
    <cellStyle name="2x indented GHG Textfiels 3 2 6 2" xfId="16295" xr:uid="{00000000-0005-0000-0000-000021010000}"/>
    <cellStyle name="2x indented GHG Textfiels 3 2 6 3" xfId="28113" xr:uid="{00000000-0005-0000-0000-000022010000}"/>
    <cellStyle name="2x indented GHG Textfiels 3 2 6 4" xfId="39812" xr:uid="{00000000-0005-0000-0000-000023010000}"/>
    <cellStyle name="2x indented GHG Textfiels 3 2 7" xfId="7630" xr:uid="{00000000-0005-0000-0000-000024010000}"/>
    <cellStyle name="2x indented GHG Textfiels 3 2 7 2" xfId="19388" xr:uid="{00000000-0005-0000-0000-000025010000}"/>
    <cellStyle name="2x indented GHG Textfiels 3 2 7 3" xfId="31206" xr:uid="{00000000-0005-0000-0000-000026010000}"/>
    <cellStyle name="2x indented GHG Textfiels 3 2 7 4" xfId="42905" xr:uid="{00000000-0005-0000-0000-000027010000}"/>
    <cellStyle name="2x indented GHG Textfiels 3 2 8" xfId="9435" xr:uid="{00000000-0005-0000-0000-000028010000}"/>
    <cellStyle name="2x indented GHG Textfiels 3 2 8 2" xfId="21193" xr:uid="{00000000-0005-0000-0000-000029010000}"/>
    <cellStyle name="2x indented GHG Textfiels 3 2 8 3" xfId="33011" xr:uid="{00000000-0005-0000-0000-00002A010000}"/>
    <cellStyle name="2x indented GHG Textfiels 3 2 8 4" xfId="44710" xr:uid="{00000000-0005-0000-0000-00002B010000}"/>
    <cellStyle name="2x indented GHG Textfiels 3 2 9" xfId="12058" xr:uid="{00000000-0005-0000-0000-00002C010000}"/>
    <cellStyle name="2x indented GHG Textfiels 3 2 9 2" xfId="23816" xr:uid="{00000000-0005-0000-0000-00002D010000}"/>
    <cellStyle name="2x indented GHG Textfiels 3 2 9 3" xfId="35634" xr:uid="{00000000-0005-0000-0000-00002E010000}"/>
    <cellStyle name="2x indented GHG Textfiels 3 2 9 4" xfId="47333" xr:uid="{00000000-0005-0000-0000-00002F010000}"/>
    <cellStyle name="2x indented GHG Textfiels 3 3" xfId="361" xr:uid="{00000000-0005-0000-0000-000030010000}"/>
    <cellStyle name="2x indented GHG Textfiels 3 3 10" xfId="3326" xr:uid="{00000000-0005-0000-0000-000031010000}"/>
    <cellStyle name="2x indented GHG Textfiels 3 3 10 2" xfId="15084" xr:uid="{00000000-0005-0000-0000-000032010000}"/>
    <cellStyle name="2x indented GHG Textfiels 3 3 10 3" xfId="26902" xr:uid="{00000000-0005-0000-0000-000033010000}"/>
    <cellStyle name="2x indented GHG Textfiels 3 3 10 4" xfId="38601" xr:uid="{00000000-0005-0000-0000-000034010000}"/>
    <cellStyle name="2x indented GHG Textfiels 3 3 11" xfId="3386" xr:uid="{00000000-0005-0000-0000-000035010000}"/>
    <cellStyle name="2x indented GHG Textfiels 3 3 11 2" xfId="15144" xr:uid="{00000000-0005-0000-0000-000036010000}"/>
    <cellStyle name="2x indented GHG Textfiels 3 3 11 3" xfId="26962" xr:uid="{00000000-0005-0000-0000-000037010000}"/>
    <cellStyle name="2x indented GHG Textfiels 3 3 11 4" xfId="38661" xr:uid="{00000000-0005-0000-0000-000038010000}"/>
    <cellStyle name="2x indented GHG Textfiels 3 3 12" xfId="5576" xr:uid="{00000000-0005-0000-0000-000039010000}"/>
    <cellStyle name="2x indented GHG Textfiels 3 3 12 2" xfId="17334" xr:uid="{00000000-0005-0000-0000-00003A010000}"/>
    <cellStyle name="2x indented GHG Textfiels 3 3 12 3" xfId="29152" xr:uid="{00000000-0005-0000-0000-00003B010000}"/>
    <cellStyle name="2x indented GHG Textfiels 3 3 12 4" xfId="40851" xr:uid="{00000000-0005-0000-0000-00003C010000}"/>
    <cellStyle name="2x indented GHG Textfiels 3 3 13" xfId="5419" xr:uid="{00000000-0005-0000-0000-00003D010000}"/>
    <cellStyle name="2x indented GHG Textfiels 3 3 13 2" xfId="17177" xr:uid="{00000000-0005-0000-0000-00003E010000}"/>
    <cellStyle name="2x indented GHG Textfiels 3 3 13 3" xfId="28995" xr:uid="{00000000-0005-0000-0000-00003F010000}"/>
    <cellStyle name="2x indented GHG Textfiels 3 3 13 4" xfId="40694" xr:uid="{00000000-0005-0000-0000-000040010000}"/>
    <cellStyle name="2x indented GHG Textfiels 3 3 14" xfId="5614" xr:uid="{00000000-0005-0000-0000-000041010000}"/>
    <cellStyle name="2x indented GHG Textfiels 3 3 14 2" xfId="17372" xr:uid="{00000000-0005-0000-0000-000042010000}"/>
    <cellStyle name="2x indented GHG Textfiels 3 3 14 3" xfId="29190" xr:uid="{00000000-0005-0000-0000-000043010000}"/>
    <cellStyle name="2x indented GHG Textfiels 3 3 14 4" xfId="40889" xr:uid="{00000000-0005-0000-0000-000044010000}"/>
    <cellStyle name="2x indented GHG Textfiels 3 3 15" xfId="5443" xr:uid="{00000000-0005-0000-0000-000045010000}"/>
    <cellStyle name="2x indented GHG Textfiels 3 3 15 2" xfId="17201" xr:uid="{00000000-0005-0000-0000-000046010000}"/>
    <cellStyle name="2x indented GHG Textfiels 3 3 15 3" xfId="29019" xr:uid="{00000000-0005-0000-0000-000047010000}"/>
    <cellStyle name="2x indented GHG Textfiels 3 3 15 4" xfId="40718" xr:uid="{00000000-0005-0000-0000-000048010000}"/>
    <cellStyle name="2x indented GHG Textfiels 3 3 16" xfId="5470" xr:uid="{00000000-0005-0000-0000-000049010000}"/>
    <cellStyle name="2x indented GHG Textfiels 3 3 16 2" xfId="17228" xr:uid="{00000000-0005-0000-0000-00004A010000}"/>
    <cellStyle name="2x indented GHG Textfiels 3 3 16 3" xfId="29046" xr:uid="{00000000-0005-0000-0000-00004B010000}"/>
    <cellStyle name="2x indented GHG Textfiels 3 3 16 4" xfId="40745" xr:uid="{00000000-0005-0000-0000-00004C010000}"/>
    <cellStyle name="2x indented GHG Textfiels 3 3 17" xfId="6291" xr:uid="{00000000-0005-0000-0000-00004D010000}"/>
    <cellStyle name="2x indented GHG Textfiels 3 3 17 2" xfId="18049" xr:uid="{00000000-0005-0000-0000-00004E010000}"/>
    <cellStyle name="2x indented GHG Textfiels 3 3 17 3" xfId="29867" xr:uid="{00000000-0005-0000-0000-00004F010000}"/>
    <cellStyle name="2x indented GHG Textfiels 3 3 17 4" xfId="41566" xr:uid="{00000000-0005-0000-0000-000050010000}"/>
    <cellStyle name="2x indented GHG Textfiels 3 3 18" xfId="6090" xr:uid="{00000000-0005-0000-0000-000051010000}"/>
    <cellStyle name="2x indented GHG Textfiels 3 3 18 2" xfId="17848" xr:uid="{00000000-0005-0000-0000-000052010000}"/>
    <cellStyle name="2x indented GHG Textfiels 3 3 18 3" xfId="29666" xr:uid="{00000000-0005-0000-0000-000053010000}"/>
    <cellStyle name="2x indented GHG Textfiels 3 3 18 4" xfId="41365" xr:uid="{00000000-0005-0000-0000-000054010000}"/>
    <cellStyle name="2x indented GHG Textfiels 3 3 19" xfId="6848" xr:uid="{00000000-0005-0000-0000-000055010000}"/>
    <cellStyle name="2x indented GHG Textfiels 3 3 19 2" xfId="18606" xr:uid="{00000000-0005-0000-0000-000056010000}"/>
    <cellStyle name="2x indented GHG Textfiels 3 3 19 3" xfId="30424" xr:uid="{00000000-0005-0000-0000-000057010000}"/>
    <cellStyle name="2x indented GHG Textfiels 3 3 19 4" xfId="42123" xr:uid="{00000000-0005-0000-0000-000058010000}"/>
    <cellStyle name="2x indented GHG Textfiels 3 3 2" xfId="648" xr:uid="{00000000-0005-0000-0000-000059010000}"/>
    <cellStyle name="2x indented GHG Textfiels 3 3 2 10" xfId="3094" xr:uid="{00000000-0005-0000-0000-00005A010000}"/>
    <cellStyle name="2x indented GHG Textfiels 3 3 2 10 2" xfId="14852" xr:uid="{00000000-0005-0000-0000-00005B010000}"/>
    <cellStyle name="2x indented GHG Textfiels 3 3 2 10 3" xfId="26670" xr:uid="{00000000-0005-0000-0000-00005C010000}"/>
    <cellStyle name="2x indented GHG Textfiels 3 3 2 10 4" xfId="38369" xr:uid="{00000000-0005-0000-0000-00005D010000}"/>
    <cellStyle name="2x indented GHG Textfiels 3 3 2 11" xfId="3260" xr:uid="{00000000-0005-0000-0000-00005E010000}"/>
    <cellStyle name="2x indented GHG Textfiels 3 3 2 11 2" xfId="15018" xr:uid="{00000000-0005-0000-0000-00005F010000}"/>
    <cellStyle name="2x indented GHG Textfiels 3 3 2 11 3" xfId="26836" xr:uid="{00000000-0005-0000-0000-000060010000}"/>
    <cellStyle name="2x indented GHG Textfiels 3 3 2 11 4" xfId="38535" xr:uid="{00000000-0005-0000-0000-000061010000}"/>
    <cellStyle name="2x indented GHG Textfiels 3 3 2 12" xfId="3689" xr:uid="{00000000-0005-0000-0000-000062010000}"/>
    <cellStyle name="2x indented GHG Textfiels 3 3 2 12 2" xfId="15447" xr:uid="{00000000-0005-0000-0000-000063010000}"/>
    <cellStyle name="2x indented GHG Textfiels 3 3 2 12 3" xfId="27265" xr:uid="{00000000-0005-0000-0000-000064010000}"/>
    <cellStyle name="2x indented GHG Textfiels 3 3 2 12 4" xfId="38964" xr:uid="{00000000-0005-0000-0000-000065010000}"/>
    <cellStyle name="2x indented GHG Textfiels 3 3 2 13" xfId="3909" xr:uid="{00000000-0005-0000-0000-000066010000}"/>
    <cellStyle name="2x indented GHG Textfiels 3 3 2 13 2" xfId="15667" xr:uid="{00000000-0005-0000-0000-000067010000}"/>
    <cellStyle name="2x indented GHG Textfiels 3 3 2 13 3" xfId="27485" xr:uid="{00000000-0005-0000-0000-000068010000}"/>
    <cellStyle name="2x indented GHG Textfiels 3 3 2 13 4" xfId="39184" xr:uid="{00000000-0005-0000-0000-000069010000}"/>
    <cellStyle name="2x indented GHG Textfiels 3 3 2 14" xfId="4092" xr:uid="{00000000-0005-0000-0000-00006A010000}"/>
    <cellStyle name="2x indented GHG Textfiels 3 3 2 14 2" xfId="15850" xr:uid="{00000000-0005-0000-0000-00006B010000}"/>
    <cellStyle name="2x indented GHG Textfiels 3 3 2 14 3" xfId="27668" xr:uid="{00000000-0005-0000-0000-00006C010000}"/>
    <cellStyle name="2x indented GHG Textfiels 3 3 2 14 4" xfId="39367" xr:uid="{00000000-0005-0000-0000-00006D010000}"/>
    <cellStyle name="2x indented GHG Textfiels 3 3 2 15" xfId="4299" xr:uid="{00000000-0005-0000-0000-00006E010000}"/>
    <cellStyle name="2x indented GHG Textfiels 3 3 2 15 2" xfId="16057" xr:uid="{00000000-0005-0000-0000-00006F010000}"/>
    <cellStyle name="2x indented GHG Textfiels 3 3 2 15 3" xfId="27875" xr:uid="{00000000-0005-0000-0000-000070010000}"/>
    <cellStyle name="2x indented GHG Textfiels 3 3 2 15 4" xfId="39574" xr:uid="{00000000-0005-0000-0000-000071010000}"/>
    <cellStyle name="2x indented GHG Textfiels 3 3 2 16" xfId="4476" xr:uid="{00000000-0005-0000-0000-000072010000}"/>
    <cellStyle name="2x indented GHG Textfiels 3 3 2 16 2" xfId="16234" xr:uid="{00000000-0005-0000-0000-000073010000}"/>
    <cellStyle name="2x indented GHG Textfiels 3 3 2 16 3" xfId="28052" xr:uid="{00000000-0005-0000-0000-000074010000}"/>
    <cellStyle name="2x indented GHG Textfiels 3 3 2 16 4" xfId="39751" xr:uid="{00000000-0005-0000-0000-000075010000}"/>
    <cellStyle name="2x indented GHG Textfiels 3 3 2 17" xfId="4666" xr:uid="{00000000-0005-0000-0000-000076010000}"/>
    <cellStyle name="2x indented GHG Textfiels 3 3 2 17 2" xfId="16424" xr:uid="{00000000-0005-0000-0000-000077010000}"/>
    <cellStyle name="2x indented GHG Textfiels 3 3 2 17 3" xfId="28242" xr:uid="{00000000-0005-0000-0000-000078010000}"/>
    <cellStyle name="2x indented GHG Textfiels 3 3 2 17 4" xfId="39941" xr:uid="{00000000-0005-0000-0000-000079010000}"/>
    <cellStyle name="2x indented GHG Textfiels 3 3 2 18" xfId="4843" xr:uid="{00000000-0005-0000-0000-00007A010000}"/>
    <cellStyle name="2x indented GHG Textfiels 3 3 2 18 2" xfId="16601" xr:uid="{00000000-0005-0000-0000-00007B010000}"/>
    <cellStyle name="2x indented GHG Textfiels 3 3 2 18 3" xfId="28419" xr:uid="{00000000-0005-0000-0000-00007C010000}"/>
    <cellStyle name="2x indented GHG Textfiels 3 3 2 18 4" xfId="40118" xr:uid="{00000000-0005-0000-0000-00007D010000}"/>
    <cellStyle name="2x indented GHG Textfiels 3 3 2 19" xfId="5014" xr:uid="{00000000-0005-0000-0000-00007E010000}"/>
    <cellStyle name="2x indented GHG Textfiels 3 3 2 19 2" xfId="16772" xr:uid="{00000000-0005-0000-0000-00007F010000}"/>
    <cellStyle name="2x indented GHG Textfiels 3 3 2 19 3" xfId="28590" xr:uid="{00000000-0005-0000-0000-000080010000}"/>
    <cellStyle name="2x indented GHG Textfiels 3 3 2 19 4" xfId="40289" xr:uid="{00000000-0005-0000-0000-000081010000}"/>
    <cellStyle name="2x indented GHG Textfiels 3 3 2 2" xfId="863" xr:uid="{00000000-0005-0000-0000-000082010000}"/>
    <cellStyle name="2x indented GHG Textfiels 3 3 2 2 2" xfId="13393" xr:uid="{00000000-0005-0000-0000-000083010000}"/>
    <cellStyle name="2x indented GHG Textfiels 3 3 2 2 3" xfId="25211" xr:uid="{00000000-0005-0000-0000-000084010000}"/>
    <cellStyle name="2x indented GHG Textfiels 3 3 2 2 4" xfId="36910" xr:uid="{00000000-0005-0000-0000-000085010000}"/>
    <cellStyle name="2x indented GHG Textfiels 3 3 2 2 5" xfId="48677" xr:uid="{00000000-0005-0000-0000-000086010000}"/>
    <cellStyle name="2x indented GHG Textfiels 3 3 2 2 6" xfId="48860" xr:uid="{00000000-0005-0000-0000-000087010000}"/>
    <cellStyle name="2x indented GHG Textfiels 3 3 2 2 7" xfId="1635" xr:uid="{00000000-0005-0000-0000-000088010000}"/>
    <cellStyle name="2x indented GHG Textfiels 3 3 2 20" xfId="5182" xr:uid="{00000000-0005-0000-0000-000089010000}"/>
    <cellStyle name="2x indented GHG Textfiels 3 3 2 20 2" xfId="16940" xr:uid="{00000000-0005-0000-0000-00008A010000}"/>
    <cellStyle name="2x indented GHG Textfiels 3 3 2 20 3" xfId="28758" xr:uid="{00000000-0005-0000-0000-00008B010000}"/>
    <cellStyle name="2x indented GHG Textfiels 3 3 2 20 4" xfId="40457" xr:uid="{00000000-0005-0000-0000-00008C010000}"/>
    <cellStyle name="2x indented GHG Textfiels 3 3 2 21" xfId="5348" xr:uid="{00000000-0005-0000-0000-00008D010000}"/>
    <cellStyle name="2x indented GHG Textfiels 3 3 2 21 2" xfId="17106" xr:uid="{00000000-0005-0000-0000-00008E010000}"/>
    <cellStyle name="2x indented GHG Textfiels 3 3 2 21 3" xfId="28924" xr:uid="{00000000-0005-0000-0000-00008F010000}"/>
    <cellStyle name="2x indented GHG Textfiels 3 3 2 21 4" xfId="40623" xr:uid="{00000000-0005-0000-0000-000090010000}"/>
    <cellStyle name="2x indented GHG Textfiels 3 3 2 22" xfId="5791" xr:uid="{00000000-0005-0000-0000-000091010000}"/>
    <cellStyle name="2x indented GHG Textfiels 3 3 2 22 2" xfId="17549" xr:uid="{00000000-0005-0000-0000-000092010000}"/>
    <cellStyle name="2x indented GHG Textfiels 3 3 2 22 3" xfId="29367" xr:uid="{00000000-0005-0000-0000-000093010000}"/>
    <cellStyle name="2x indented GHG Textfiels 3 3 2 22 4" xfId="41066" xr:uid="{00000000-0005-0000-0000-000094010000}"/>
    <cellStyle name="2x indented GHG Textfiels 3 3 2 23" xfId="6015" xr:uid="{00000000-0005-0000-0000-000095010000}"/>
    <cellStyle name="2x indented GHG Textfiels 3 3 2 23 2" xfId="17773" xr:uid="{00000000-0005-0000-0000-000096010000}"/>
    <cellStyle name="2x indented GHG Textfiels 3 3 2 23 3" xfId="29591" xr:uid="{00000000-0005-0000-0000-000097010000}"/>
    <cellStyle name="2x indented GHG Textfiels 3 3 2 23 4" xfId="41290" xr:uid="{00000000-0005-0000-0000-000098010000}"/>
    <cellStyle name="2x indented GHG Textfiels 3 3 2 24" xfId="6217" xr:uid="{00000000-0005-0000-0000-000099010000}"/>
    <cellStyle name="2x indented GHG Textfiels 3 3 2 24 2" xfId="17975" xr:uid="{00000000-0005-0000-0000-00009A010000}"/>
    <cellStyle name="2x indented GHG Textfiels 3 3 2 24 3" xfId="29793" xr:uid="{00000000-0005-0000-0000-00009B010000}"/>
    <cellStyle name="2x indented GHG Textfiels 3 3 2 24 4" xfId="41492" xr:uid="{00000000-0005-0000-0000-00009C010000}"/>
    <cellStyle name="2x indented GHG Textfiels 3 3 2 25" xfId="6419" xr:uid="{00000000-0005-0000-0000-00009D010000}"/>
    <cellStyle name="2x indented GHG Textfiels 3 3 2 25 2" xfId="18177" xr:uid="{00000000-0005-0000-0000-00009E010000}"/>
    <cellStyle name="2x indented GHG Textfiels 3 3 2 25 3" xfId="29995" xr:uid="{00000000-0005-0000-0000-00009F010000}"/>
    <cellStyle name="2x indented GHG Textfiels 3 3 2 25 4" xfId="41694" xr:uid="{00000000-0005-0000-0000-0000A0010000}"/>
    <cellStyle name="2x indented GHG Textfiels 3 3 2 26" xfId="6606" xr:uid="{00000000-0005-0000-0000-0000A1010000}"/>
    <cellStyle name="2x indented GHG Textfiels 3 3 2 26 2" xfId="18364" xr:uid="{00000000-0005-0000-0000-0000A2010000}"/>
    <cellStyle name="2x indented GHG Textfiels 3 3 2 26 3" xfId="30182" xr:uid="{00000000-0005-0000-0000-0000A3010000}"/>
    <cellStyle name="2x indented GHG Textfiels 3 3 2 26 4" xfId="41881" xr:uid="{00000000-0005-0000-0000-0000A4010000}"/>
    <cellStyle name="2x indented GHG Textfiels 3 3 2 27" xfId="6789" xr:uid="{00000000-0005-0000-0000-0000A5010000}"/>
    <cellStyle name="2x indented GHG Textfiels 3 3 2 27 2" xfId="18547" xr:uid="{00000000-0005-0000-0000-0000A6010000}"/>
    <cellStyle name="2x indented GHG Textfiels 3 3 2 27 3" xfId="30365" xr:uid="{00000000-0005-0000-0000-0000A7010000}"/>
    <cellStyle name="2x indented GHG Textfiels 3 3 2 27 4" xfId="42064" xr:uid="{00000000-0005-0000-0000-0000A8010000}"/>
    <cellStyle name="2x indented GHG Textfiels 3 3 2 28" xfId="6976" xr:uid="{00000000-0005-0000-0000-0000A9010000}"/>
    <cellStyle name="2x indented GHG Textfiels 3 3 2 28 2" xfId="18734" xr:uid="{00000000-0005-0000-0000-0000AA010000}"/>
    <cellStyle name="2x indented GHG Textfiels 3 3 2 28 3" xfId="30552" xr:uid="{00000000-0005-0000-0000-0000AB010000}"/>
    <cellStyle name="2x indented GHG Textfiels 3 3 2 28 4" xfId="42251" xr:uid="{00000000-0005-0000-0000-0000AC010000}"/>
    <cellStyle name="2x indented GHG Textfiels 3 3 2 29" xfId="7154" xr:uid="{00000000-0005-0000-0000-0000AD010000}"/>
    <cellStyle name="2x indented GHG Textfiels 3 3 2 29 2" xfId="18912" xr:uid="{00000000-0005-0000-0000-0000AE010000}"/>
    <cellStyle name="2x indented GHG Textfiels 3 3 2 29 3" xfId="30730" xr:uid="{00000000-0005-0000-0000-0000AF010000}"/>
    <cellStyle name="2x indented GHG Textfiels 3 3 2 29 4" xfId="42429" xr:uid="{00000000-0005-0000-0000-0000B0010000}"/>
    <cellStyle name="2x indented GHG Textfiels 3 3 2 3" xfId="1826" xr:uid="{00000000-0005-0000-0000-0000B1010000}"/>
    <cellStyle name="2x indented GHG Textfiels 3 3 2 3 2" xfId="13584" xr:uid="{00000000-0005-0000-0000-0000B2010000}"/>
    <cellStyle name="2x indented GHG Textfiels 3 3 2 3 3" xfId="25402" xr:uid="{00000000-0005-0000-0000-0000B3010000}"/>
    <cellStyle name="2x indented GHG Textfiels 3 3 2 3 4" xfId="37101" xr:uid="{00000000-0005-0000-0000-0000B4010000}"/>
    <cellStyle name="2x indented GHG Textfiels 3 3 2 30" xfId="7324" xr:uid="{00000000-0005-0000-0000-0000B5010000}"/>
    <cellStyle name="2x indented GHG Textfiels 3 3 2 30 2" xfId="19082" xr:uid="{00000000-0005-0000-0000-0000B6010000}"/>
    <cellStyle name="2x indented GHG Textfiels 3 3 2 30 3" xfId="30900" xr:uid="{00000000-0005-0000-0000-0000B7010000}"/>
    <cellStyle name="2x indented GHG Textfiels 3 3 2 30 4" xfId="42599" xr:uid="{00000000-0005-0000-0000-0000B8010000}"/>
    <cellStyle name="2x indented GHG Textfiels 3 3 2 31" xfId="7782" xr:uid="{00000000-0005-0000-0000-0000B9010000}"/>
    <cellStyle name="2x indented GHG Textfiels 3 3 2 31 2" xfId="19540" xr:uid="{00000000-0005-0000-0000-0000BA010000}"/>
    <cellStyle name="2x indented GHG Textfiels 3 3 2 31 3" xfId="31358" xr:uid="{00000000-0005-0000-0000-0000BB010000}"/>
    <cellStyle name="2x indented GHG Textfiels 3 3 2 31 4" xfId="43057" xr:uid="{00000000-0005-0000-0000-0000BC010000}"/>
    <cellStyle name="2x indented GHG Textfiels 3 3 2 32" xfId="7993" xr:uid="{00000000-0005-0000-0000-0000BD010000}"/>
    <cellStyle name="2x indented GHG Textfiels 3 3 2 32 2" xfId="19751" xr:uid="{00000000-0005-0000-0000-0000BE010000}"/>
    <cellStyle name="2x indented GHG Textfiels 3 3 2 32 3" xfId="31569" xr:uid="{00000000-0005-0000-0000-0000BF010000}"/>
    <cellStyle name="2x indented GHG Textfiels 3 3 2 32 4" xfId="43268" xr:uid="{00000000-0005-0000-0000-0000C0010000}"/>
    <cellStyle name="2x indented GHG Textfiels 3 3 2 33" xfId="8178" xr:uid="{00000000-0005-0000-0000-0000C1010000}"/>
    <cellStyle name="2x indented GHG Textfiels 3 3 2 33 2" xfId="19936" xr:uid="{00000000-0005-0000-0000-0000C2010000}"/>
    <cellStyle name="2x indented GHG Textfiels 3 3 2 33 3" xfId="31754" xr:uid="{00000000-0005-0000-0000-0000C3010000}"/>
    <cellStyle name="2x indented GHG Textfiels 3 3 2 33 4" xfId="43453" xr:uid="{00000000-0005-0000-0000-0000C4010000}"/>
    <cellStyle name="2x indented GHG Textfiels 3 3 2 34" xfId="8356" xr:uid="{00000000-0005-0000-0000-0000C5010000}"/>
    <cellStyle name="2x indented GHG Textfiels 3 3 2 34 2" xfId="20114" xr:uid="{00000000-0005-0000-0000-0000C6010000}"/>
    <cellStyle name="2x indented GHG Textfiels 3 3 2 34 3" xfId="31932" xr:uid="{00000000-0005-0000-0000-0000C7010000}"/>
    <cellStyle name="2x indented GHG Textfiels 3 3 2 34 4" xfId="43631" xr:uid="{00000000-0005-0000-0000-0000C8010000}"/>
    <cellStyle name="2x indented GHG Textfiels 3 3 2 35" xfId="8551" xr:uid="{00000000-0005-0000-0000-0000C9010000}"/>
    <cellStyle name="2x indented GHG Textfiels 3 3 2 35 2" xfId="20309" xr:uid="{00000000-0005-0000-0000-0000CA010000}"/>
    <cellStyle name="2x indented GHG Textfiels 3 3 2 35 3" xfId="32127" xr:uid="{00000000-0005-0000-0000-0000CB010000}"/>
    <cellStyle name="2x indented GHG Textfiels 3 3 2 35 4" xfId="43826" xr:uid="{00000000-0005-0000-0000-0000CC010000}"/>
    <cellStyle name="2x indented GHG Textfiels 3 3 2 36" xfId="8729" xr:uid="{00000000-0005-0000-0000-0000CD010000}"/>
    <cellStyle name="2x indented GHG Textfiels 3 3 2 36 2" xfId="20487" xr:uid="{00000000-0005-0000-0000-0000CE010000}"/>
    <cellStyle name="2x indented GHG Textfiels 3 3 2 36 3" xfId="32305" xr:uid="{00000000-0005-0000-0000-0000CF010000}"/>
    <cellStyle name="2x indented GHG Textfiels 3 3 2 36 4" xfId="44004" xr:uid="{00000000-0005-0000-0000-0000D0010000}"/>
    <cellStyle name="2x indented GHG Textfiels 3 3 2 37" xfId="8910" xr:uid="{00000000-0005-0000-0000-0000D1010000}"/>
    <cellStyle name="2x indented GHG Textfiels 3 3 2 37 2" xfId="20668" xr:uid="{00000000-0005-0000-0000-0000D2010000}"/>
    <cellStyle name="2x indented GHG Textfiels 3 3 2 37 3" xfId="32486" xr:uid="{00000000-0005-0000-0000-0000D3010000}"/>
    <cellStyle name="2x indented GHG Textfiels 3 3 2 37 4" xfId="44185" xr:uid="{00000000-0005-0000-0000-0000D4010000}"/>
    <cellStyle name="2x indented GHG Textfiels 3 3 2 38" xfId="9079" xr:uid="{00000000-0005-0000-0000-0000D5010000}"/>
    <cellStyle name="2x indented GHG Textfiels 3 3 2 38 2" xfId="20837" xr:uid="{00000000-0005-0000-0000-0000D6010000}"/>
    <cellStyle name="2x indented GHG Textfiels 3 3 2 38 3" xfId="32655" xr:uid="{00000000-0005-0000-0000-0000D7010000}"/>
    <cellStyle name="2x indented GHG Textfiels 3 3 2 38 4" xfId="44354" xr:uid="{00000000-0005-0000-0000-0000D8010000}"/>
    <cellStyle name="2x indented GHG Textfiels 3 3 2 39" xfId="9245" xr:uid="{00000000-0005-0000-0000-0000D9010000}"/>
    <cellStyle name="2x indented GHG Textfiels 3 3 2 39 2" xfId="21003" xr:uid="{00000000-0005-0000-0000-0000DA010000}"/>
    <cellStyle name="2x indented GHG Textfiels 3 3 2 39 3" xfId="32821" xr:uid="{00000000-0005-0000-0000-0000DB010000}"/>
    <cellStyle name="2x indented GHG Textfiels 3 3 2 39 4" xfId="44520" xr:uid="{00000000-0005-0000-0000-0000DC010000}"/>
    <cellStyle name="2x indented GHG Textfiels 3 3 2 4" xfId="2018" xr:uid="{00000000-0005-0000-0000-0000DD010000}"/>
    <cellStyle name="2x indented GHG Textfiels 3 3 2 4 2" xfId="13776" xr:uid="{00000000-0005-0000-0000-0000DE010000}"/>
    <cellStyle name="2x indented GHG Textfiels 3 3 2 4 3" xfId="25594" xr:uid="{00000000-0005-0000-0000-0000DF010000}"/>
    <cellStyle name="2x indented GHG Textfiels 3 3 2 4 4" xfId="37293" xr:uid="{00000000-0005-0000-0000-0000E0010000}"/>
    <cellStyle name="2x indented GHG Textfiels 3 3 2 40" xfId="9616" xr:uid="{00000000-0005-0000-0000-0000E1010000}"/>
    <cellStyle name="2x indented GHG Textfiels 3 3 2 40 2" xfId="21374" xr:uid="{00000000-0005-0000-0000-0000E2010000}"/>
    <cellStyle name="2x indented GHG Textfiels 3 3 2 40 3" xfId="33192" xr:uid="{00000000-0005-0000-0000-0000E3010000}"/>
    <cellStyle name="2x indented GHG Textfiels 3 3 2 40 4" xfId="44891" xr:uid="{00000000-0005-0000-0000-0000E4010000}"/>
    <cellStyle name="2x indented GHG Textfiels 3 3 2 41" xfId="9826" xr:uid="{00000000-0005-0000-0000-0000E5010000}"/>
    <cellStyle name="2x indented GHG Textfiels 3 3 2 41 2" xfId="21584" xr:uid="{00000000-0005-0000-0000-0000E6010000}"/>
    <cellStyle name="2x indented GHG Textfiels 3 3 2 41 3" xfId="33402" xr:uid="{00000000-0005-0000-0000-0000E7010000}"/>
    <cellStyle name="2x indented GHG Textfiels 3 3 2 41 4" xfId="45101" xr:uid="{00000000-0005-0000-0000-0000E8010000}"/>
    <cellStyle name="2x indented GHG Textfiels 3 3 2 42" xfId="10012" xr:uid="{00000000-0005-0000-0000-0000E9010000}"/>
    <cellStyle name="2x indented GHG Textfiels 3 3 2 42 2" xfId="21770" xr:uid="{00000000-0005-0000-0000-0000EA010000}"/>
    <cellStyle name="2x indented GHG Textfiels 3 3 2 42 3" xfId="33588" xr:uid="{00000000-0005-0000-0000-0000EB010000}"/>
    <cellStyle name="2x indented GHG Textfiels 3 3 2 42 4" xfId="45287" xr:uid="{00000000-0005-0000-0000-0000EC010000}"/>
    <cellStyle name="2x indented GHG Textfiels 3 3 2 43" xfId="10192" xr:uid="{00000000-0005-0000-0000-0000ED010000}"/>
    <cellStyle name="2x indented GHG Textfiels 3 3 2 43 2" xfId="21950" xr:uid="{00000000-0005-0000-0000-0000EE010000}"/>
    <cellStyle name="2x indented GHG Textfiels 3 3 2 43 3" xfId="33768" xr:uid="{00000000-0005-0000-0000-0000EF010000}"/>
    <cellStyle name="2x indented GHG Textfiels 3 3 2 43 4" xfId="45467" xr:uid="{00000000-0005-0000-0000-0000F0010000}"/>
    <cellStyle name="2x indented GHG Textfiels 3 3 2 44" xfId="10372" xr:uid="{00000000-0005-0000-0000-0000F1010000}"/>
    <cellStyle name="2x indented GHG Textfiels 3 3 2 44 2" xfId="22130" xr:uid="{00000000-0005-0000-0000-0000F2010000}"/>
    <cellStyle name="2x indented GHG Textfiels 3 3 2 44 3" xfId="33948" xr:uid="{00000000-0005-0000-0000-0000F3010000}"/>
    <cellStyle name="2x indented GHG Textfiels 3 3 2 44 4" xfId="45647" xr:uid="{00000000-0005-0000-0000-0000F4010000}"/>
    <cellStyle name="2x indented GHG Textfiels 3 3 2 45" xfId="10541" xr:uid="{00000000-0005-0000-0000-0000F5010000}"/>
    <cellStyle name="2x indented GHG Textfiels 3 3 2 45 2" xfId="22299" xr:uid="{00000000-0005-0000-0000-0000F6010000}"/>
    <cellStyle name="2x indented GHG Textfiels 3 3 2 45 3" xfId="34117" xr:uid="{00000000-0005-0000-0000-0000F7010000}"/>
    <cellStyle name="2x indented GHG Textfiels 3 3 2 45 4" xfId="45816" xr:uid="{00000000-0005-0000-0000-0000F8010000}"/>
    <cellStyle name="2x indented GHG Textfiels 3 3 2 46" xfId="10707" xr:uid="{00000000-0005-0000-0000-0000F9010000}"/>
    <cellStyle name="2x indented GHG Textfiels 3 3 2 46 2" xfId="22465" xr:uid="{00000000-0005-0000-0000-0000FA010000}"/>
    <cellStyle name="2x indented GHG Textfiels 3 3 2 46 3" xfId="34283" xr:uid="{00000000-0005-0000-0000-0000FB010000}"/>
    <cellStyle name="2x indented GHG Textfiels 3 3 2 46 4" xfId="45982" xr:uid="{00000000-0005-0000-0000-0000FC010000}"/>
    <cellStyle name="2x indented GHG Textfiels 3 3 2 47" xfId="10877" xr:uid="{00000000-0005-0000-0000-0000FD010000}"/>
    <cellStyle name="2x indented GHG Textfiels 3 3 2 47 2" xfId="22635" xr:uid="{00000000-0005-0000-0000-0000FE010000}"/>
    <cellStyle name="2x indented GHG Textfiels 3 3 2 47 3" xfId="34453" xr:uid="{00000000-0005-0000-0000-0000FF010000}"/>
    <cellStyle name="2x indented GHG Textfiels 3 3 2 47 4" xfId="46152" xr:uid="{00000000-0005-0000-0000-000000020000}"/>
    <cellStyle name="2x indented GHG Textfiels 3 3 2 48" xfId="11043" xr:uid="{00000000-0005-0000-0000-000001020000}"/>
    <cellStyle name="2x indented GHG Textfiels 3 3 2 48 2" xfId="22801" xr:uid="{00000000-0005-0000-0000-000002020000}"/>
    <cellStyle name="2x indented GHG Textfiels 3 3 2 48 3" xfId="34619" xr:uid="{00000000-0005-0000-0000-000003020000}"/>
    <cellStyle name="2x indented GHG Textfiels 3 3 2 48 4" xfId="46318" xr:uid="{00000000-0005-0000-0000-000004020000}"/>
    <cellStyle name="2x indented GHG Textfiels 3 3 2 49" xfId="11236" xr:uid="{00000000-0005-0000-0000-000005020000}"/>
    <cellStyle name="2x indented GHG Textfiels 3 3 2 49 2" xfId="22994" xr:uid="{00000000-0005-0000-0000-000006020000}"/>
    <cellStyle name="2x indented GHG Textfiels 3 3 2 49 3" xfId="34812" xr:uid="{00000000-0005-0000-0000-000007020000}"/>
    <cellStyle name="2x indented GHG Textfiels 3 3 2 49 4" xfId="46511" xr:uid="{00000000-0005-0000-0000-000008020000}"/>
    <cellStyle name="2x indented GHG Textfiels 3 3 2 5" xfId="2219" xr:uid="{00000000-0005-0000-0000-000009020000}"/>
    <cellStyle name="2x indented GHG Textfiels 3 3 2 5 2" xfId="13977" xr:uid="{00000000-0005-0000-0000-00000A020000}"/>
    <cellStyle name="2x indented GHG Textfiels 3 3 2 5 3" xfId="25795" xr:uid="{00000000-0005-0000-0000-00000B020000}"/>
    <cellStyle name="2x indented GHG Textfiels 3 3 2 5 4" xfId="37494" xr:uid="{00000000-0005-0000-0000-00000C020000}"/>
    <cellStyle name="2x indented GHG Textfiels 3 3 2 50" xfId="11402" xr:uid="{00000000-0005-0000-0000-00000D020000}"/>
    <cellStyle name="2x indented GHG Textfiels 3 3 2 50 2" xfId="23160" xr:uid="{00000000-0005-0000-0000-00000E020000}"/>
    <cellStyle name="2x indented GHG Textfiels 3 3 2 50 3" xfId="34978" xr:uid="{00000000-0005-0000-0000-00000F020000}"/>
    <cellStyle name="2x indented GHG Textfiels 3 3 2 50 4" xfId="46677" xr:uid="{00000000-0005-0000-0000-000010020000}"/>
    <cellStyle name="2x indented GHG Textfiels 3 3 2 51" xfId="11805" xr:uid="{00000000-0005-0000-0000-000011020000}"/>
    <cellStyle name="2x indented GHG Textfiels 3 3 2 51 2" xfId="23563" xr:uid="{00000000-0005-0000-0000-000012020000}"/>
    <cellStyle name="2x indented GHG Textfiels 3 3 2 51 3" xfId="35381" xr:uid="{00000000-0005-0000-0000-000013020000}"/>
    <cellStyle name="2x indented GHG Textfiels 3 3 2 51 4" xfId="47080" xr:uid="{00000000-0005-0000-0000-000014020000}"/>
    <cellStyle name="2x indented GHG Textfiels 3 3 2 52" xfId="12011" xr:uid="{00000000-0005-0000-0000-000015020000}"/>
    <cellStyle name="2x indented GHG Textfiels 3 3 2 52 2" xfId="23769" xr:uid="{00000000-0005-0000-0000-000016020000}"/>
    <cellStyle name="2x indented GHG Textfiels 3 3 2 52 3" xfId="35587" xr:uid="{00000000-0005-0000-0000-000017020000}"/>
    <cellStyle name="2x indented GHG Textfiels 3 3 2 52 4" xfId="47286" xr:uid="{00000000-0005-0000-0000-000018020000}"/>
    <cellStyle name="2x indented GHG Textfiels 3 3 2 53" xfId="12204" xr:uid="{00000000-0005-0000-0000-000019020000}"/>
    <cellStyle name="2x indented GHG Textfiels 3 3 2 53 2" xfId="23962" xr:uid="{00000000-0005-0000-0000-00001A020000}"/>
    <cellStyle name="2x indented GHG Textfiels 3 3 2 53 3" xfId="35780" xr:uid="{00000000-0005-0000-0000-00001B020000}"/>
    <cellStyle name="2x indented GHG Textfiels 3 3 2 53 4" xfId="47479" xr:uid="{00000000-0005-0000-0000-00001C020000}"/>
    <cellStyle name="2x indented GHG Textfiels 3 3 2 54" xfId="12377" xr:uid="{00000000-0005-0000-0000-00001D020000}"/>
    <cellStyle name="2x indented GHG Textfiels 3 3 2 54 2" xfId="24135" xr:uid="{00000000-0005-0000-0000-00001E020000}"/>
    <cellStyle name="2x indented GHG Textfiels 3 3 2 54 3" xfId="35953" xr:uid="{00000000-0005-0000-0000-00001F020000}"/>
    <cellStyle name="2x indented GHG Textfiels 3 3 2 54 4" xfId="47652" xr:uid="{00000000-0005-0000-0000-000020020000}"/>
    <cellStyle name="2x indented GHG Textfiels 3 3 2 55" xfId="12563" xr:uid="{00000000-0005-0000-0000-000021020000}"/>
    <cellStyle name="2x indented GHG Textfiels 3 3 2 55 2" xfId="24321" xr:uid="{00000000-0005-0000-0000-000022020000}"/>
    <cellStyle name="2x indented GHG Textfiels 3 3 2 55 3" xfId="36139" xr:uid="{00000000-0005-0000-0000-000023020000}"/>
    <cellStyle name="2x indented GHG Textfiels 3 3 2 55 4" xfId="47838" xr:uid="{00000000-0005-0000-0000-000024020000}"/>
    <cellStyle name="2x indented GHG Textfiels 3 3 2 56" xfId="12731" xr:uid="{00000000-0005-0000-0000-000025020000}"/>
    <cellStyle name="2x indented GHG Textfiels 3 3 2 56 2" xfId="24489" xr:uid="{00000000-0005-0000-0000-000026020000}"/>
    <cellStyle name="2x indented GHG Textfiels 3 3 2 56 3" xfId="36307" xr:uid="{00000000-0005-0000-0000-000027020000}"/>
    <cellStyle name="2x indented GHG Textfiels 3 3 2 56 4" xfId="48006" xr:uid="{00000000-0005-0000-0000-000028020000}"/>
    <cellStyle name="2x indented GHG Textfiels 3 3 2 57" xfId="12958" xr:uid="{00000000-0005-0000-0000-000029020000}"/>
    <cellStyle name="2x indented GHG Textfiels 3 3 2 58" xfId="24776" xr:uid="{00000000-0005-0000-0000-00002A020000}"/>
    <cellStyle name="2x indented GHG Textfiels 3 3 2 59" xfId="36475" xr:uid="{00000000-0005-0000-0000-00002B020000}"/>
    <cellStyle name="2x indented GHG Textfiels 3 3 2 6" xfId="2394" xr:uid="{00000000-0005-0000-0000-00002C020000}"/>
    <cellStyle name="2x indented GHG Textfiels 3 3 2 6 2" xfId="14152" xr:uid="{00000000-0005-0000-0000-00002D020000}"/>
    <cellStyle name="2x indented GHG Textfiels 3 3 2 6 3" xfId="25970" xr:uid="{00000000-0005-0000-0000-00002E020000}"/>
    <cellStyle name="2x indented GHG Textfiels 3 3 2 6 4" xfId="37669" xr:uid="{00000000-0005-0000-0000-00002F020000}"/>
    <cellStyle name="2x indented GHG Textfiels 3 3 2 60" xfId="48463" xr:uid="{00000000-0005-0000-0000-000030020000}"/>
    <cellStyle name="2x indented GHG Textfiels 3 3 2 61" xfId="48790" xr:uid="{00000000-0005-0000-0000-000031020000}"/>
    <cellStyle name="2x indented GHG Textfiels 3 3 2 62" xfId="1200" xr:uid="{00000000-0005-0000-0000-000032020000}"/>
    <cellStyle name="2x indented GHG Textfiels 3 3 2 7" xfId="2579" xr:uid="{00000000-0005-0000-0000-000033020000}"/>
    <cellStyle name="2x indented GHG Textfiels 3 3 2 7 2" xfId="14337" xr:uid="{00000000-0005-0000-0000-000034020000}"/>
    <cellStyle name="2x indented GHG Textfiels 3 3 2 7 3" xfId="26155" xr:uid="{00000000-0005-0000-0000-000035020000}"/>
    <cellStyle name="2x indented GHG Textfiels 3 3 2 7 4" xfId="37854" xr:uid="{00000000-0005-0000-0000-000036020000}"/>
    <cellStyle name="2x indented GHG Textfiels 3 3 2 8" xfId="2754" xr:uid="{00000000-0005-0000-0000-000037020000}"/>
    <cellStyle name="2x indented GHG Textfiels 3 3 2 8 2" xfId="14512" xr:uid="{00000000-0005-0000-0000-000038020000}"/>
    <cellStyle name="2x indented GHG Textfiels 3 3 2 8 3" xfId="26330" xr:uid="{00000000-0005-0000-0000-000039020000}"/>
    <cellStyle name="2x indented GHG Textfiels 3 3 2 8 4" xfId="38029" xr:uid="{00000000-0005-0000-0000-00003A020000}"/>
    <cellStyle name="2x indented GHG Textfiels 3 3 2 9" xfId="2923" xr:uid="{00000000-0005-0000-0000-00003B020000}"/>
    <cellStyle name="2x indented GHG Textfiels 3 3 2 9 2" xfId="14681" xr:uid="{00000000-0005-0000-0000-00003C020000}"/>
    <cellStyle name="2x indented GHG Textfiels 3 3 2 9 3" xfId="26499" xr:uid="{00000000-0005-0000-0000-00003D020000}"/>
    <cellStyle name="2x indented GHG Textfiels 3 3 2 9 4" xfId="38198" xr:uid="{00000000-0005-0000-0000-00003E020000}"/>
    <cellStyle name="2x indented GHG Textfiels 3 3 20" xfId="7583" xr:uid="{00000000-0005-0000-0000-00003F020000}"/>
    <cellStyle name="2x indented GHG Textfiels 3 3 20 2" xfId="19341" xr:uid="{00000000-0005-0000-0000-000040020000}"/>
    <cellStyle name="2x indented GHG Textfiels 3 3 20 3" xfId="31159" xr:uid="{00000000-0005-0000-0000-000041020000}"/>
    <cellStyle name="2x indented GHG Textfiels 3 3 20 4" xfId="42858" xr:uid="{00000000-0005-0000-0000-000042020000}"/>
    <cellStyle name="2x indented GHG Textfiels 3 3 21" xfId="7448" xr:uid="{00000000-0005-0000-0000-000043020000}"/>
    <cellStyle name="2x indented GHG Textfiels 3 3 21 2" xfId="19206" xr:uid="{00000000-0005-0000-0000-000044020000}"/>
    <cellStyle name="2x indented GHG Textfiels 3 3 21 3" xfId="31024" xr:uid="{00000000-0005-0000-0000-000045020000}"/>
    <cellStyle name="2x indented GHG Textfiels 3 3 21 4" xfId="42723" xr:uid="{00000000-0005-0000-0000-000046020000}"/>
    <cellStyle name="2x indented GHG Textfiels 3 3 22" xfId="8416" xr:uid="{00000000-0005-0000-0000-000047020000}"/>
    <cellStyle name="2x indented GHG Textfiels 3 3 22 2" xfId="20174" xr:uid="{00000000-0005-0000-0000-000048020000}"/>
    <cellStyle name="2x indented GHG Textfiels 3 3 22 3" xfId="31992" xr:uid="{00000000-0005-0000-0000-000049020000}"/>
    <cellStyle name="2x indented GHG Textfiels 3 3 22 4" xfId="43691" xr:uid="{00000000-0005-0000-0000-00004A020000}"/>
    <cellStyle name="2x indented GHG Textfiels 3 3 23" xfId="9366" xr:uid="{00000000-0005-0000-0000-00004B020000}"/>
    <cellStyle name="2x indented GHG Textfiels 3 3 23 2" xfId="21124" xr:uid="{00000000-0005-0000-0000-00004C020000}"/>
    <cellStyle name="2x indented GHG Textfiels 3 3 23 3" xfId="32942" xr:uid="{00000000-0005-0000-0000-00004D020000}"/>
    <cellStyle name="2x indented GHG Textfiels 3 3 23 4" xfId="44641" xr:uid="{00000000-0005-0000-0000-00004E020000}"/>
    <cellStyle name="2x indented GHG Textfiels 3 3 24" xfId="9694" xr:uid="{00000000-0005-0000-0000-00004F020000}"/>
    <cellStyle name="2x indented GHG Textfiels 3 3 24 2" xfId="21452" xr:uid="{00000000-0005-0000-0000-000050020000}"/>
    <cellStyle name="2x indented GHG Textfiels 3 3 24 3" xfId="33270" xr:uid="{00000000-0005-0000-0000-000051020000}"/>
    <cellStyle name="2x indented GHG Textfiels 3 3 24 4" xfId="44969" xr:uid="{00000000-0005-0000-0000-000052020000}"/>
    <cellStyle name="2x indented GHG Textfiels 3 3 25" xfId="10240" xr:uid="{00000000-0005-0000-0000-000053020000}"/>
    <cellStyle name="2x indented GHG Textfiels 3 3 25 2" xfId="21998" xr:uid="{00000000-0005-0000-0000-000054020000}"/>
    <cellStyle name="2x indented GHG Textfiels 3 3 25 3" xfId="33816" xr:uid="{00000000-0005-0000-0000-000055020000}"/>
    <cellStyle name="2x indented GHG Textfiels 3 3 25 4" xfId="45515" xr:uid="{00000000-0005-0000-0000-000056020000}"/>
    <cellStyle name="2x indented GHG Textfiels 3 3 26" xfId="11603" xr:uid="{00000000-0005-0000-0000-000057020000}"/>
    <cellStyle name="2x indented GHG Textfiels 3 3 26 2" xfId="23361" xr:uid="{00000000-0005-0000-0000-000058020000}"/>
    <cellStyle name="2x indented GHG Textfiels 3 3 26 3" xfId="35179" xr:uid="{00000000-0005-0000-0000-000059020000}"/>
    <cellStyle name="2x indented GHG Textfiels 3 3 26 4" xfId="46878" xr:uid="{00000000-0005-0000-0000-00005A020000}"/>
    <cellStyle name="2x indented GHG Textfiels 3 3 27" xfId="11529" xr:uid="{00000000-0005-0000-0000-00005B020000}"/>
    <cellStyle name="2x indented GHG Textfiels 3 3 27 2" xfId="23287" xr:uid="{00000000-0005-0000-0000-00005C020000}"/>
    <cellStyle name="2x indented GHG Textfiels 3 3 27 3" xfId="35105" xr:uid="{00000000-0005-0000-0000-00005D020000}"/>
    <cellStyle name="2x indented GHG Textfiels 3 3 27 4" xfId="46804" xr:uid="{00000000-0005-0000-0000-00005E020000}"/>
    <cellStyle name="2x indented GHG Textfiels 3 3 28" xfId="11504" xr:uid="{00000000-0005-0000-0000-00005F020000}"/>
    <cellStyle name="2x indented GHG Textfiels 3 3 28 2" xfId="23262" xr:uid="{00000000-0005-0000-0000-000060020000}"/>
    <cellStyle name="2x indented GHG Textfiels 3 3 28 3" xfId="35080" xr:uid="{00000000-0005-0000-0000-000061020000}"/>
    <cellStyle name="2x indented GHG Textfiels 3 3 28 4" xfId="46779" xr:uid="{00000000-0005-0000-0000-000062020000}"/>
    <cellStyle name="2x indented GHG Textfiels 3 3 29" xfId="11874" xr:uid="{00000000-0005-0000-0000-000063020000}"/>
    <cellStyle name="2x indented GHG Textfiels 3 3 29 2" xfId="23632" xr:uid="{00000000-0005-0000-0000-000064020000}"/>
    <cellStyle name="2x indented GHG Textfiels 3 3 29 3" xfId="35450" xr:uid="{00000000-0005-0000-0000-000065020000}"/>
    <cellStyle name="2x indented GHG Textfiels 3 3 29 4" xfId="47149" xr:uid="{00000000-0005-0000-0000-000066020000}"/>
    <cellStyle name="2x indented GHG Textfiels 3 3 3" xfId="650" xr:uid="{00000000-0005-0000-0000-000067020000}"/>
    <cellStyle name="2x indented GHG Textfiels 3 3 3 10" xfId="3096" xr:uid="{00000000-0005-0000-0000-000068020000}"/>
    <cellStyle name="2x indented GHG Textfiels 3 3 3 10 2" xfId="14854" xr:uid="{00000000-0005-0000-0000-000069020000}"/>
    <cellStyle name="2x indented GHG Textfiels 3 3 3 10 3" xfId="26672" xr:uid="{00000000-0005-0000-0000-00006A020000}"/>
    <cellStyle name="2x indented GHG Textfiels 3 3 3 10 4" xfId="38371" xr:uid="{00000000-0005-0000-0000-00006B020000}"/>
    <cellStyle name="2x indented GHG Textfiels 3 3 3 11" xfId="3262" xr:uid="{00000000-0005-0000-0000-00006C020000}"/>
    <cellStyle name="2x indented GHG Textfiels 3 3 3 11 2" xfId="15020" xr:uid="{00000000-0005-0000-0000-00006D020000}"/>
    <cellStyle name="2x indented GHG Textfiels 3 3 3 11 3" xfId="26838" xr:uid="{00000000-0005-0000-0000-00006E020000}"/>
    <cellStyle name="2x indented GHG Textfiels 3 3 3 11 4" xfId="38537" xr:uid="{00000000-0005-0000-0000-00006F020000}"/>
    <cellStyle name="2x indented GHG Textfiels 3 3 3 12" xfId="3691" xr:uid="{00000000-0005-0000-0000-000070020000}"/>
    <cellStyle name="2x indented GHG Textfiels 3 3 3 12 2" xfId="15449" xr:uid="{00000000-0005-0000-0000-000071020000}"/>
    <cellStyle name="2x indented GHG Textfiels 3 3 3 12 3" xfId="27267" xr:uid="{00000000-0005-0000-0000-000072020000}"/>
    <cellStyle name="2x indented GHG Textfiels 3 3 3 12 4" xfId="38966" xr:uid="{00000000-0005-0000-0000-000073020000}"/>
    <cellStyle name="2x indented GHG Textfiels 3 3 3 13" xfId="3911" xr:uid="{00000000-0005-0000-0000-000074020000}"/>
    <cellStyle name="2x indented GHG Textfiels 3 3 3 13 2" xfId="15669" xr:uid="{00000000-0005-0000-0000-000075020000}"/>
    <cellStyle name="2x indented GHG Textfiels 3 3 3 13 3" xfId="27487" xr:uid="{00000000-0005-0000-0000-000076020000}"/>
    <cellStyle name="2x indented GHG Textfiels 3 3 3 13 4" xfId="39186" xr:uid="{00000000-0005-0000-0000-000077020000}"/>
    <cellStyle name="2x indented GHG Textfiels 3 3 3 14" xfId="4094" xr:uid="{00000000-0005-0000-0000-000078020000}"/>
    <cellStyle name="2x indented GHG Textfiels 3 3 3 14 2" xfId="15852" xr:uid="{00000000-0005-0000-0000-000079020000}"/>
    <cellStyle name="2x indented GHG Textfiels 3 3 3 14 3" xfId="27670" xr:uid="{00000000-0005-0000-0000-00007A020000}"/>
    <cellStyle name="2x indented GHG Textfiels 3 3 3 14 4" xfId="39369" xr:uid="{00000000-0005-0000-0000-00007B020000}"/>
    <cellStyle name="2x indented GHG Textfiels 3 3 3 15" xfId="4301" xr:uid="{00000000-0005-0000-0000-00007C020000}"/>
    <cellStyle name="2x indented GHG Textfiels 3 3 3 15 2" xfId="16059" xr:uid="{00000000-0005-0000-0000-00007D020000}"/>
    <cellStyle name="2x indented GHG Textfiels 3 3 3 15 3" xfId="27877" xr:uid="{00000000-0005-0000-0000-00007E020000}"/>
    <cellStyle name="2x indented GHG Textfiels 3 3 3 15 4" xfId="39576" xr:uid="{00000000-0005-0000-0000-00007F020000}"/>
    <cellStyle name="2x indented GHG Textfiels 3 3 3 16" xfId="4478" xr:uid="{00000000-0005-0000-0000-000080020000}"/>
    <cellStyle name="2x indented GHG Textfiels 3 3 3 16 2" xfId="16236" xr:uid="{00000000-0005-0000-0000-000081020000}"/>
    <cellStyle name="2x indented GHG Textfiels 3 3 3 16 3" xfId="28054" xr:uid="{00000000-0005-0000-0000-000082020000}"/>
    <cellStyle name="2x indented GHG Textfiels 3 3 3 16 4" xfId="39753" xr:uid="{00000000-0005-0000-0000-000083020000}"/>
    <cellStyle name="2x indented GHG Textfiels 3 3 3 17" xfId="4668" xr:uid="{00000000-0005-0000-0000-000084020000}"/>
    <cellStyle name="2x indented GHG Textfiels 3 3 3 17 2" xfId="16426" xr:uid="{00000000-0005-0000-0000-000085020000}"/>
    <cellStyle name="2x indented GHG Textfiels 3 3 3 17 3" xfId="28244" xr:uid="{00000000-0005-0000-0000-000086020000}"/>
    <cellStyle name="2x indented GHG Textfiels 3 3 3 17 4" xfId="39943" xr:uid="{00000000-0005-0000-0000-000087020000}"/>
    <cellStyle name="2x indented GHG Textfiels 3 3 3 18" xfId="4845" xr:uid="{00000000-0005-0000-0000-000088020000}"/>
    <cellStyle name="2x indented GHG Textfiels 3 3 3 18 2" xfId="16603" xr:uid="{00000000-0005-0000-0000-000089020000}"/>
    <cellStyle name="2x indented GHG Textfiels 3 3 3 18 3" xfId="28421" xr:uid="{00000000-0005-0000-0000-00008A020000}"/>
    <cellStyle name="2x indented GHG Textfiels 3 3 3 18 4" xfId="40120" xr:uid="{00000000-0005-0000-0000-00008B020000}"/>
    <cellStyle name="2x indented GHG Textfiels 3 3 3 19" xfId="5016" xr:uid="{00000000-0005-0000-0000-00008C020000}"/>
    <cellStyle name="2x indented GHG Textfiels 3 3 3 19 2" xfId="16774" xr:uid="{00000000-0005-0000-0000-00008D020000}"/>
    <cellStyle name="2x indented GHG Textfiels 3 3 3 19 3" xfId="28592" xr:uid="{00000000-0005-0000-0000-00008E020000}"/>
    <cellStyle name="2x indented GHG Textfiels 3 3 3 19 4" xfId="40291" xr:uid="{00000000-0005-0000-0000-00008F020000}"/>
    <cellStyle name="2x indented GHG Textfiels 3 3 3 2" xfId="865" xr:uid="{00000000-0005-0000-0000-000090020000}"/>
    <cellStyle name="2x indented GHG Textfiels 3 3 3 2 2" xfId="13395" xr:uid="{00000000-0005-0000-0000-000091020000}"/>
    <cellStyle name="2x indented GHG Textfiels 3 3 3 2 3" xfId="25213" xr:uid="{00000000-0005-0000-0000-000092020000}"/>
    <cellStyle name="2x indented GHG Textfiels 3 3 3 2 4" xfId="36912" xr:uid="{00000000-0005-0000-0000-000093020000}"/>
    <cellStyle name="2x indented GHG Textfiels 3 3 3 2 5" xfId="48679" xr:uid="{00000000-0005-0000-0000-000094020000}"/>
    <cellStyle name="2x indented GHG Textfiels 3 3 3 2 6" xfId="48725" xr:uid="{00000000-0005-0000-0000-000095020000}"/>
    <cellStyle name="2x indented GHG Textfiels 3 3 3 2 7" xfId="1637" xr:uid="{00000000-0005-0000-0000-000096020000}"/>
    <cellStyle name="2x indented GHG Textfiels 3 3 3 20" xfId="5184" xr:uid="{00000000-0005-0000-0000-000097020000}"/>
    <cellStyle name="2x indented GHG Textfiels 3 3 3 20 2" xfId="16942" xr:uid="{00000000-0005-0000-0000-000098020000}"/>
    <cellStyle name="2x indented GHG Textfiels 3 3 3 20 3" xfId="28760" xr:uid="{00000000-0005-0000-0000-000099020000}"/>
    <cellStyle name="2x indented GHG Textfiels 3 3 3 20 4" xfId="40459" xr:uid="{00000000-0005-0000-0000-00009A020000}"/>
    <cellStyle name="2x indented GHG Textfiels 3 3 3 21" xfId="5350" xr:uid="{00000000-0005-0000-0000-00009B020000}"/>
    <cellStyle name="2x indented GHG Textfiels 3 3 3 21 2" xfId="17108" xr:uid="{00000000-0005-0000-0000-00009C020000}"/>
    <cellStyle name="2x indented GHG Textfiels 3 3 3 21 3" xfId="28926" xr:uid="{00000000-0005-0000-0000-00009D020000}"/>
    <cellStyle name="2x indented GHG Textfiels 3 3 3 21 4" xfId="40625" xr:uid="{00000000-0005-0000-0000-00009E020000}"/>
    <cellStyle name="2x indented GHG Textfiels 3 3 3 22" xfId="5793" xr:uid="{00000000-0005-0000-0000-00009F020000}"/>
    <cellStyle name="2x indented GHG Textfiels 3 3 3 22 2" xfId="17551" xr:uid="{00000000-0005-0000-0000-0000A0020000}"/>
    <cellStyle name="2x indented GHG Textfiels 3 3 3 22 3" xfId="29369" xr:uid="{00000000-0005-0000-0000-0000A1020000}"/>
    <cellStyle name="2x indented GHG Textfiels 3 3 3 22 4" xfId="41068" xr:uid="{00000000-0005-0000-0000-0000A2020000}"/>
    <cellStyle name="2x indented GHG Textfiels 3 3 3 23" xfId="6017" xr:uid="{00000000-0005-0000-0000-0000A3020000}"/>
    <cellStyle name="2x indented GHG Textfiels 3 3 3 23 2" xfId="17775" xr:uid="{00000000-0005-0000-0000-0000A4020000}"/>
    <cellStyle name="2x indented GHG Textfiels 3 3 3 23 3" xfId="29593" xr:uid="{00000000-0005-0000-0000-0000A5020000}"/>
    <cellStyle name="2x indented GHG Textfiels 3 3 3 23 4" xfId="41292" xr:uid="{00000000-0005-0000-0000-0000A6020000}"/>
    <cellStyle name="2x indented GHG Textfiels 3 3 3 24" xfId="6219" xr:uid="{00000000-0005-0000-0000-0000A7020000}"/>
    <cellStyle name="2x indented GHG Textfiels 3 3 3 24 2" xfId="17977" xr:uid="{00000000-0005-0000-0000-0000A8020000}"/>
    <cellStyle name="2x indented GHG Textfiels 3 3 3 24 3" xfId="29795" xr:uid="{00000000-0005-0000-0000-0000A9020000}"/>
    <cellStyle name="2x indented GHG Textfiels 3 3 3 24 4" xfId="41494" xr:uid="{00000000-0005-0000-0000-0000AA020000}"/>
    <cellStyle name="2x indented GHG Textfiels 3 3 3 25" xfId="6421" xr:uid="{00000000-0005-0000-0000-0000AB020000}"/>
    <cellStyle name="2x indented GHG Textfiels 3 3 3 25 2" xfId="18179" xr:uid="{00000000-0005-0000-0000-0000AC020000}"/>
    <cellStyle name="2x indented GHG Textfiels 3 3 3 25 3" xfId="29997" xr:uid="{00000000-0005-0000-0000-0000AD020000}"/>
    <cellStyle name="2x indented GHG Textfiels 3 3 3 25 4" xfId="41696" xr:uid="{00000000-0005-0000-0000-0000AE020000}"/>
    <cellStyle name="2x indented GHG Textfiels 3 3 3 26" xfId="6608" xr:uid="{00000000-0005-0000-0000-0000AF020000}"/>
    <cellStyle name="2x indented GHG Textfiels 3 3 3 26 2" xfId="18366" xr:uid="{00000000-0005-0000-0000-0000B0020000}"/>
    <cellStyle name="2x indented GHG Textfiels 3 3 3 26 3" xfId="30184" xr:uid="{00000000-0005-0000-0000-0000B1020000}"/>
    <cellStyle name="2x indented GHG Textfiels 3 3 3 26 4" xfId="41883" xr:uid="{00000000-0005-0000-0000-0000B2020000}"/>
    <cellStyle name="2x indented GHG Textfiels 3 3 3 27" xfId="6791" xr:uid="{00000000-0005-0000-0000-0000B3020000}"/>
    <cellStyle name="2x indented GHG Textfiels 3 3 3 27 2" xfId="18549" xr:uid="{00000000-0005-0000-0000-0000B4020000}"/>
    <cellStyle name="2x indented GHG Textfiels 3 3 3 27 3" xfId="30367" xr:uid="{00000000-0005-0000-0000-0000B5020000}"/>
    <cellStyle name="2x indented GHG Textfiels 3 3 3 27 4" xfId="42066" xr:uid="{00000000-0005-0000-0000-0000B6020000}"/>
    <cellStyle name="2x indented GHG Textfiels 3 3 3 28" xfId="6978" xr:uid="{00000000-0005-0000-0000-0000B7020000}"/>
    <cellStyle name="2x indented GHG Textfiels 3 3 3 28 2" xfId="18736" xr:uid="{00000000-0005-0000-0000-0000B8020000}"/>
    <cellStyle name="2x indented GHG Textfiels 3 3 3 28 3" xfId="30554" xr:uid="{00000000-0005-0000-0000-0000B9020000}"/>
    <cellStyle name="2x indented GHG Textfiels 3 3 3 28 4" xfId="42253" xr:uid="{00000000-0005-0000-0000-0000BA020000}"/>
    <cellStyle name="2x indented GHG Textfiels 3 3 3 29" xfId="7156" xr:uid="{00000000-0005-0000-0000-0000BB020000}"/>
    <cellStyle name="2x indented GHG Textfiels 3 3 3 29 2" xfId="18914" xr:uid="{00000000-0005-0000-0000-0000BC020000}"/>
    <cellStyle name="2x indented GHG Textfiels 3 3 3 29 3" xfId="30732" xr:uid="{00000000-0005-0000-0000-0000BD020000}"/>
    <cellStyle name="2x indented GHG Textfiels 3 3 3 29 4" xfId="42431" xr:uid="{00000000-0005-0000-0000-0000BE020000}"/>
    <cellStyle name="2x indented GHG Textfiels 3 3 3 3" xfId="1828" xr:uid="{00000000-0005-0000-0000-0000BF020000}"/>
    <cellStyle name="2x indented GHG Textfiels 3 3 3 3 2" xfId="13586" xr:uid="{00000000-0005-0000-0000-0000C0020000}"/>
    <cellStyle name="2x indented GHG Textfiels 3 3 3 3 3" xfId="25404" xr:uid="{00000000-0005-0000-0000-0000C1020000}"/>
    <cellStyle name="2x indented GHG Textfiels 3 3 3 3 4" xfId="37103" xr:uid="{00000000-0005-0000-0000-0000C2020000}"/>
    <cellStyle name="2x indented GHG Textfiels 3 3 3 30" xfId="7326" xr:uid="{00000000-0005-0000-0000-0000C3020000}"/>
    <cellStyle name="2x indented GHG Textfiels 3 3 3 30 2" xfId="19084" xr:uid="{00000000-0005-0000-0000-0000C4020000}"/>
    <cellStyle name="2x indented GHG Textfiels 3 3 3 30 3" xfId="30902" xr:uid="{00000000-0005-0000-0000-0000C5020000}"/>
    <cellStyle name="2x indented GHG Textfiels 3 3 3 30 4" xfId="42601" xr:uid="{00000000-0005-0000-0000-0000C6020000}"/>
    <cellStyle name="2x indented GHG Textfiels 3 3 3 31" xfId="7784" xr:uid="{00000000-0005-0000-0000-0000C7020000}"/>
    <cellStyle name="2x indented GHG Textfiels 3 3 3 31 2" xfId="19542" xr:uid="{00000000-0005-0000-0000-0000C8020000}"/>
    <cellStyle name="2x indented GHG Textfiels 3 3 3 31 3" xfId="31360" xr:uid="{00000000-0005-0000-0000-0000C9020000}"/>
    <cellStyle name="2x indented GHG Textfiels 3 3 3 31 4" xfId="43059" xr:uid="{00000000-0005-0000-0000-0000CA020000}"/>
    <cellStyle name="2x indented GHG Textfiels 3 3 3 32" xfId="7995" xr:uid="{00000000-0005-0000-0000-0000CB020000}"/>
    <cellStyle name="2x indented GHG Textfiels 3 3 3 32 2" xfId="19753" xr:uid="{00000000-0005-0000-0000-0000CC020000}"/>
    <cellStyle name="2x indented GHG Textfiels 3 3 3 32 3" xfId="31571" xr:uid="{00000000-0005-0000-0000-0000CD020000}"/>
    <cellStyle name="2x indented GHG Textfiels 3 3 3 32 4" xfId="43270" xr:uid="{00000000-0005-0000-0000-0000CE020000}"/>
    <cellStyle name="2x indented GHG Textfiels 3 3 3 33" xfId="8180" xr:uid="{00000000-0005-0000-0000-0000CF020000}"/>
    <cellStyle name="2x indented GHG Textfiels 3 3 3 33 2" xfId="19938" xr:uid="{00000000-0005-0000-0000-0000D0020000}"/>
    <cellStyle name="2x indented GHG Textfiels 3 3 3 33 3" xfId="31756" xr:uid="{00000000-0005-0000-0000-0000D1020000}"/>
    <cellStyle name="2x indented GHG Textfiels 3 3 3 33 4" xfId="43455" xr:uid="{00000000-0005-0000-0000-0000D2020000}"/>
    <cellStyle name="2x indented GHG Textfiels 3 3 3 34" xfId="8358" xr:uid="{00000000-0005-0000-0000-0000D3020000}"/>
    <cellStyle name="2x indented GHG Textfiels 3 3 3 34 2" xfId="20116" xr:uid="{00000000-0005-0000-0000-0000D4020000}"/>
    <cellStyle name="2x indented GHG Textfiels 3 3 3 34 3" xfId="31934" xr:uid="{00000000-0005-0000-0000-0000D5020000}"/>
    <cellStyle name="2x indented GHG Textfiels 3 3 3 34 4" xfId="43633" xr:uid="{00000000-0005-0000-0000-0000D6020000}"/>
    <cellStyle name="2x indented GHG Textfiels 3 3 3 35" xfId="8553" xr:uid="{00000000-0005-0000-0000-0000D7020000}"/>
    <cellStyle name="2x indented GHG Textfiels 3 3 3 35 2" xfId="20311" xr:uid="{00000000-0005-0000-0000-0000D8020000}"/>
    <cellStyle name="2x indented GHG Textfiels 3 3 3 35 3" xfId="32129" xr:uid="{00000000-0005-0000-0000-0000D9020000}"/>
    <cellStyle name="2x indented GHG Textfiels 3 3 3 35 4" xfId="43828" xr:uid="{00000000-0005-0000-0000-0000DA020000}"/>
    <cellStyle name="2x indented GHG Textfiels 3 3 3 36" xfId="8731" xr:uid="{00000000-0005-0000-0000-0000DB020000}"/>
    <cellStyle name="2x indented GHG Textfiels 3 3 3 36 2" xfId="20489" xr:uid="{00000000-0005-0000-0000-0000DC020000}"/>
    <cellStyle name="2x indented GHG Textfiels 3 3 3 36 3" xfId="32307" xr:uid="{00000000-0005-0000-0000-0000DD020000}"/>
    <cellStyle name="2x indented GHG Textfiels 3 3 3 36 4" xfId="44006" xr:uid="{00000000-0005-0000-0000-0000DE020000}"/>
    <cellStyle name="2x indented GHG Textfiels 3 3 3 37" xfId="8912" xr:uid="{00000000-0005-0000-0000-0000DF020000}"/>
    <cellStyle name="2x indented GHG Textfiels 3 3 3 37 2" xfId="20670" xr:uid="{00000000-0005-0000-0000-0000E0020000}"/>
    <cellStyle name="2x indented GHG Textfiels 3 3 3 37 3" xfId="32488" xr:uid="{00000000-0005-0000-0000-0000E1020000}"/>
    <cellStyle name="2x indented GHG Textfiels 3 3 3 37 4" xfId="44187" xr:uid="{00000000-0005-0000-0000-0000E2020000}"/>
    <cellStyle name="2x indented GHG Textfiels 3 3 3 38" xfId="9081" xr:uid="{00000000-0005-0000-0000-0000E3020000}"/>
    <cellStyle name="2x indented GHG Textfiels 3 3 3 38 2" xfId="20839" xr:uid="{00000000-0005-0000-0000-0000E4020000}"/>
    <cellStyle name="2x indented GHG Textfiels 3 3 3 38 3" xfId="32657" xr:uid="{00000000-0005-0000-0000-0000E5020000}"/>
    <cellStyle name="2x indented GHG Textfiels 3 3 3 38 4" xfId="44356" xr:uid="{00000000-0005-0000-0000-0000E6020000}"/>
    <cellStyle name="2x indented GHG Textfiels 3 3 3 39" xfId="9247" xr:uid="{00000000-0005-0000-0000-0000E7020000}"/>
    <cellStyle name="2x indented GHG Textfiels 3 3 3 39 2" xfId="21005" xr:uid="{00000000-0005-0000-0000-0000E8020000}"/>
    <cellStyle name="2x indented GHG Textfiels 3 3 3 39 3" xfId="32823" xr:uid="{00000000-0005-0000-0000-0000E9020000}"/>
    <cellStyle name="2x indented GHG Textfiels 3 3 3 39 4" xfId="44522" xr:uid="{00000000-0005-0000-0000-0000EA020000}"/>
    <cellStyle name="2x indented GHG Textfiels 3 3 3 4" xfId="2020" xr:uid="{00000000-0005-0000-0000-0000EB020000}"/>
    <cellStyle name="2x indented GHG Textfiels 3 3 3 4 2" xfId="13778" xr:uid="{00000000-0005-0000-0000-0000EC020000}"/>
    <cellStyle name="2x indented GHG Textfiels 3 3 3 4 3" xfId="25596" xr:uid="{00000000-0005-0000-0000-0000ED020000}"/>
    <cellStyle name="2x indented GHG Textfiels 3 3 3 4 4" xfId="37295" xr:uid="{00000000-0005-0000-0000-0000EE020000}"/>
    <cellStyle name="2x indented GHG Textfiels 3 3 3 40" xfId="9618" xr:uid="{00000000-0005-0000-0000-0000EF020000}"/>
    <cellStyle name="2x indented GHG Textfiels 3 3 3 40 2" xfId="21376" xr:uid="{00000000-0005-0000-0000-0000F0020000}"/>
    <cellStyle name="2x indented GHG Textfiels 3 3 3 40 3" xfId="33194" xr:uid="{00000000-0005-0000-0000-0000F1020000}"/>
    <cellStyle name="2x indented GHG Textfiels 3 3 3 40 4" xfId="44893" xr:uid="{00000000-0005-0000-0000-0000F2020000}"/>
    <cellStyle name="2x indented GHG Textfiels 3 3 3 41" xfId="9828" xr:uid="{00000000-0005-0000-0000-0000F3020000}"/>
    <cellStyle name="2x indented GHG Textfiels 3 3 3 41 2" xfId="21586" xr:uid="{00000000-0005-0000-0000-0000F4020000}"/>
    <cellStyle name="2x indented GHG Textfiels 3 3 3 41 3" xfId="33404" xr:uid="{00000000-0005-0000-0000-0000F5020000}"/>
    <cellStyle name="2x indented GHG Textfiels 3 3 3 41 4" xfId="45103" xr:uid="{00000000-0005-0000-0000-0000F6020000}"/>
    <cellStyle name="2x indented GHG Textfiels 3 3 3 42" xfId="10014" xr:uid="{00000000-0005-0000-0000-0000F7020000}"/>
    <cellStyle name="2x indented GHG Textfiels 3 3 3 42 2" xfId="21772" xr:uid="{00000000-0005-0000-0000-0000F8020000}"/>
    <cellStyle name="2x indented GHG Textfiels 3 3 3 42 3" xfId="33590" xr:uid="{00000000-0005-0000-0000-0000F9020000}"/>
    <cellStyle name="2x indented GHG Textfiels 3 3 3 42 4" xfId="45289" xr:uid="{00000000-0005-0000-0000-0000FA020000}"/>
    <cellStyle name="2x indented GHG Textfiels 3 3 3 43" xfId="10194" xr:uid="{00000000-0005-0000-0000-0000FB020000}"/>
    <cellStyle name="2x indented GHG Textfiels 3 3 3 43 2" xfId="21952" xr:uid="{00000000-0005-0000-0000-0000FC020000}"/>
    <cellStyle name="2x indented GHG Textfiels 3 3 3 43 3" xfId="33770" xr:uid="{00000000-0005-0000-0000-0000FD020000}"/>
    <cellStyle name="2x indented GHG Textfiels 3 3 3 43 4" xfId="45469" xr:uid="{00000000-0005-0000-0000-0000FE020000}"/>
    <cellStyle name="2x indented GHG Textfiels 3 3 3 44" xfId="10374" xr:uid="{00000000-0005-0000-0000-0000FF020000}"/>
    <cellStyle name="2x indented GHG Textfiels 3 3 3 44 2" xfId="22132" xr:uid="{00000000-0005-0000-0000-000000030000}"/>
    <cellStyle name="2x indented GHG Textfiels 3 3 3 44 3" xfId="33950" xr:uid="{00000000-0005-0000-0000-000001030000}"/>
    <cellStyle name="2x indented GHG Textfiels 3 3 3 44 4" xfId="45649" xr:uid="{00000000-0005-0000-0000-000002030000}"/>
    <cellStyle name="2x indented GHG Textfiels 3 3 3 45" xfId="10543" xr:uid="{00000000-0005-0000-0000-000003030000}"/>
    <cellStyle name="2x indented GHG Textfiels 3 3 3 45 2" xfId="22301" xr:uid="{00000000-0005-0000-0000-000004030000}"/>
    <cellStyle name="2x indented GHG Textfiels 3 3 3 45 3" xfId="34119" xr:uid="{00000000-0005-0000-0000-000005030000}"/>
    <cellStyle name="2x indented GHG Textfiels 3 3 3 45 4" xfId="45818" xr:uid="{00000000-0005-0000-0000-000006030000}"/>
    <cellStyle name="2x indented GHG Textfiels 3 3 3 46" xfId="10709" xr:uid="{00000000-0005-0000-0000-000007030000}"/>
    <cellStyle name="2x indented GHG Textfiels 3 3 3 46 2" xfId="22467" xr:uid="{00000000-0005-0000-0000-000008030000}"/>
    <cellStyle name="2x indented GHG Textfiels 3 3 3 46 3" xfId="34285" xr:uid="{00000000-0005-0000-0000-000009030000}"/>
    <cellStyle name="2x indented GHG Textfiels 3 3 3 46 4" xfId="45984" xr:uid="{00000000-0005-0000-0000-00000A030000}"/>
    <cellStyle name="2x indented GHG Textfiels 3 3 3 47" xfId="10879" xr:uid="{00000000-0005-0000-0000-00000B030000}"/>
    <cellStyle name="2x indented GHG Textfiels 3 3 3 47 2" xfId="22637" xr:uid="{00000000-0005-0000-0000-00000C030000}"/>
    <cellStyle name="2x indented GHG Textfiels 3 3 3 47 3" xfId="34455" xr:uid="{00000000-0005-0000-0000-00000D030000}"/>
    <cellStyle name="2x indented GHG Textfiels 3 3 3 47 4" xfId="46154" xr:uid="{00000000-0005-0000-0000-00000E030000}"/>
    <cellStyle name="2x indented GHG Textfiels 3 3 3 48" xfId="11045" xr:uid="{00000000-0005-0000-0000-00000F030000}"/>
    <cellStyle name="2x indented GHG Textfiels 3 3 3 48 2" xfId="22803" xr:uid="{00000000-0005-0000-0000-000010030000}"/>
    <cellStyle name="2x indented GHG Textfiels 3 3 3 48 3" xfId="34621" xr:uid="{00000000-0005-0000-0000-000011030000}"/>
    <cellStyle name="2x indented GHG Textfiels 3 3 3 48 4" xfId="46320" xr:uid="{00000000-0005-0000-0000-000012030000}"/>
    <cellStyle name="2x indented GHG Textfiels 3 3 3 49" xfId="11238" xr:uid="{00000000-0005-0000-0000-000013030000}"/>
    <cellStyle name="2x indented GHG Textfiels 3 3 3 49 2" xfId="22996" xr:uid="{00000000-0005-0000-0000-000014030000}"/>
    <cellStyle name="2x indented GHG Textfiels 3 3 3 49 3" xfId="34814" xr:uid="{00000000-0005-0000-0000-000015030000}"/>
    <cellStyle name="2x indented GHG Textfiels 3 3 3 49 4" xfId="46513" xr:uid="{00000000-0005-0000-0000-000016030000}"/>
    <cellStyle name="2x indented GHG Textfiels 3 3 3 5" xfId="2221" xr:uid="{00000000-0005-0000-0000-000017030000}"/>
    <cellStyle name="2x indented GHG Textfiels 3 3 3 5 2" xfId="13979" xr:uid="{00000000-0005-0000-0000-000018030000}"/>
    <cellStyle name="2x indented GHG Textfiels 3 3 3 5 3" xfId="25797" xr:uid="{00000000-0005-0000-0000-000019030000}"/>
    <cellStyle name="2x indented GHG Textfiels 3 3 3 5 4" xfId="37496" xr:uid="{00000000-0005-0000-0000-00001A030000}"/>
    <cellStyle name="2x indented GHG Textfiels 3 3 3 50" xfId="11404" xr:uid="{00000000-0005-0000-0000-00001B030000}"/>
    <cellStyle name="2x indented GHG Textfiels 3 3 3 50 2" xfId="23162" xr:uid="{00000000-0005-0000-0000-00001C030000}"/>
    <cellStyle name="2x indented GHG Textfiels 3 3 3 50 3" xfId="34980" xr:uid="{00000000-0005-0000-0000-00001D030000}"/>
    <cellStyle name="2x indented GHG Textfiels 3 3 3 50 4" xfId="46679" xr:uid="{00000000-0005-0000-0000-00001E030000}"/>
    <cellStyle name="2x indented GHG Textfiels 3 3 3 51" xfId="11807" xr:uid="{00000000-0005-0000-0000-00001F030000}"/>
    <cellStyle name="2x indented GHG Textfiels 3 3 3 51 2" xfId="23565" xr:uid="{00000000-0005-0000-0000-000020030000}"/>
    <cellStyle name="2x indented GHG Textfiels 3 3 3 51 3" xfId="35383" xr:uid="{00000000-0005-0000-0000-000021030000}"/>
    <cellStyle name="2x indented GHG Textfiels 3 3 3 51 4" xfId="47082" xr:uid="{00000000-0005-0000-0000-000022030000}"/>
    <cellStyle name="2x indented GHG Textfiels 3 3 3 52" xfId="12013" xr:uid="{00000000-0005-0000-0000-000023030000}"/>
    <cellStyle name="2x indented GHG Textfiels 3 3 3 52 2" xfId="23771" xr:uid="{00000000-0005-0000-0000-000024030000}"/>
    <cellStyle name="2x indented GHG Textfiels 3 3 3 52 3" xfId="35589" xr:uid="{00000000-0005-0000-0000-000025030000}"/>
    <cellStyle name="2x indented GHG Textfiels 3 3 3 52 4" xfId="47288" xr:uid="{00000000-0005-0000-0000-000026030000}"/>
    <cellStyle name="2x indented GHG Textfiels 3 3 3 53" xfId="12206" xr:uid="{00000000-0005-0000-0000-000027030000}"/>
    <cellStyle name="2x indented GHG Textfiels 3 3 3 53 2" xfId="23964" xr:uid="{00000000-0005-0000-0000-000028030000}"/>
    <cellStyle name="2x indented GHG Textfiels 3 3 3 53 3" xfId="35782" xr:uid="{00000000-0005-0000-0000-000029030000}"/>
    <cellStyle name="2x indented GHG Textfiels 3 3 3 53 4" xfId="47481" xr:uid="{00000000-0005-0000-0000-00002A030000}"/>
    <cellStyle name="2x indented GHG Textfiels 3 3 3 54" xfId="12379" xr:uid="{00000000-0005-0000-0000-00002B030000}"/>
    <cellStyle name="2x indented GHG Textfiels 3 3 3 54 2" xfId="24137" xr:uid="{00000000-0005-0000-0000-00002C030000}"/>
    <cellStyle name="2x indented GHG Textfiels 3 3 3 54 3" xfId="35955" xr:uid="{00000000-0005-0000-0000-00002D030000}"/>
    <cellStyle name="2x indented GHG Textfiels 3 3 3 54 4" xfId="47654" xr:uid="{00000000-0005-0000-0000-00002E030000}"/>
    <cellStyle name="2x indented GHG Textfiels 3 3 3 55" xfId="12565" xr:uid="{00000000-0005-0000-0000-00002F030000}"/>
    <cellStyle name="2x indented GHG Textfiels 3 3 3 55 2" xfId="24323" xr:uid="{00000000-0005-0000-0000-000030030000}"/>
    <cellStyle name="2x indented GHG Textfiels 3 3 3 55 3" xfId="36141" xr:uid="{00000000-0005-0000-0000-000031030000}"/>
    <cellStyle name="2x indented GHG Textfiels 3 3 3 55 4" xfId="47840" xr:uid="{00000000-0005-0000-0000-000032030000}"/>
    <cellStyle name="2x indented GHG Textfiels 3 3 3 56" xfId="12733" xr:uid="{00000000-0005-0000-0000-000033030000}"/>
    <cellStyle name="2x indented GHG Textfiels 3 3 3 56 2" xfId="24491" xr:uid="{00000000-0005-0000-0000-000034030000}"/>
    <cellStyle name="2x indented GHG Textfiels 3 3 3 56 3" xfId="36309" xr:uid="{00000000-0005-0000-0000-000035030000}"/>
    <cellStyle name="2x indented GHG Textfiels 3 3 3 56 4" xfId="48008" xr:uid="{00000000-0005-0000-0000-000036030000}"/>
    <cellStyle name="2x indented GHG Textfiels 3 3 3 57" xfId="12960" xr:uid="{00000000-0005-0000-0000-000037030000}"/>
    <cellStyle name="2x indented GHG Textfiels 3 3 3 58" xfId="24778" xr:uid="{00000000-0005-0000-0000-000038030000}"/>
    <cellStyle name="2x indented GHG Textfiels 3 3 3 59" xfId="36477" xr:uid="{00000000-0005-0000-0000-000039030000}"/>
    <cellStyle name="2x indented GHG Textfiels 3 3 3 6" xfId="2396" xr:uid="{00000000-0005-0000-0000-00003A030000}"/>
    <cellStyle name="2x indented GHG Textfiels 3 3 3 6 2" xfId="14154" xr:uid="{00000000-0005-0000-0000-00003B030000}"/>
    <cellStyle name="2x indented GHG Textfiels 3 3 3 6 3" xfId="25972" xr:uid="{00000000-0005-0000-0000-00003C030000}"/>
    <cellStyle name="2x indented GHG Textfiels 3 3 3 6 4" xfId="37671" xr:uid="{00000000-0005-0000-0000-00003D030000}"/>
    <cellStyle name="2x indented GHG Textfiels 3 3 3 60" xfId="48465" xr:uid="{00000000-0005-0000-0000-00003E030000}"/>
    <cellStyle name="2x indented GHG Textfiels 3 3 3 61" xfId="48925" xr:uid="{00000000-0005-0000-0000-00003F030000}"/>
    <cellStyle name="2x indented GHG Textfiels 3 3 3 62" xfId="1202" xr:uid="{00000000-0005-0000-0000-000040030000}"/>
    <cellStyle name="2x indented GHG Textfiels 3 3 3 7" xfId="2581" xr:uid="{00000000-0005-0000-0000-000041030000}"/>
    <cellStyle name="2x indented GHG Textfiels 3 3 3 7 2" xfId="14339" xr:uid="{00000000-0005-0000-0000-000042030000}"/>
    <cellStyle name="2x indented GHG Textfiels 3 3 3 7 3" xfId="26157" xr:uid="{00000000-0005-0000-0000-000043030000}"/>
    <cellStyle name="2x indented GHG Textfiels 3 3 3 7 4" xfId="37856" xr:uid="{00000000-0005-0000-0000-000044030000}"/>
    <cellStyle name="2x indented GHG Textfiels 3 3 3 8" xfId="2756" xr:uid="{00000000-0005-0000-0000-000045030000}"/>
    <cellStyle name="2x indented GHG Textfiels 3 3 3 8 2" xfId="14514" xr:uid="{00000000-0005-0000-0000-000046030000}"/>
    <cellStyle name="2x indented GHG Textfiels 3 3 3 8 3" xfId="26332" xr:uid="{00000000-0005-0000-0000-000047030000}"/>
    <cellStyle name="2x indented GHG Textfiels 3 3 3 8 4" xfId="38031" xr:uid="{00000000-0005-0000-0000-000048030000}"/>
    <cellStyle name="2x indented GHG Textfiels 3 3 3 9" xfId="2925" xr:uid="{00000000-0005-0000-0000-000049030000}"/>
    <cellStyle name="2x indented GHG Textfiels 3 3 3 9 2" xfId="14683" xr:uid="{00000000-0005-0000-0000-00004A030000}"/>
    <cellStyle name="2x indented GHG Textfiels 3 3 3 9 3" xfId="26501" xr:uid="{00000000-0005-0000-0000-00004B030000}"/>
    <cellStyle name="2x indented GHG Textfiels 3 3 3 9 4" xfId="38200" xr:uid="{00000000-0005-0000-0000-00004C030000}"/>
    <cellStyle name="2x indented GHG Textfiels 3 3 30" xfId="11650" xr:uid="{00000000-0005-0000-0000-00004D030000}"/>
    <cellStyle name="2x indented GHG Textfiels 3 3 30 2" xfId="23408" xr:uid="{00000000-0005-0000-0000-00004E030000}"/>
    <cellStyle name="2x indented GHG Textfiels 3 3 30 3" xfId="35226" xr:uid="{00000000-0005-0000-0000-00004F030000}"/>
    <cellStyle name="2x indented GHG Textfiels 3 3 30 4" xfId="46925" xr:uid="{00000000-0005-0000-0000-000050030000}"/>
    <cellStyle name="2x indented GHG Textfiels 3 3 31" xfId="12824" xr:uid="{00000000-0005-0000-0000-000051030000}"/>
    <cellStyle name="2x indented GHG Textfiels 3 3 32" xfId="24624" xr:uid="{00000000-0005-0000-0000-000052030000}"/>
    <cellStyle name="2x indented GHG Textfiels 3 3 33" xfId="24556" xr:uid="{00000000-0005-0000-0000-000053030000}"/>
    <cellStyle name="2x indented GHG Textfiels 3 3 34" xfId="48253" xr:uid="{00000000-0005-0000-0000-000054030000}"/>
    <cellStyle name="2x indented GHG Textfiels 3 3 35" xfId="48157" xr:uid="{00000000-0005-0000-0000-000055030000}"/>
    <cellStyle name="2x indented GHG Textfiels 3 3 36" xfId="1062" xr:uid="{00000000-0005-0000-0000-000056030000}"/>
    <cellStyle name="2x indented GHG Textfiels 3 3 4" xfId="546" xr:uid="{00000000-0005-0000-0000-000057030000}"/>
    <cellStyle name="2x indented GHG Textfiels 3 3 4 10" xfId="2992" xr:uid="{00000000-0005-0000-0000-000058030000}"/>
    <cellStyle name="2x indented GHG Textfiels 3 3 4 10 2" xfId="14750" xr:uid="{00000000-0005-0000-0000-000059030000}"/>
    <cellStyle name="2x indented GHG Textfiels 3 3 4 10 3" xfId="26568" xr:uid="{00000000-0005-0000-0000-00005A030000}"/>
    <cellStyle name="2x indented GHG Textfiels 3 3 4 10 4" xfId="38267" xr:uid="{00000000-0005-0000-0000-00005B030000}"/>
    <cellStyle name="2x indented GHG Textfiels 3 3 4 11" xfId="3158" xr:uid="{00000000-0005-0000-0000-00005C030000}"/>
    <cellStyle name="2x indented GHG Textfiels 3 3 4 11 2" xfId="14916" xr:uid="{00000000-0005-0000-0000-00005D030000}"/>
    <cellStyle name="2x indented GHG Textfiels 3 3 4 11 3" xfId="26734" xr:uid="{00000000-0005-0000-0000-00005E030000}"/>
    <cellStyle name="2x indented GHG Textfiels 3 3 4 11 4" xfId="38433" xr:uid="{00000000-0005-0000-0000-00005F030000}"/>
    <cellStyle name="2x indented GHG Textfiels 3 3 4 12" xfId="3587" xr:uid="{00000000-0005-0000-0000-000060030000}"/>
    <cellStyle name="2x indented GHG Textfiels 3 3 4 12 2" xfId="15345" xr:uid="{00000000-0005-0000-0000-000061030000}"/>
    <cellStyle name="2x indented GHG Textfiels 3 3 4 12 3" xfId="27163" xr:uid="{00000000-0005-0000-0000-000062030000}"/>
    <cellStyle name="2x indented GHG Textfiels 3 3 4 12 4" xfId="38862" xr:uid="{00000000-0005-0000-0000-000063030000}"/>
    <cellStyle name="2x indented GHG Textfiels 3 3 4 13" xfId="3807" xr:uid="{00000000-0005-0000-0000-000064030000}"/>
    <cellStyle name="2x indented GHG Textfiels 3 3 4 13 2" xfId="15565" xr:uid="{00000000-0005-0000-0000-000065030000}"/>
    <cellStyle name="2x indented GHG Textfiels 3 3 4 13 3" xfId="27383" xr:uid="{00000000-0005-0000-0000-000066030000}"/>
    <cellStyle name="2x indented GHG Textfiels 3 3 4 13 4" xfId="39082" xr:uid="{00000000-0005-0000-0000-000067030000}"/>
    <cellStyle name="2x indented GHG Textfiels 3 3 4 14" xfId="3990" xr:uid="{00000000-0005-0000-0000-000068030000}"/>
    <cellStyle name="2x indented GHG Textfiels 3 3 4 14 2" xfId="15748" xr:uid="{00000000-0005-0000-0000-000069030000}"/>
    <cellStyle name="2x indented GHG Textfiels 3 3 4 14 3" xfId="27566" xr:uid="{00000000-0005-0000-0000-00006A030000}"/>
    <cellStyle name="2x indented GHG Textfiels 3 3 4 14 4" xfId="39265" xr:uid="{00000000-0005-0000-0000-00006B030000}"/>
    <cellStyle name="2x indented GHG Textfiels 3 3 4 15" xfId="4197" xr:uid="{00000000-0005-0000-0000-00006C030000}"/>
    <cellStyle name="2x indented GHG Textfiels 3 3 4 15 2" xfId="15955" xr:uid="{00000000-0005-0000-0000-00006D030000}"/>
    <cellStyle name="2x indented GHG Textfiels 3 3 4 15 3" xfId="27773" xr:uid="{00000000-0005-0000-0000-00006E030000}"/>
    <cellStyle name="2x indented GHG Textfiels 3 3 4 15 4" xfId="39472" xr:uid="{00000000-0005-0000-0000-00006F030000}"/>
    <cellStyle name="2x indented GHG Textfiels 3 3 4 16" xfId="4374" xr:uid="{00000000-0005-0000-0000-000070030000}"/>
    <cellStyle name="2x indented GHG Textfiels 3 3 4 16 2" xfId="16132" xr:uid="{00000000-0005-0000-0000-000071030000}"/>
    <cellStyle name="2x indented GHG Textfiels 3 3 4 16 3" xfId="27950" xr:uid="{00000000-0005-0000-0000-000072030000}"/>
    <cellStyle name="2x indented GHG Textfiels 3 3 4 16 4" xfId="39649" xr:uid="{00000000-0005-0000-0000-000073030000}"/>
    <cellStyle name="2x indented GHG Textfiels 3 3 4 17" xfId="4564" xr:uid="{00000000-0005-0000-0000-000074030000}"/>
    <cellStyle name="2x indented GHG Textfiels 3 3 4 17 2" xfId="16322" xr:uid="{00000000-0005-0000-0000-000075030000}"/>
    <cellStyle name="2x indented GHG Textfiels 3 3 4 17 3" xfId="28140" xr:uid="{00000000-0005-0000-0000-000076030000}"/>
    <cellStyle name="2x indented GHG Textfiels 3 3 4 17 4" xfId="39839" xr:uid="{00000000-0005-0000-0000-000077030000}"/>
    <cellStyle name="2x indented GHG Textfiels 3 3 4 18" xfId="4741" xr:uid="{00000000-0005-0000-0000-000078030000}"/>
    <cellStyle name="2x indented GHG Textfiels 3 3 4 18 2" xfId="16499" xr:uid="{00000000-0005-0000-0000-000079030000}"/>
    <cellStyle name="2x indented GHG Textfiels 3 3 4 18 3" xfId="28317" xr:uid="{00000000-0005-0000-0000-00007A030000}"/>
    <cellStyle name="2x indented GHG Textfiels 3 3 4 18 4" xfId="40016" xr:uid="{00000000-0005-0000-0000-00007B030000}"/>
    <cellStyle name="2x indented GHG Textfiels 3 3 4 19" xfId="4912" xr:uid="{00000000-0005-0000-0000-00007C030000}"/>
    <cellStyle name="2x indented GHG Textfiels 3 3 4 19 2" xfId="16670" xr:uid="{00000000-0005-0000-0000-00007D030000}"/>
    <cellStyle name="2x indented GHG Textfiels 3 3 4 19 3" xfId="28488" xr:uid="{00000000-0005-0000-0000-00007E030000}"/>
    <cellStyle name="2x indented GHG Textfiels 3 3 4 19 4" xfId="40187" xr:uid="{00000000-0005-0000-0000-00007F030000}"/>
    <cellStyle name="2x indented GHG Textfiels 3 3 4 2" xfId="761" xr:uid="{00000000-0005-0000-0000-000080030000}"/>
    <cellStyle name="2x indented GHG Textfiels 3 3 4 2 2" xfId="13291" xr:uid="{00000000-0005-0000-0000-000081030000}"/>
    <cellStyle name="2x indented GHG Textfiels 3 3 4 2 3" xfId="25109" xr:uid="{00000000-0005-0000-0000-000082030000}"/>
    <cellStyle name="2x indented GHG Textfiels 3 3 4 2 4" xfId="36808" xr:uid="{00000000-0005-0000-0000-000083030000}"/>
    <cellStyle name="2x indented GHG Textfiels 3 3 4 2 5" xfId="48575" xr:uid="{00000000-0005-0000-0000-000084030000}"/>
    <cellStyle name="2x indented GHG Textfiels 3 3 4 2 6" xfId="48224" xr:uid="{00000000-0005-0000-0000-000085030000}"/>
    <cellStyle name="2x indented GHG Textfiels 3 3 4 2 7" xfId="1533" xr:uid="{00000000-0005-0000-0000-000086030000}"/>
    <cellStyle name="2x indented GHG Textfiels 3 3 4 20" xfId="5080" xr:uid="{00000000-0005-0000-0000-000087030000}"/>
    <cellStyle name="2x indented GHG Textfiels 3 3 4 20 2" xfId="16838" xr:uid="{00000000-0005-0000-0000-000088030000}"/>
    <cellStyle name="2x indented GHG Textfiels 3 3 4 20 3" xfId="28656" xr:uid="{00000000-0005-0000-0000-000089030000}"/>
    <cellStyle name="2x indented GHG Textfiels 3 3 4 20 4" xfId="40355" xr:uid="{00000000-0005-0000-0000-00008A030000}"/>
    <cellStyle name="2x indented GHG Textfiels 3 3 4 21" xfId="5246" xr:uid="{00000000-0005-0000-0000-00008B030000}"/>
    <cellStyle name="2x indented GHG Textfiels 3 3 4 21 2" xfId="17004" xr:uid="{00000000-0005-0000-0000-00008C030000}"/>
    <cellStyle name="2x indented GHG Textfiels 3 3 4 21 3" xfId="28822" xr:uid="{00000000-0005-0000-0000-00008D030000}"/>
    <cellStyle name="2x indented GHG Textfiels 3 3 4 21 4" xfId="40521" xr:uid="{00000000-0005-0000-0000-00008E030000}"/>
    <cellStyle name="2x indented GHG Textfiels 3 3 4 22" xfId="5689" xr:uid="{00000000-0005-0000-0000-00008F030000}"/>
    <cellStyle name="2x indented GHG Textfiels 3 3 4 22 2" xfId="17447" xr:uid="{00000000-0005-0000-0000-000090030000}"/>
    <cellStyle name="2x indented GHG Textfiels 3 3 4 22 3" xfId="29265" xr:uid="{00000000-0005-0000-0000-000091030000}"/>
    <cellStyle name="2x indented GHG Textfiels 3 3 4 22 4" xfId="40964" xr:uid="{00000000-0005-0000-0000-000092030000}"/>
    <cellStyle name="2x indented GHG Textfiels 3 3 4 23" xfId="5913" xr:uid="{00000000-0005-0000-0000-000093030000}"/>
    <cellStyle name="2x indented GHG Textfiels 3 3 4 23 2" xfId="17671" xr:uid="{00000000-0005-0000-0000-000094030000}"/>
    <cellStyle name="2x indented GHG Textfiels 3 3 4 23 3" xfId="29489" xr:uid="{00000000-0005-0000-0000-000095030000}"/>
    <cellStyle name="2x indented GHG Textfiels 3 3 4 23 4" xfId="41188" xr:uid="{00000000-0005-0000-0000-000096030000}"/>
    <cellStyle name="2x indented GHG Textfiels 3 3 4 24" xfId="6115" xr:uid="{00000000-0005-0000-0000-000097030000}"/>
    <cellStyle name="2x indented GHG Textfiels 3 3 4 24 2" xfId="17873" xr:uid="{00000000-0005-0000-0000-000098030000}"/>
    <cellStyle name="2x indented GHG Textfiels 3 3 4 24 3" xfId="29691" xr:uid="{00000000-0005-0000-0000-000099030000}"/>
    <cellStyle name="2x indented GHG Textfiels 3 3 4 24 4" xfId="41390" xr:uid="{00000000-0005-0000-0000-00009A030000}"/>
    <cellStyle name="2x indented GHG Textfiels 3 3 4 25" xfId="6317" xr:uid="{00000000-0005-0000-0000-00009B030000}"/>
    <cellStyle name="2x indented GHG Textfiels 3 3 4 25 2" xfId="18075" xr:uid="{00000000-0005-0000-0000-00009C030000}"/>
    <cellStyle name="2x indented GHG Textfiels 3 3 4 25 3" xfId="29893" xr:uid="{00000000-0005-0000-0000-00009D030000}"/>
    <cellStyle name="2x indented GHG Textfiels 3 3 4 25 4" xfId="41592" xr:uid="{00000000-0005-0000-0000-00009E030000}"/>
    <cellStyle name="2x indented GHG Textfiels 3 3 4 26" xfId="6504" xr:uid="{00000000-0005-0000-0000-00009F030000}"/>
    <cellStyle name="2x indented GHG Textfiels 3 3 4 26 2" xfId="18262" xr:uid="{00000000-0005-0000-0000-0000A0030000}"/>
    <cellStyle name="2x indented GHG Textfiels 3 3 4 26 3" xfId="30080" xr:uid="{00000000-0005-0000-0000-0000A1030000}"/>
    <cellStyle name="2x indented GHG Textfiels 3 3 4 26 4" xfId="41779" xr:uid="{00000000-0005-0000-0000-0000A2030000}"/>
    <cellStyle name="2x indented GHG Textfiels 3 3 4 27" xfId="6687" xr:uid="{00000000-0005-0000-0000-0000A3030000}"/>
    <cellStyle name="2x indented GHG Textfiels 3 3 4 27 2" xfId="18445" xr:uid="{00000000-0005-0000-0000-0000A4030000}"/>
    <cellStyle name="2x indented GHG Textfiels 3 3 4 27 3" xfId="30263" xr:uid="{00000000-0005-0000-0000-0000A5030000}"/>
    <cellStyle name="2x indented GHG Textfiels 3 3 4 27 4" xfId="41962" xr:uid="{00000000-0005-0000-0000-0000A6030000}"/>
    <cellStyle name="2x indented GHG Textfiels 3 3 4 28" xfId="6874" xr:uid="{00000000-0005-0000-0000-0000A7030000}"/>
    <cellStyle name="2x indented GHG Textfiels 3 3 4 28 2" xfId="18632" xr:uid="{00000000-0005-0000-0000-0000A8030000}"/>
    <cellStyle name="2x indented GHG Textfiels 3 3 4 28 3" xfId="30450" xr:uid="{00000000-0005-0000-0000-0000A9030000}"/>
    <cellStyle name="2x indented GHG Textfiels 3 3 4 28 4" xfId="42149" xr:uid="{00000000-0005-0000-0000-0000AA030000}"/>
    <cellStyle name="2x indented GHG Textfiels 3 3 4 29" xfId="7052" xr:uid="{00000000-0005-0000-0000-0000AB030000}"/>
    <cellStyle name="2x indented GHG Textfiels 3 3 4 29 2" xfId="18810" xr:uid="{00000000-0005-0000-0000-0000AC030000}"/>
    <cellStyle name="2x indented GHG Textfiels 3 3 4 29 3" xfId="30628" xr:uid="{00000000-0005-0000-0000-0000AD030000}"/>
    <cellStyle name="2x indented GHG Textfiels 3 3 4 29 4" xfId="42327" xr:uid="{00000000-0005-0000-0000-0000AE030000}"/>
    <cellStyle name="2x indented GHG Textfiels 3 3 4 3" xfId="1724" xr:uid="{00000000-0005-0000-0000-0000AF030000}"/>
    <cellStyle name="2x indented GHG Textfiels 3 3 4 3 2" xfId="13482" xr:uid="{00000000-0005-0000-0000-0000B0030000}"/>
    <cellStyle name="2x indented GHG Textfiels 3 3 4 3 3" xfId="25300" xr:uid="{00000000-0005-0000-0000-0000B1030000}"/>
    <cellStyle name="2x indented GHG Textfiels 3 3 4 3 4" xfId="36999" xr:uid="{00000000-0005-0000-0000-0000B2030000}"/>
    <cellStyle name="2x indented GHG Textfiels 3 3 4 30" xfId="7222" xr:uid="{00000000-0005-0000-0000-0000B3030000}"/>
    <cellStyle name="2x indented GHG Textfiels 3 3 4 30 2" xfId="18980" xr:uid="{00000000-0005-0000-0000-0000B4030000}"/>
    <cellStyle name="2x indented GHG Textfiels 3 3 4 30 3" xfId="30798" xr:uid="{00000000-0005-0000-0000-0000B5030000}"/>
    <cellStyle name="2x indented GHG Textfiels 3 3 4 30 4" xfId="42497" xr:uid="{00000000-0005-0000-0000-0000B6030000}"/>
    <cellStyle name="2x indented GHG Textfiels 3 3 4 31" xfId="7680" xr:uid="{00000000-0005-0000-0000-0000B7030000}"/>
    <cellStyle name="2x indented GHG Textfiels 3 3 4 31 2" xfId="19438" xr:uid="{00000000-0005-0000-0000-0000B8030000}"/>
    <cellStyle name="2x indented GHG Textfiels 3 3 4 31 3" xfId="31256" xr:uid="{00000000-0005-0000-0000-0000B9030000}"/>
    <cellStyle name="2x indented GHG Textfiels 3 3 4 31 4" xfId="42955" xr:uid="{00000000-0005-0000-0000-0000BA030000}"/>
    <cellStyle name="2x indented GHG Textfiels 3 3 4 32" xfId="7891" xr:uid="{00000000-0005-0000-0000-0000BB030000}"/>
    <cellStyle name="2x indented GHG Textfiels 3 3 4 32 2" xfId="19649" xr:uid="{00000000-0005-0000-0000-0000BC030000}"/>
    <cellStyle name="2x indented GHG Textfiels 3 3 4 32 3" xfId="31467" xr:uid="{00000000-0005-0000-0000-0000BD030000}"/>
    <cellStyle name="2x indented GHG Textfiels 3 3 4 32 4" xfId="43166" xr:uid="{00000000-0005-0000-0000-0000BE030000}"/>
    <cellStyle name="2x indented GHG Textfiels 3 3 4 33" xfId="8076" xr:uid="{00000000-0005-0000-0000-0000BF030000}"/>
    <cellStyle name="2x indented GHG Textfiels 3 3 4 33 2" xfId="19834" xr:uid="{00000000-0005-0000-0000-0000C0030000}"/>
    <cellStyle name="2x indented GHG Textfiels 3 3 4 33 3" xfId="31652" xr:uid="{00000000-0005-0000-0000-0000C1030000}"/>
    <cellStyle name="2x indented GHG Textfiels 3 3 4 33 4" xfId="43351" xr:uid="{00000000-0005-0000-0000-0000C2030000}"/>
    <cellStyle name="2x indented GHG Textfiels 3 3 4 34" xfId="8254" xr:uid="{00000000-0005-0000-0000-0000C3030000}"/>
    <cellStyle name="2x indented GHG Textfiels 3 3 4 34 2" xfId="20012" xr:uid="{00000000-0005-0000-0000-0000C4030000}"/>
    <cellStyle name="2x indented GHG Textfiels 3 3 4 34 3" xfId="31830" xr:uid="{00000000-0005-0000-0000-0000C5030000}"/>
    <cellStyle name="2x indented GHG Textfiels 3 3 4 34 4" xfId="43529" xr:uid="{00000000-0005-0000-0000-0000C6030000}"/>
    <cellStyle name="2x indented GHG Textfiels 3 3 4 35" xfId="8449" xr:uid="{00000000-0005-0000-0000-0000C7030000}"/>
    <cellStyle name="2x indented GHG Textfiels 3 3 4 35 2" xfId="20207" xr:uid="{00000000-0005-0000-0000-0000C8030000}"/>
    <cellStyle name="2x indented GHG Textfiels 3 3 4 35 3" xfId="32025" xr:uid="{00000000-0005-0000-0000-0000C9030000}"/>
    <cellStyle name="2x indented GHG Textfiels 3 3 4 35 4" xfId="43724" xr:uid="{00000000-0005-0000-0000-0000CA030000}"/>
    <cellStyle name="2x indented GHG Textfiels 3 3 4 36" xfId="8627" xr:uid="{00000000-0005-0000-0000-0000CB030000}"/>
    <cellStyle name="2x indented GHG Textfiels 3 3 4 36 2" xfId="20385" xr:uid="{00000000-0005-0000-0000-0000CC030000}"/>
    <cellStyle name="2x indented GHG Textfiels 3 3 4 36 3" xfId="32203" xr:uid="{00000000-0005-0000-0000-0000CD030000}"/>
    <cellStyle name="2x indented GHG Textfiels 3 3 4 36 4" xfId="43902" xr:uid="{00000000-0005-0000-0000-0000CE030000}"/>
    <cellStyle name="2x indented GHG Textfiels 3 3 4 37" xfId="8808" xr:uid="{00000000-0005-0000-0000-0000CF030000}"/>
    <cellStyle name="2x indented GHG Textfiels 3 3 4 37 2" xfId="20566" xr:uid="{00000000-0005-0000-0000-0000D0030000}"/>
    <cellStyle name="2x indented GHG Textfiels 3 3 4 37 3" xfId="32384" xr:uid="{00000000-0005-0000-0000-0000D1030000}"/>
    <cellStyle name="2x indented GHG Textfiels 3 3 4 37 4" xfId="44083" xr:uid="{00000000-0005-0000-0000-0000D2030000}"/>
    <cellStyle name="2x indented GHG Textfiels 3 3 4 38" xfId="8977" xr:uid="{00000000-0005-0000-0000-0000D3030000}"/>
    <cellStyle name="2x indented GHG Textfiels 3 3 4 38 2" xfId="20735" xr:uid="{00000000-0005-0000-0000-0000D4030000}"/>
    <cellStyle name="2x indented GHG Textfiels 3 3 4 38 3" xfId="32553" xr:uid="{00000000-0005-0000-0000-0000D5030000}"/>
    <cellStyle name="2x indented GHG Textfiels 3 3 4 38 4" xfId="44252" xr:uid="{00000000-0005-0000-0000-0000D6030000}"/>
    <cellStyle name="2x indented GHG Textfiels 3 3 4 39" xfId="9143" xr:uid="{00000000-0005-0000-0000-0000D7030000}"/>
    <cellStyle name="2x indented GHG Textfiels 3 3 4 39 2" xfId="20901" xr:uid="{00000000-0005-0000-0000-0000D8030000}"/>
    <cellStyle name="2x indented GHG Textfiels 3 3 4 39 3" xfId="32719" xr:uid="{00000000-0005-0000-0000-0000D9030000}"/>
    <cellStyle name="2x indented GHG Textfiels 3 3 4 39 4" xfId="44418" xr:uid="{00000000-0005-0000-0000-0000DA030000}"/>
    <cellStyle name="2x indented GHG Textfiels 3 3 4 4" xfId="1916" xr:uid="{00000000-0005-0000-0000-0000DB030000}"/>
    <cellStyle name="2x indented GHG Textfiels 3 3 4 4 2" xfId="13674" xr:uid="{00000000-0005-0000-0000-0000DC030000}"/>
    <cellStyle name="2x indented GHG Textfiels 3 3 4 4 3" xfId="25492" xr:uid="{00000000-0005-0000-0000-0000DD030000}"/>
    <cellStyle name="2x indented GHG Textfiels 3 3 4 4 4" xfId="37191" xr:uid="{00000000-0005-0000-0000-0000DE030000}"/>
    <cellStyle name="2x indented GHG Textfiels 3 3 4 40" xfId="9514" xr:uid="{00000000-0005-0000-0000-0000DF030000}"/>
    <cellStyle name="2x indented GHG Textfiels 3 3 4 40 2" xfId="21272" xr:uid="{00000000-0005-0000-0000-0000E0030000}"/>
    <cellStyle name="2x indented GHG Textfiels 3 3 4 40 3" xfId="33090" xr:uid="{00000000-0005-0000-0000-0000E1030000}"/>
    <cellStyle name="2x indented GHG Textfiels 3 3 4 40 4" xfId="44789" xr:uid="{00000000-0005-0000-0000-0000E2030000}"/>
    <cellStyle name="2x indented GHG Textfiels 3 3 4 41" xfId="9724" xr:uid="{00000000-0005-0000-0000-0000E3030000}"/>
    <cellStyle name="2x indented GHG Textfiels 3 3 4 41 2" xfId="21482" xr:uid="{00000000-0005-0000-0000-0000E4030000}"/>
    <cellStyle name="2x indented GHG Textfiels 3 3 4 41 3" xfId="33300" xr:uid="{00000000-0005-0000-0000-0000E5030000}"/>
    <cellStyle name="2x indented GHG Textfiels 3 3 4 41 4" xfId="44999" xr:uid="{00000000-0005-0000-0000-0000E6030000}"/>
    <cellStyle name="2x indented GHG Textfiels 3 3 4 42" xfId="9910" xr:uid="{00000000-0005-0000-0000-0000E7030000}"/>
    <cellStyle name="2x indented GHG Textfiels 3 3 4 42 2" xfId="21668" xr:uid="{00000000-0005-0000-0000-0000E8030000}"/>
    <cellStyle name="2x indented GHG Textfiels 3 3 4 42 3" xfId="33486" xr:uid="{00000000-0005-0000-0000-0000E9030000}"/>
    <cellStyle name="2x indented GHG Textfiels 3 3 4 42 4" xfId="45185" xr:uid="{00000000-0005-0000-0000-0000EA030000}"/>
    <cellStyle name="2x indented GHG Textfiels 3 3 4 43" xfId="10090" xr:uid="{00000000-0005-0000-0000-0000EB030000}"/>
    <cellStyle name="2x indented GHG Textfiels 3 3 4 43 2" xfId="21848" xr:uid="{00000000-0005-0000-0000-0000EC030000}"/>
    <cellStyle name="2x indented GHG Textfiels 3 3 4 43 3" xfId="33666" xr:uid="{00000000-0005-0000-0000-0000ED030000}"/>
    <cellStyle name="2x indented GHG Textfiels 3 3 4 43 4" xfId="45365" xr:uid="{00000000-0005-0000-0000-0000EE030000}"/>
    <cellStyle name="2x indented GHG Textfiels 3 3 4 44" xfId="10270" xr:uid="{00000000-0005-0000-0000-0000EF030000}"/>
    <cellStyle name="2x indented GHG Textfiels 3 3 4 44 2" xfId="22028" xr:uid="{00000000-0005-0000-0000-0000F0030000}"/>
    <cellStyle name="2x indented GHG Textfiels 3 3 4 44 3" xfId="33846" xr:uid="{00000000-0005-0000-0000-0000F1030000}"/>
    <cellStyle name="2x indented GHG Textfiels 3 3 4 44 4" xfId="45545" xr:uid="{00000000-0005-0000-0000-0000F2030000}"/>
    <cellStyle name="2x indented GHG Textfiels 3 3 4 45" xfId="10439" xr:uid="{00000000-0005-0000-0000-0000F3030000}"/>
    <cellStyle name="2x indented GHG Textfiels 3 3 4 45 2" xfId="22197" xr:uid="{00000000-0005-0000-0000-0000F4030000}"/>
    <cellStyle name="2x indented GHG Textfiels 3 3 4 45 3" xfId="34015" xr:uid="{00000000-0005-0000-0000-0000F5030000}"/>
    <cellStyle name="2x indented GHG Textfiels 3 3 4 45 4" xfId="45714" xr:uid="{00000000-0005-0000-0000-0000F6030000}"/>
    <cellStyle name="2x indented GHG Textfiels 3 3 4 46" xfId="10605" xr:uid="{00000000-0005-0000-0000-0000F7030000}"/>
    <cellStyle name="2x indented GHG Textfiels 3 3 4 46 2" xfId="22363" xr:uid="{00000000-0005-0000-0000-0000F8030000}"/>
    <cellStyle name="2x indented GHG Textfiels 3 3 4 46 3" xfId="34181" xr:uid="{00000000-0005-0000-0000-0000F9030000}"/>
    <cellStyle name="2x indented GHG Textfiels 3 3 4 46 4" xfId="45880" xr:uid="{00000000-0005-0000-0000-0000FA030000}"/>
    <cellStyle name="2x indented GHG Textfiels 3 3 4 47" xfId="10775" xr:uid="{00000000-0005-0000-0000-0000FB030000}"/>
    <cellStyle name="2x indented GHG Textfiels 3 3 4 47 2" xfId="22533" xr:uid="{00000000-0005-0000-0000-0000FC030000}"/>
    <cellStyle name="2x indented GHG Textfiels 3 3 4 47 3" xfId="34351" xr:uid="{00000000-0005-0000-0000-0000FD030000}"/>
    <cellStyle name="2x indented GHG Textfiels 3 3 4 47 4" xfId="46050" xr:uid="{00000000-0005-0000-0000-0000FE030000}"/>
    <cellStyle name="2x indented GHG Textfiels 3 3 4 48" xfId="10941" xr:uid="{00000000-0005-0000-0000-0000FF030000}"/>
    <cellStyle name="2x indented GHG Textfiels 3 3 4 48 2" xfId="22699" xr:uid="{00000000-0005-0000-0000-000000040000}"/>
    <cellStyle name="2x indented GHG Textfiels 3 3 4 48 3" xfId="34517" xr:uid="{00000000-0005-0000-0000-000001040000}"/>
    <cellStyle name="2x indented GHG Textfiels 3 3 4 48 4" xfId="46216" xr:uid="{00000000-0005-0000-0000-000002040000}"/>
    <cellStyle name="2x indented GHG Textfiels 3 3 4 49" xfId="11134" xr:uid="{00000000-0005-0000-0000-000003040000}"/>
    <cellStyle name="2x indented GHG Textfiels 3 3 4 49 2" xfId="22892" xr:uid="{00000000-0005-0000-0000-000004040000}"/>
    <cellStyle name="2x indented GHG Textfiels 3 3 4 49 3" xfId="34710" xr:uid="{00000000-0005-0000-0000-000005040000}"/>
    <cellStyle name="2x indented GHG Textfiels 3 3 4 49 4" xfId="46409" xr:uid="{00000000-0005-0000-0000-000006040000}"/>
    <cellStyle name="2x indented GHG Textfiels 3 3 4 5" xfId="2117" xr:uid="{00000000-0005-0000-0000-000007040000}"/>
    <cellStyle name="2x indented GHG Textfiels 3 3 4 5 2" xfId="13875" xr:uid="{00000000-0005-0000-0000-000008040000}"/>
    <cellStyle name="2x indented GHG Textfiels 3 3 4 5 3" xfId="25693" xr:uid="{00000000-0005-0000-0000-000009040000}"/>
    <cellStyle name="2x indented GHG Textfiels 3 3 4 5 4" xfId="37392" xr:uid="{00000000-0005-0000-0000-00000A040000}"/>
    <cellStyle name="2x indented GHG Textfiels 3 3 4 50" xfId="11300" xr:uid="{00000000-0005-0000-0000-00000B040000}"/>
    <cellStyle name="2x indented GHG Textfiels 3 3 4 50 2" xfId="23058" xr:uid="{00000000-0005-0000-0000-00000C040000}"/>
    <cellStyle name="2x indented GHG Textfiels 3 3 4 50 3" xfId="34876" xr:uid="{00000000-0005-0000-0000-00000D040000}"/>
    <cellStyle name="2x indented GHG Textfiels 3 3 4 50 4" xfId="46575" xr:uid="{00000000-0005-0000-0000-00000E040000}"/>
    <cellStyle name="2x indented GHG Textfiels 3 3 4 51" xfId="11703" xr:uid="{00000000-0005-0000-0000-00000F040000}"/>
    <cellStyle name="2x indented GHG Textfiels 3 3 4 51 2" xfId="23461" xr:uid="{00000000-0005-0000-0000-000010040000}"/>
    <cellStyle name="2x indented GHG Textfiels 3 3 4 51 3" xfId="35279" xr:uid="{00000000-0005-0000-0000-000011040000}"/>
    <cellStyle name="2x indented GHG Textfiels 3 3 4 51 4" xfId="46978" xr:uid="{00000000-0005-0000-0000-000012040000}"/>
    <cellStyle name="2x indented GHG Textfiels 3 3 4 52" xfId="11909" xr:uid="{00000000-0005-0000-0000-000013040000}"/>
    <cellStyle name="2x indented GHG Textfiels 3 3 4 52 2" xfId="23667" xr:uid="{00000000-0005-0000-0000-000014040000}"/>
    <cellStyle name="2x indented GHG Textfiels 3 3 4 52 3" xfId="35485" xr:uid="{00000000-0005-0000-0000-000015040000}"/>
    <cellStyle name="2x indented GHG Textfiels 3 3 4 52 4" xfId="47184" xr:uid="{00000000-0005-0000-0000-000016040000}"/>
    <cellStyle name="2x indented GHG Textfiels 3 3 4 53" xfId="12102" xr:uid="{00000000-0005-0000-0000-000017040000}"/>
    <cellStyle name="2x indented GHG Textfiels 3 3 4 53 2" xfId="23860" xr:uid="{00000000-0005-0000-0000-000018040000}"/>
    <cellStyle name="2x indented GHG Textfiels 3 3 4 53 3" xfId="35678" xr:uid="{00000000-0005-0000-0000-000019040000}"/>
    <cellStyle name="2x indented GHG Textfiels 3 3 4 53 4" xfId="47377" xr:uid="{00000000-0005-0000-0000-00001A040000}"/>
    <cellStyle name="2x indented GHG Textfiels 3 3 4 54" xfId="12275" xr:uid="{00000000-0005-0000-0000-00001B040000}"/>
    <cellStyle name="2x indented GHG Textfiels 3 3 4 54 2" xfId="24033" xr:uid="{00000000-0005-0000-0000-00001C040000}"/>
    <cellStyle name="2x indented GHG Textfiels 3 3 4 54 3" xfId="35851" xr:uid="{00000000-0005-0000-0000-00001D040000}"/>
    <cellStyle name="2x indented GHG Textfiels 3 3 4 54 4" xfId="47550" xr:uid="{00000000-0005-0000-0000-00001E040000}"/>
    <cellStyle name="2x indented GHG Textfiels 3 3 4 55" xfId="12461" xr:uid="{00000000-0005-0000-0000-00001F040000}"/>
    <cellStyle name="2x indented GHG Textfiels 3 3 4 55 2" xfId="24219" xr:uid="{00000000-0005-0000-0000-000020040000}"/>
    <cellStyle name="2x indented GHG Textfiels 3 3 4 55 3" xfId="36037" xr:uid="{00000000-0005-0000-0000-000021040000}"/>
    <cellStyle name="2x indented GHG Textfiels 3 3 4 55 4" xfId="47736" xr:uid="{00000000-0005-0000-0000-000022040000}"/>
    <cellStyle name="2x indented GHG Textfiels 3 3 4 56" xfId="12629" xr:uid="{00000000-0005-0000-0000-000023040000}"/>
    <cellStyle name="2x indented GHG Textfiels 3 3 4 56 2" xfId="24387" xr:uid="{00000000-0005-0000-0000-000024040000}"/>
    <cellStyle name="2x indented GHG Textfiels 3 3 4 56 3" xfId="36205" xr:uid="{00000000-0005-0000-0000-000025040000}"/>
    <cellStyle name="2x indented GHG Textfiels 3 3 4 56 4" xfId="47904" xr:uid="{00000000-0005-0000-0000-000026040000}"/>
    <cellStyle name="2x indented GHG Textfiels 3 3 4 57" xfId="12856" xr:uid="{00000000-0005-0000-0000-000027040000}"/>
    <cellStyle name="2x indented GHG Textfiels 3 3 4 58" xfId="24674" xr:uid="{00000000-0005-0000-0000-000028040000}"/>
    <cellStyle name="2x indented GHG Textfiels 3 3 4 59" xfId="36373" xr:uid="{00000000-0005-0000-0000-000029040000}"/>
    <cellStyle name="2x indented GHG Textfiels 3 3 4 6" xfId="2292" xr:uid="{00000000-0005-0000-0000-00002A040000}"/>
    <cellStyle name="2x indented GHG Textfiels 3 3 4 6 2" xfId="14050" xr:uid="{00000000-0005-0000-0000-00002B040000}"/>
    <cellStyle name="2x indented GHG Textfiels 3 3 4 6 3" xfId="25868" xr:uid="{00000000-0005-0000-0000-00002C040000}"/>
    <cellStyle name="2x indented GHG Textfiels 3 3 4 6 4" xfId="37567" xr:uid="{00000000-0005-0000-0000-00002D040000}"/>
    <cellStyle name="2x indented GHG Textfiels 3 3 4 60" xfId="48361" xr:uid="{00000000-0005-0000-0000-00002E040000}"/>
    <cellStyle name="2x indented GHG Textfiels 3 3 4 61" xfId="48874" xr:uid="{00000000-0005-0000-0000-00002F040000}"/>
    <cellStyle name="2x indented GHG Textfiels 3 3 4 62" xfId="1098" xr:uid="{00000000-0005-0000-0000-000030040000}"/>
    <cellStyle name="2x indented GHG Textfiels 3 3 4 7" xfId="2477" xr:uid="{00000000-0005-0000-0000-000031040000}"/>
    <cellStyle name="2x indented GHG Textfiels 3 3 4 7 2" xfId="14235" xr:uid="{00000000-0005-0000-0000-000032040000}"/>
    <cellStyle name="2x indented GHG Textfiels 3 3 4 7 3" xfId="26053" xr:uid="{00000000-0005-0000-0000-000033040000}"/>
    <cellStyle name="2x indented GHG Textfiels 3 3 4 7 4" xfId="37752" xr:uid="{00000000-0005-0000-0000-000034040000}"/>
    <cellStyle name="2x indented GHG Textfiels 3 3 4 8" xfId="2652" xr:uid="{00000000-0005-0000-0000-000035040000}"/>
    <cellStyle name="2x indented GHG Textfiels 3 3 4 8 2" xfId="14410" xr:uid="{00000000-0005-0000-0000-000036040000}"/>
    <cellStyle name="2x indented GHG Textfiels 3 3 4 8 3" xfId="26228" xr:uid="{00000000-0005-0000-0000-000037040000}"/>
    <cellStyle name="2x indented GHG Textfiels 3 3 4 8 4" xfId="37927" xr:uid="{00000000-0005-0000-0000-000038040000}"/>
    <cellStyle name="2x indented GHG Textfiels 3 3 4 9" xfId="2821" xr:uid="{00000000-0005-0000-0000-000039040000}"/>
    <cellStyle name="2x indented GHG Textfiels 3 3 4 9 2" xfId="14579" xr:uid="{00000000-0005-0000-0000-00003A040000}"/>
    <cellStyle name="2x indented GHG Textfiels 3 3 4 9 3" xfId="26397" xr:uid="{00000000-0005-0000-0000-00003B040000}"/>
    <cellStyle name="2x indented GHG Textfiels 3 3 4 9 4" xfId="38096" xr:uid="{00000000-0005-0000-0000-00003C040000}"/>
    <cellStyle name="2x indented GHG Textfiels 3 3 5" xfId="1433" xr:uid="{00000000-0005-0000-0000-00003D040000}"/>
    <cellStyle name="2x indented GHG Textfiels 3 3 5 2" xfId="13191" xr:uid="{00000000-0005-0000-0000-00003E040000}"/>
    <cellStyle name="2x indented GHG Textfiels 3 3 5 3" xfId="25009" xr:uid="{00000000-0005-0000-0000-00003F040000}"/>
    <cellStyle name="2x indented GHG Textfiels 3 3 5 4" xfId="36708" xr:uid="{00000000-0005-0000-0000-000040040000}"/>
    <cellStyle name="2x indented GHG Textfiels 3 3 6" xfId="1275" xr:uid="{00000000-0005-0000-0000-000041040000}"/>
    <cellStyle name="2x indented GHG Textfiels 3 3 6 2" xfId="13033" xr:uid="{00000000-0005-0000-0000-000042040000}"/>
    <cellStyle name="2x indented GHG Textfiels 3 3 6 3" xfId="24851" xr:uid="{00000000-0005-0000-0000-000043040000}"/>
    <cellStyle name="2x indented GHG Textfiels 3 3 6 4" xfId="36550" xr:uid="{00000000-0005-0000-0000-000044040000}"/>
    <cellStyle name="2x indented GHG Textfiels 3 3 7" xfId="1418" xr:uid="{00000000-0005-0000-0000-000045040000}"/>
    <cellStyle name="2x indented GHG Textfiels 3 3 7 2" xfId="13176" xr:uid="{00000000-0005-0000-0000-000046040000}"/>
    <cellStyle name="2x indented GHG Textfiels 3 3 7 3" xfId="24994" xr:uid="{00000000-0005-0000-0000-000047040000}"/>
    <cellStyle name="2x indented GHG Textfiels 3 3 7 4" xfId="36693" xr:uid="{00000000-0005-0000-0000-000048040000}"/>
    <cellStyle name="2x indented GHG Textfiels 3 3 8" xfId="1264" xr:uid="{00000000-0005-0000-0000-000049040000}"/>
    <cellStyle name="2x indented GHG Textfiels 3 3 8 2" xfId="13022" xr:uid="{00000000-0005-0000-0000-00004A040000}"/>
    <cellStyle name="2x indented GHG Textfiels 3 3 8 3" xfId="24840" xr:uid="{00000000-0005-0000-0000-00004B040000}"/>
    <cellStyle name="2x indented GHG Textfiels 3 3 8 4" xfId="36539" xr:uid="{00000000-0005-0000-0000-00004C040000}"/>
    <cellStyle name="2x indented GHG Textfiels 3 3 9" xfId="3476" xr:uid="{00000000-0005-0000-0000-00004D040000}"/>
    <cellStyle name="2x indented GHG Textfiels 3 3 9 2" xfId="15234" xr:uid="{00000000-0005-0000-0000-00004E040000}"/>
    <cellStyle name="2x indented GHG Textfiels 3 3 9 3" xfId="27052" xr:uid="{00000000-0005-0000-0000-00004F040000}"/>
    <cellStyle name="2x indented GHG Textfiels 3 3 9 4" xfId="38751" xr:uid="{00000000-0005-0000-0000-000050040000}"/>
    <cellStyle name="2x indented GHG Textfiels 3 4" xfId="1279" xr:uid="{00000000-0005-0000-0000-000051040000}"/>
    <cellStyle name="2x indented GHG Textfiels 3 4 2" xfId="13037" xr:uid="{00000000-0005-0000-0000-000052040000}"/>
    <cellStyle name="2x indented GHG Textfiels 3 4 3" xfId="24855" xr:uid="{00000000-0005-0000-0000-000053040000}"/>
    <cellStyle name="2x indented GHG Textfiels 3 4 4" xfId="36554" xr:uid="{00000000-0005-0000-0000-000054040000}"/>
    <cellStyle name="2x indented GHG Textfiels 3 5" xfId="1337" xr:uid="{00000000-0005-0000-0000-000055040000}"/>
    <cellStyle name="2x indented GHG Textfiels 3 5 2" xfId="13095" xr:uid="{00000000-0005-0000-0000-000056040000}"/>
    <cellStyle name="2x indented GHG Textfiels 3 5 3" xfId="24913" xr:uid="{00000000-0005-0000-0000-000057040000}"/>
    <cellStyle name="2x indented GHG Textfiels 3 5 4" xfId="36612" xr:uid="{00000000-0005-0000-0000-000058040000}"/>
    <cellStyle name="2x indented GHG Textfiels 3 6" xfId="3744" xr:uid="{00000000-0005-0000-0000-000059040000}"/>
    <cellStyle name="2x indented GHG Textfiels 3 6 2" xfId="15502" xr:uid="{00000000-0005-0000-0000-00005A040000}"/>
    <cellStyle name="2x indented GHG Textfiels 3 6 3" xfId="27320" xr:uid="{00000000-0005-0000-0000-00005B040000}"/>
    <cellStyle name="2x indented GHG Textfiels 3 6 4" xfId="39019" xr:uid="{00000000-0005-0000-0000-00005C040000}"/>
    <cellStyle name="2x indented GHG Textfiels 3 7" xfId="4717" xr:uid="{00000000-0005-0000-0000-00005D040000}"/>
    <cellStyle name="2x indented GHG Textfiels 3 7 2" xfId="16475" xr:uid="{00000000-0005-0000-0000-00005E040000}"/>
    <cellStyle name="2x indented GHG Textfiels 3 7 3" xfId="28293" xr:uid="{00000000-0005-0000-0000-00005F040000}"/>
    <cellStyle name="2x indented GHG Textfiels 3 7 4" xfId="39992" xr:uid="{00000000-0005-0000-0000-000060040000}"/>
    <cellStyle name="2x indented GHG Textfiels 3 8" xfId="7619" xr:uid="{00000000-0005-0000-0000-000061040000}"/>
    <cellStyle name="2x indented GHG Textfiels 3 8 2" xfId="19377" xr:uid="{00000000-0005-0000-0000-000062040000}"/>
    <cellStyle name="2x indented GHG Textfiels 3 8 3" xfId="31195" xr:uid="{00000000-0005-0000-0000-000063040000}"/>
    <cellStyle name="2x indented GHG Textfiels 3 8 4" xfId="42894" xr:uid="{00000000-0005-0000-0000-000064040000}"/>
    <cellStyle name="2x indented GHG Textfiels 3 9" xfId="9308" xr:uid="{00000000-0005-0000-0000-000065040000}"/>
    <cellStyle name="2x indented GHG Textfiels 3 9 2" xfId="21066" xr:uid="{00000000-0005-0000-0000-000066040000}"/>
    <cellStyle name="2x indented GHG Textfiels 3 9 3" xfId="32884" xr:uid="{00000000-0005-0000-0000-000067040000}"/>
    <cellStyle name="2x indented GHG Textfiels 3 9 4" xfId="44583" xr:uid="{00000000-0005-0000-0000-000068040000}"/>
    <cellStyle name="2x indented GHG Textfiels 4" xfId="29" xr:uid="{00000000-0005-0000-0000-000069040000}"/>
    <cellStyle name="2x indented GHG Textfiels 5" xfId="48048" xr:uid="{00000000-0005-0000-0000-00006A040000}"/>
    <cellStyle name="40 % - Akzent1" xfId="86" xr:uid="{00000000-0005-0000-0000-00006B040000}"/>
    <cellStyle name="40 % - Akzent1 2" xfId="392" xr:uid="{00000000-0005-0000-0000-00006C040000}"/>
    <cellStyle name="40 % - Akzent1 3" xfId="261" xr:uid="{00000000-0005-0000-0000-00006D040000}"/>
    <cellStyle name="40 % - Akzent2" xfId="87" xr:uid="{00000000-0005-0000-0000-00006E040000}"/>
    <cellStyle name="40 % - Akzent2 2" xfId="393" xr:uid="{00000000-0005-0000-0000-00006F040000}"/>
    <cellStyle name="40 % - Akzent2 3" xfId="262" xr:uid="{00000000-0005-0000-0000-000070040000}"/>
    <cellStyle name="40 % - Akzent3" xfId="88" xr:uid="{00000000-0005-0000-0000-000071040000}"/>
    <cellStyle name="40 % - Akzent3 2" xfId="394" xr:uid="{00000000-0005-0000-0000-000072040000}"/>
    <cellStyle name="40 % - Akzent3 3" xfId="263" xr:uid="{00000000-0005-0000-0000-000073040000}"/>
    <cellStyle name="40 % - Akzent4" xfId="89" xr:uid="{00000000-0005-0000-0000-000074040000}"/>
    <cellStyle name="40 % - Akzent4 2" xfId="395" xr:uid="{00000000-0005-0000-0000-000075040000}"/>
    <cellStyle name="40 % - Akzent4 3" xfId="264" xr:uid="{00000000-0005-0000-0000-000076040000}"/>
    <cellStyle name="40 % - Akzent5" xfId="90" xr:uid="{00000000-0005-0000-0000-000077040000}"/>
    <cellStyle name="40 % - Akzent5 2" xfId="396" xr:uid="{00000000-0005-0000-0000-000078040000}"/>
    <cellStyle name="40 % - Akzent5 3" xfId="265" xr:uid="{00000000-0005-0000-0000-000079040000}"/>
    <cellStyle name="40 % - Akzent6" xfId="91" xr:uid="{00000000-0005-0000-0000-00007A040000}"/>
    <cellStyle name="40 % - Akzent6 2" xfId="397" xr:uid="{00000000-0005-0000-0000-00007B040000}"/>
    <cellStyle name="40 % - Akzent6 3" xfId="266" xr:uid="{00000000-0005-0000-0000-00007C040000}"/>
    <cellStyle name="40% - Accent1 2" xfId="92" xr:uid="{00000000-0005-0000-0000-00007D040000}"/>
    <cellStyle name="40% - Accent1 3" xfId="218" xr:uid="{00000000-0005-0000-0000-00007E040000}"/>
    <cellStyle name="40% - Accent2 2" xfId="93" xr:uid="{00000000-0005-0000-0000-00007F040000}"/>
    <cellStyle name="40% - Accent2 3" xfId="219" xr:uid="{00000000-0005-0000-0000-000080040000}"/>
    <cellStyle name="40% - Accent3 2" xfId="94" xr:uid="{00000000-0005-0000-0000-000081040000}"/>
    <cellStyle name="40% - Accent3 3" xfId="220" xr:uid="{00000000-0005-0000-0000-000082040000}"/>
    <cellStyle name="40% - Accent4 2" xfId="95" xr:uid="{00000000-0005-0000-0000-000083040000}"/>
    <cellStyle name="40% - Accent4 3" xfId="221" xr:uid="{00000000-0005-0000-0000-000084040000}"/>
    <cellStyle name="40% - Accent5 2" xfId="96" xr:uid="{00000000-0005-0000-0000-000085040000}"/>
    <cellStyle name="40% - Accent5 3" xfId="222" xr:uid="{00000000-0005-0000-0000-000086040000}"/>
    <cellStyle name="40% - Accent6 2" xfId="97" xr:uid="{00000000-0005-0000-0000-000087040000}"/>
    <cellStyle name="40% - Accent6 3" xfId="223" xr:uid="{00000000-0005-0000-0000-000088040000}"/>
    <cellStyle name="5x indented GHG Textfiels" xfId="2" xr:uid="{00000000-0005-0000-0000-000089040000}"/>
    <cellStyle name="5x indented GHG Textfiels 2" xfId="98" xr:uid="{00000000-0005-0000-0000-00008A040000}"/>
    <cellStyle name="5x indented GHG Textfiels 2 2" xfId="99" xr:uid="{00000000-0005-0000-0000-00008B040000}"/>
    <cellStyle name="5x indented GHG Textfiels 3" xfId="100" xr:uid="{00000000-0005-0000-0000-00008C040000}"/>
    <cellStyle name="5x indented GHG Textfiels 3 10" xfId="12436" xr:uid="{00000000-0005-0000-0000-00008D040000}"/>
    <cellStyle name="5x indented GHG Textfiels 3 10 2" xfId="24194" xr:uid="{00000000-0005-0000-0000-00008E040000}"/>
    <cellStyle name="5x indented GHG Textfiels 3 10 3" xfId="36012" xr:uid="{00000000-0005-0000-0000-00008F040000}"/>
    <cellStyle name="5x indented GHG Textfiels 3 10 4" xfId="47711" xr:uid="{00000000-0005-0000-0000-000090040000}"/>
    <cellStyle name="5x indented GHG Textfiels 3 2" xfId="414" xr:uid="{00000000-0005-0000-0000-000091040000}"/>
    <cellStyle name="5x indented GHG Textfiels 3 2 10" xfId="3387" xr:uid="{00000000-0005-0000-0000-000092040000}"/>
    <cellStyle name="5x indented GHG Textfiels 3 2 10 2" xfId="15145" xr:uid="{00000000-0005-0000-0000-000093040000}"/>
    <cellStyle name="5x indented GHG Textfiels 3 2 10 3" xfId="26963" xr:uid="{00000000-0005-0000-0000-000094040000}"/>
    <cellStyle name="5x indented GHG Textfiels 3 2 10 4" xfId="38662" xr:uid="{00000000-0005-0000-0000-000095040000}"/>
    <cellStyle name="5x indented GHG Textfiels 3 2 11" xfId="3409" xr:uid="{00000000-0005-0000-0000-000096040000}"/>
    <cellStyle name="5x indented GHG Textfiels 3 2 11 2" xfId="15167" xr:uid="{00000000-0005-0000-0000-000097040000}"/>
    <cellStyle name="5x indented GHG Textfiels 3 2 11 3" xfId="26985" xr:uid="{00000000-0005-0000-0000-000098040000}"/>
    <cellStyle name="5x indented GHG Textfiels 3 2 11 4" xfId="38684" xr:uid="{00000000-0005-0000-0000-000099040000}"/>
    <cellStyle name="5x indented GHG Textfiels 3 2 12" xfId="4138" xr:uid="{00000000-0005-0000-0000-00009A040000}"/>
    <cellStyle name="5x indented GHG Textfiels 3 2 12 2" xfId="15896" xr:uid="{00000000-0005-0000-0000-00009B040000}"/>
    <cellStyle name="5x indented GHG Textfiels 3 2 12 3" xfId="27714" xr:uid="{00000000-0005-0000-0000-00009C040000}"/>
    <cellStyle name="5x indented GHG Textfiels 3 2 12 4" xfId="39413" xr:uid="{00000000-0005-0000-0000-00009D040000}"/>
    <cellStyle name="5x indented GHG Textfiels 3 2 13" xfId="3548" xr:uid="{00000000-0005-0000-0000-00009E040000}"/>
    <cellStyle name="5x indented GHG Textfiels 3 2 13 2" xfId="15306" xr:uid="{00000000-0005-0000-0000-00009F040000}"/>
    <cellStyle name="5x indented GHG Textfiels 3 2 13 3" xfId="27124" xr:uid="{00000000-0005-0000-0000-0000A0040000}"/>
    <cellStyle name="5x indented GHG Textfiels 3 2 13 4" xfId="38823" xr:uid="{00000000-0005-0000-0000-0000A1040000}"/>
    <cellStyle name="5x indented GHG Textfiels 3 2 14" xfId="3360" xr:uid="{00000000-0005-0000-0000-0000A2040000}"/>
    <cellStyle name="5x indented GHG Textfiels 3 2 14 2" xfId="15118" xr:uid="{00000000-0005-0000-0000-0000A3040000}"/>
    <cellStyle name="5x indented GHG Textfiels 3 2 14 3" xfId="26936" xr:uid="{00000000-0005-0000-0000-0000A4040000}"/>
    <cellStyle name="5x indented GHG Textfiels 3 2 14 4" xfId="38635" xr:uid="{00000000-0005-0000-0000-0000A5040000}"/>
    <cellStyle name="5x indented GHG Textfiels 3 2 15" xfId="4149" xr:uid="{00000000-0005-0000-0000-0000A6040000}"/>
    <cellStyle name="5x indented GHG Textfiels 3 2 15 2" xfId="15907" xr:uid="{00000000-0005-0000-0000-0000A7040000}"/>
    <cellStyle name="5x indented GHG Textfiels 3 2 15 3" xfId="27725" xr:uid="{00000000-0005-0000-0000-0000A8040000}"/>
    <cellStyle name="5x indented GHG Textfiels 3 2 15 4" xfId="39424" xr:uid="{00000000-0005-0000-0000-0000A9040000}"/>
    <cellStyle name="5x indented GHG Textfiels 3 2 16" xfId="4169" xr:uid="{00000000-0005-0000-0000-0000AA040000}"/>
    <cellStyle name="5x indented GHG Textfiels 3 2 16 2" xfId="15927" xr:uid="{00000000-0005-0000-0000-0000AB040000}"/>
    <cellStyle name="5x indented GHG Textfiels 3 2 16 3" xfId="27745" xr:uid="{00000000-0005-0000-0000-0000AC040000}"/>
    <cellStyle name="5x indented GHG Textfiels 3 2 16 4" xfId="39444" xr:uid="{00000000-0005-0000-0000-0000AD040000}"/>
    <cellStyle name="5x indented GHG Textfiels 3 2 17" xfId="3547" xr:uid="{00000000-0005-0000-0000-0000AE040000}"/>
    <cellStyle name="5x indented GHG Textfiels 3 2 17 2" xfId="15305" xr:uid="{00000000-0005-0000-0000-0000AF040000}"/>
    <cellStyle name="5x indented GHG Textfiels 3 2 17 3" xfId="27123" xr:uid="{00000000-0005-0000-0000-0000B0040000}"/>
    <cellStyle name="5x indented GHG Textfiels 3 2 17 4" xfId="38822" xr:uid="{00000000-0005-0000-0000-0000B1040000}"/>
    <cellStyle name="5x indented GHG Textfiels 3 2 18" xfId="5607" xr:uid="{00000000-0005-0000-0000-0000B2040000}"/>
    <cellStyle name="5x indented GHG Textfiels 3 2 18 2" xfId="17365" xr:uid="{00000000-0005-0000-0000-0000B3040000}"/>
    <cellStyle name="5x indented GHG Textfiels 3 2 18 3" xfId="29183" xr:uid="{00000000-0005-0000-0000-0000B4040000}"/>
    <cellStyle name="5x indented GHG Textfiels 3 2 18 4" xfId="40882" xr:uid="{00000000-0005-0000-0000-0000B5040000}"/>
    <cellStyle name="5x indented GHG Textfiels 3 2 19" xfId="5504" xr:uid="{00000000-0005-0000-0000-0000B6040000}"/>
    <cellStyle name="5x indented GHG Textfiels 3 2 19 2" xfId="17262" xr:uid="{00000000-0005-0000-0000-0000B7040000}"/>
    <cellStyle name="5x indented GHG Textfiels 3 2 19 3" xfId="29080" xr:uid="{00000000-0005-0000-0000-0000B8040000}"/>
    <cellStyle name="5x indented GHG Textfiels 3 2 19 4" xfId="40779" xr:uid="{00000000-0005-0000-0000-0000B9040000}"/>
    <cellStyle name="5x indented GHG Textfiels 3 2 2" xfId="1372" xr:uid="{00000000-0005-0000-0000-0000BA040000}"/>
    <cellStyle name="5x indented GHG Textfiels 3 2 2 2" xfId="13130" xr:uid="{00000000-0005-0000-0000-0000BB040000}"/>
    <cellStyle name="5x indented GHG Textfiels 3 2 2 3" xfId="24948" xr:uid="{00000000-0005-0000-0000-0000BC040000}"/>
    <cellStyle name="5x indented GHG Textfiels 3 2 2 4" xfId="36647" xr:uid="{00000000-0005-0000-0000-0000BD040000}"/>
    <cellStyle name="5x indented GHG Textfiels 3 2 20" xfId="5626" xr:uid="{00000000-0005-0000-0000-0000BE040000}"/>
    <cellStyle name="5x indented GHG Textfiels 3 2 20 2" xfId="17384" xr:uid="{00000000-0005-0000-0000-0000BF040000}"/>
    <cellStyle name="5x indented GHG Textfiels 3 2 20 3" xfId="29202" xr:uid="{00000000-0005-0000-0000-0000C0040000}"/>
    <cellStyle name="5x indented GHG Textfiels 3 2 20 4" xfId="40901" xr:uid="{00000000-0005-0000-0000-0000C1040000}"/>
    <cellStyle name="5x indented GHG Textfiels 3 2 21" xfId="5482" xr:uid="{00000000-0005-0000-0000-0000C2040000}"/>
    <cellStyle name="5x indented GHG Textfiels 3 2 21 2" xfId="17240" xr:uid="{00000000-0005-0000-0000-0000C3040000}"/>
    <cellStyle name="5x indented GHG Textfiels 3 2 21 3" xfId="29058" xr:uid="{00000000-0005-0000-0000-0000C4040000}"/>
    <cellStyle name="5x indented GHG Textfiels 3 2 21 4" xfId="40757" xr:uid="{00000000-0005-0000-0000-0000C5040000}"/>
    <cellStyle name="5x indented GHG Textfiels 3 2 22" xfId="6072" xr:uid="{00000000-0005-0000-0000-0000C6040000}"/>
    <cellStyle name="5x indented GHG Textfiels 3 2 22 2" xfId="17830" xr:uid="{00000000-0005-0000-0000-0000C7040000}"/>
    <cellStyle name="5x indented GHG Textfiels 3 2 22 3" xfId="29648" xr:uid="{00000000-0005-0000-0000-0000C8040000}"/>
    <cellStyle name="5x indented GHG Textfiels 3 2 22 4" xfId="41347" xr:uid="{00000000-0005-0000-0000-0000C9040000}"/>
    <cellStyle name="5x indented GHG Textfiels 3 2 23" xfId="5862" xr:uid="{00000000-0005-0000-0000-0000CA040000}"/>
    <cellStyle name="5x indented GHG Textfiels 3 2 23 2" xfId="17620" xr:uid="{00000000-0005-0000-0000-0000CB040000}"/>
    <cellStyle name="5x indented GHG Textfiels 3 2 23 3" xfId="29438" xr:uid="{00000000-0005-0000-0000-0000CC040000}"/>
    <cellStyle name="5x indented GHG Textfiels 3 2 23 4" xfId="41137" xr:uid="{00000000-0005-0000-0000-0000CD040000}"/>
    <cellStyle name="5x indented GHG Textfiels 3 2 24" xfId="6091" xr:uid="{00000000-0005-0000-0000-0000CE040000}"/>
    <cellStyle name="5x indented GHG Textfiels 3 2 24 2" xfId="17849" xr:uid="{00000000-0005-0000-0000-0000CF040000}"/>
    <cellStyle name="5x indented GHG Textfiels 3 2 24 3" xfId="29667" xr:uid="{00000000-0005-0000-0000-0000D0040000}"/>
    <cellStyle name="5x indented GHG Textfiels 3 2 24 4" xfId="41366" xr:uid="{00000000-0005-0000-0000-0000D1040000}"/>
    <cellStyle name="5x indented GHG Textfiels 3 2 25" xfId="6851" xr:uid="{00000000-0005-0000-0000-0000D2040000}"/>
    <cellStyle name="5x indented GHG Textfiels 3 2 25 2" xfId="18609" xr:uid="{00000000-0005-0000-0000-0000D3040000}"/>
    <cellStyle name="5x indented GHG Textfiels 3 2 25 3" xfId="30427" xr:uid="{00000000-0005-0000-0000-0000D4040000}"/>
    <cellStyle name="5x indented GHG Textfiels 3 2 25 4" xfId="42126" xr:uid="{00000000-0005-0000-0000-0000D5040000}"/>
    <cellStyle name="5x indented GHG Textfiels 3 2 26" xfId="6466" xr:uid="{00000000-0005-0000-0000-0000D6040000}"/>
    <cellStyle name="5x indented GHG Textfiels 3 2 26 2" xfId="18224" xr:uid="{00000000-0005-0000-0000-0000D7040000}"/>
    <cellStyle name="5x indented GHG Textfiels 3 2 26 3" xfId="30042" xr:uid="{00000000-0005-0000-0000-0000D8040000}"/>
    <cellStyle name="5x indented GHG Textfiels 3 2 26 4" xfId="41741" xr:uid="{00000000-0005-0000-0000-0000D9040000}"/>
    <cellStyle name="5x indented GHG Textfiels 3 2 27" xfId="7440" xr:uid="{00000000-0005-0000-0000-0000DA040000}"/>
    <cellStyle name="5x indented GHG Textfiels 3 2 27 2" xfId="19198" xr:uid="{00000000-0005-0000-0000-0000DB040000}"/>
    <cellStyle name="5x indented GHG Textfiels 3 2 27 3" xfId="31016" xr:uid="{00000000-0005-0000-0000-0000DC040000}"/>
    <cellStyle name="5x indented GHG Textfiels 3 2 27 4" xfId="42715" xr:uid="{00000000-0005-0000-0000-0000DD040000}"/>
    <cellStyle name="5x indented GHG Textfiels 3 2 28" xfId="7647" xr:uid="{00000000-0005-0000-0000-0000DE040000}"/>
    <cellStyle name="5x indented GHG Textfiels 3 2 28 2" xfId="19405" xr:uid="{00000000-0005-0000-0000-0000DF040000}"/>
    <cellStyle name="5x indented GHG Textfiels 3 2 28 3" xfId="31223" xr:uid="{00000000-0005-0000-0000-0000E0040000}"/>
    <cellStyle name="5x indented GHG Textfiels 3 2 28 4" xfId="42922" xr:uid="{00000000-0005-0000-0000-0000E1040000}"/>
    <cellStyle name="5x indented GHG Textfiels 3 2 29" xfId="7866" xr:uid="{00000000-0005-0000-0000-0000E2040000}"/>
    <cellStyle name="5x indented GHG Textfiels 3 2 29 2" xfId="19624" xr:uid="{00000000-0005-0000-0000-0000E3040000}"/>
    <cellStyle name="5x indented GHG Textfiels 3 2 29 3" xfId="31442" xr:uid="{00000000-0005-0000-0000-0000E4040000}"/>
    <cellStyle name="5x indented GHG Textfiels 3 2 29 4" xfId="43141" xr:uid="{00000000-0005-0000-0000-0000E5040000}"/>
    <cellStyle name="5x indented GHG Textfiels 3 2 3" xfId="1401" xr:uid="{00000000-0005-0000-0000-0000E6040000}"/>
    <cellStyle name="5x indented GHG Textfiels 3 2 3 2" xfId="13159" xr:uid="{00000000-0005-0000-0000-0000E7040000}"/>
    <cellStyle name="5x indented GHG Textfiels 3 2 3 3" xfId="24977" xr:uid="{00000000-0005-0000-0000-0000E8040000}"/>
    <cellStyle name="5x indented GHG Textfiels 3 2 3 4" xfId="36676" xr:uid="{00000000-0005-0000-0000-0000E9040000}"/>
    <cellStyle name="5x indented GHG Textfiels 3 2 30" xfId="8402" xr:uid="{00000000-0005-0000-0000-0000EA040000}"/>
    <cellStyle name="5x indented GHG Textfiels 3 2 30 2" xfId="20160" xr:uid="{00000000-0005-0000-0000-0000EB040000}"/>
    <cellStyle name="5x indented GHG Textfiels 3 2 30 3" xfId="31978" xr:uid="{00000000-0005-0000-0000-0000EC040000}"/>
    <cellStyle name="5x indented GHG Textfiels 3 2 30 4" xfId="43677" xr:uid="{00000000-0005-0000-0000-0000ED040000}"/>
    <cellStyle name="5x indented GHG Textfiels 3 2 31" xfId="7500" xr:uid="{00000000-0005-0000-0000-0000EE040000}"/>
    <cellStyle name="5x indented GHG Textfiels 3 2 31 2" xfId="19258" xr:uid="{00000000-0005-0000-0000-0000EF040000}"/>
    <cellStyle name="5x indented GHG Textfiels 3 2 31 3" xfId="31076" xr:uid="{00000000-0005-0000-0000-0000F0040000}"/>
    <cellStyle name="5x indented GHG Textfiels 3 2 31 4" xfId="42775" xr:uid="{00000000-0005-0000-0000-0000F1040000}"/>
    <cellStyle name="5x indented GHG Textfiels 3 2 32" xfId="8426" xr:uid="{00000000-0005-0000-0000-0000F2040000}"/>
    <cellStyle name="5x indented GHG Textfiels 3 2 32 2" xfId="20184" xr:uid="{00000000-0005-0000-0000-0000F3040000}"/>
    <cellStyle name="5x indented GHG Textfiels 3 2 32 3" xfId="32002" xr:uid="{00000000-0005-0000-0000-0000F4040000}"/>
    <cellStyle name="5x indented GHG Textfiels 3 2 32 4" xfId="43701" xr:uid="{00000000-0005-0000-0000-0000F5040000}"/>
    <cellStyle name="5x indented GHG Textfiels 3 2 33" xfId="8603" xr:uid="{00000000-0005-0000-0000-0000F6040000}"/>
    <cellStyle name="5x indented GHG Textfiels 3 2 33 2" xfId="20361" xr:uid="{00000000-0005-0000-0000-0000F7040000}"/>
    <cellStyle name="5x indented GHG Textfiels 3 2 33 3" xfId="32179" xr:uid="{00000000-0005-0000-0000-0000F8040000}"/>
    <cellStyle name="5x indented GHG Textfiels 3 2 33 4" xfId="43878" xr:uid="{00000000-0005-0000-0000-0000F9040000}"/>
    <cellStyle name="5x indented GHG Textfiels 3 2 34" xfId="7831" xr:uid="{00000000-0005-0000-0000-0000FA040000}"/>
    <cellStyle name="5x indented GHG Textfiels 3 2 34 2" xfId="19589" xr:uid="{00000000-0005-0000-0000-0000FB040000}"/>
    <cellStyle name="5x indented GHG Textfiels 3 2 34 3" xfId="31407" xr:uid="{00000000-0005-0000-0000-0000FC040000}"/>
    <cellStyle name="5x indented GHG Textfiels 3 2 34 4" xfId="43106" xr:uid="{00000000-0005-0000-0000-0000FD040000}"/>
    <cellStyle name="5x indented GHG Textfiels 3 2 35" xfId="9436" xr:uid="{00000000-0005-0000-0000-0000FE040000}"/>
    <cellStyle name="5x indented GHG Textfiels 3 2 35 2" xfId="21194" xr:uid="{00000000-0005-0000-0000-0000FF040000}"/>
    <cellStyle name="5x indented GHG Textfiels 3 2 35 3" xfId="33012" xr:uid="{00000000-0005-0000-0000-000000050000}"/>
    <cellStyle name="5x indented GHG Textfiels 3 2 35 4" xfId="44711" xr:uid="{00000000-0005-0000-0000-000001050000}"/>
    <cellStyle name="5x indented GHG Textfiels 3 2 36" xfId="9426" xr:uid="{00000000-0005-0000-0000-000002050000}"/>
    <cellStyle name="5x indented GHG Textfiels 3 2 36 2" xfId="21184" xr:uid="{00000000-0005-0000-0000-000003050000}"/>
    <cellStyle name="5x indented GHG Textfiels 3 2 36 3" xfId="33002" xr:uid="{00000000-0005-0000-0000-000004050000}"/>
    <cellStyle name="5x indented GHG Textfiels 3 2 36 4" xfId="44701" xr:uid="{00000000-0005-0000-0000-000005050000}"/>
    <cellStyle name="5x indented GHG Textfiels 3 2 37" xfId="9376" xr:uid="{00000000-0005-0000-0000-000006050000}"/>
    <cellStyle name="5x indented GHG Textfiels 3 2 37 2" xfId="21134" xr:uid="{00000000-0005-0000-0000-000007050000}"/>
    <cellStyle name="5x indented GHG Textfiels 3 2 37 3" xfId="32952" xr:uid="{00000000-0005-0000-0000-000008050000}"/>
    <cellStyle name="5x indented GHG Textfiels 3 2 37 4" xfId="44651" xr:uid="{00000000-0005-0000-0000-000009050000}"/>
    <cellStyle name="5x indented GHG Textfiels 3 2 38" xfId="9664" xr:uid="{00000000-0005-0000-0000-00000A050000}"/>
    <cellStyle name="5x indented GHG Textfiels 3 2 38 2" xfId="21422" xr:uid="{00000000-0005-0000-0000-00000B050000}"/>
    <cellStyle name="5x indented GHG Textfiels 3 2 38 3" xfId="33240" xr:uid="{00000000-0005-0000-0000-00000C050000}"/>
    <cellStyle name="5x indented GHG Textfiels 3 2 38 4" xfId="44939" xr:uid="{00000000-0005-0000-0000-00000D050000}"/>
    <cellStyle name="5x indented GHG Textfiels 3 2 39" xfId="9344" xr:uid="{00000000-0005-0000-0000-00000E050000}"/>
    <cellStyle name="5x indented GHG Textfiels 3 2 39 2" xfId="21102" xr:uid="{00000000-0005-0000-0000-00000F050000}"/>
    <cellStyle name="5x indented GHG Textfiels 3 2 39 3" xfId="32920" xr:uid="{00000000-0005-0000-0000-000010050000}"/>
    <cellStyle name="5x indented GHG Textfiels 3 2 39 4" xfId="44619" xr:uid="{00000000-0005-0000-0000-000011050000}"/>
    <cellStyle name="5x indented GHG Textfiels 3 2 4" xfId="1331" xr:uid="{00000000-0005-0000-0000-000012050000}"/>
    <cellStyle name="5x indented GHG Textfiels 3 2 4 2" xfId="13089" xr:uid="{00000000-0005-0000-0000-000013050000}"/>
    <cellStyle name="5x indented GHG Textfiels 3 2 4 3" xfId="24907" xr:uid="{00000000-0005-0000-0000-000014050000}"/>
    <cellStyle name="5x indented GHG Textfiels 3 2 4 4" xfId="36606" xr:uid="{00000000-0005-0000-0000-000015050000}"/>
    <cellStyle name="5x indented GHG Textfiels 3 2 40" xfId="9312" xr:uid="{00000000-0005-0000-0000-000016050000}"/>
    <cellStyle name="5x indented GHG Textfiels 3 2 40 2" xfId="21070" xr:uid="{00000000-0005-0000-0000-000017050000}"/>
    <cellStyle name="5x indented GHG Textfiels 3 2 40 3" xfId="32888" xr:uid="{00000000-0005-0000-0000-000018050000}"/>
    <cellStyle name="5x indented GHG Textfiels 3 2 40 4" xfId="44587" xr:uid="{00000000-0005-0000-0000-000019050000}"/>
    <cellStyle name="5x indented GHG Textfiels 3 2 41" xfId="11086" xr:uid="{00000000-0005-0000-0000-00001A050000}"/>
    <cellStyle name="5x indented GHG Textfiels 3 2 41 2" xfId="22844" xr:uid="{00000000-0005-0000-0000-00001B050000}"/>
    <cellStyle name="5x indented GHG Textfiels 3 2 41 3" xfId="34662" xr:uid="{00000000-0005-0000-0000-00001C050000}"/>
    <cellStyle name="5x indented GHG Textfiels 3 2 41 4" xfId="46361" xr:uid="{00000000-0005-0000-0000-00001D050000}"/>
    <cellStyle name="5x indented GHG Textfiels 3 2 42" xfId="11460" xr:uid="{00000000-0005-0000-0000-00001E050000}"/>
    <cellStyle name="5x indented GHG Textfiels 3 2 42 2" xfId="23218" xr:uid="{00000000-0005-0000-0000-00001F050000}"/>
    <cellStyle name="5x indented GHG Textfiels 3 2 42 3" xfId="35036" xr:uid="{00000000-0005-0000-0000-000020050000}"/>
    <cellStyle name="5x indented GHG Textfiels 3 2 42 4" xfId="46735" xr:uid="{00000000-0005-0000-0000-000021050000}"/>
    <cellStyle name="5x indented GHG Textfiels 3 2 43" xfId="11621" xr:uid="{00000000-0005-0000-0000-000022050000}"/>
    <cellStyle name="5x indented GHG Textfiels 3 2 43 2" xfId="23379" xr:uid="{00000000-0005-0000-0000-000023050000}"/>
    <cellStyle name="5x indented GHG Textfiels 3 2 43 3" xfId="35197" xr:uid="{00000000-0005-0000-0000-000024050000}"/>
    <cellStyle name="5x indented GHG Textfiels 3 2 43 4" xfId="46896" xr:uid="{00000000-0005-0000-0000-000025050000}"/>
    <cellStyle name="5x indented GHG Textfiels 3 2 44" xfId="11501" xr:uid="{00000000-0005-0000-0000-000026050000}"/>
    <cellStyle name="5x indented GHG Textfiels 3 2 44 2" xfId="23259" xr:uid="{00000000-0005-0000-0000-000027050000}"/>
    <cellStyle name="5x indented GHG Textfiels 3 2 44 3" xfId="35077" xr:uid="{00000000-0005-0000-0000-000028050000}"/>
    <cellStyle name="5x indented GHG Textfiels 3 2 44 4" xfId="46776" xr:uid="{00000000-0005-0000-0000-000029050000}"/>
    <cellStyle name="5x indented GHG Textfiels 3 2 45" xfId="1069" xr:uid="{00000000-0005-0000-0000-00002A050000}"/>
    <cellStyle name="5x indented GHG Textfiels 3 2 5" xfId="1509" xr:uid="{00000000-0005-0000-0000-00002B050000}"/>
    <cellStyle name="5x indented GHG Textfiels 3 2 5 2" xfId="13267" xr:uid="{00000000-0005-0000-0000-00002C050000}"/>
    <cellStyle name="5x indented GHG Textfiels 3 2 5 3" xfId="25085" xr:uid="{00000000-0005-0000-0000-00002D050000}"/>
    <cellStyle name="5x indented GHG Textfiels 3 2 5 4" xfId="36784" xr:uid="{00000000-0005-0000-0000-00002E050000}"/>
    <cellStyle name="5x indented GHG Textfiels 3 2 6" xfId="1493" xr:uid="{00000000-0005-0000-0000-00002F050000}"/>
    <cellStyle name="5x indented GHG Textfiels 3 2 6 2" xfId="13251" xr:uid="{00000000-0005-0000-0000-000030050000}"/>
    <cellStyle name="5x indented GHG Textfiels 3 2 6 3" xfId="25069" xr:uid="{00000000-0005-0000-0000-000031050000}"/>
    <cellStyle name="5x indented GHG Textfiels 3 2 6 4" xfId="36768" xr:uid="{00000000-0005-0000-0000-000032050000}"/>
    <cellStyle name="5x indented GHG Textfiels 3 2 7" xfId="2066" xr:uid="{00000000-0005-0000-0000-000033050000}"/>
    <cellStyle name="5x indented GHG Textfiels 3 2 7 2" xfId="13824" xr:uid="{00000000-0005-0000-0000-000034050000}"/>
    <cellStyle name="5x indented GHG Textfiels 3 2 7 3" xfId="25642" xr:uid="{00000000-0005-0000-0000-000035050000}"/>
    <cellStyle name="5x indented GHG Textfiels 3 2 7 4" xfId="37341" xr:uid="{00000000-0005-0000-0000-000036050000}"/>
    <cellStyle name="5x indented GHG Textfiels 3 2 8" xfId="2798" xr:uid="{00000000-0005-0000-0000-000037050000}"/>
    <cellStyle name="5x indented GHG Textfiels 3 2 8 2" xfId="14556" xr:uid="{00000000-0005-0000-0000-000038050000}"/>
    <cellStyle name="5x indented GHG Textfiels 3 2 8 3" xfId="26374" xr:uid="{00000000-0005-0000-0000-000039050000}"/>
    <cellStyle name="5x indented GHG Textfiels 3 2 8 4" xfId="38073" xr:uid="{00000000-0005-0000-0000-00003A050000}"/>
    <cellStyle name="5x indented GHG Textfiels 3 2 9" xfId="3507" xr:uid="{00000000-0005-0000-0000-00003B050000}"/>
    <cellStyle name="5x indented GHG Textfiels 3 2 9 2" xfId="15265" xr:uid="{00000000-0005-0000-0000-00003C050000}"/>
    <cellStyle name="5x indented GHG Textfiels 3 2 9 3" xfId="27083" xr:uid="{00000000-0005-0000-0000-00003D050000}"/>
    <cellStyle name="5x indented GHG Textfiels 3 2 9 4" xfId="38782" xr:uid="{00000000-0005-0000-0000-00003E050000}"/>
    <cellStyle name="5x indented GHG Textfiels 3 3" xfId="362" xr:uid="{00000000-0005-0000-0000-00003F050000}"/>
    <cellStyle name="5x indented GHG Textfiels 3 3 10" xfId="3490" xr:uid="{00000000-0005-0000-0000-000040050000}"/>
    <cellStyle name="5x indented GHG Textfiels 3 3 10 2" xfId="15248" xr:uid="{00000000-0005-0000-0000-000041050000}"/>
    <cellStyle name="5x indented GHG Textfiels 3 3 10 3" xfId="27066" xr:uid="{00000000-0005-0000-0000-000042050000}"/>
    <cellStyle name="5x indented GHG Textfiels 3 3 10 4" xfId="38765" xr:uid="{00000000-0005-0000-0000-000043050000}"/>
    <cellStyle name="5x indented GHG Textfiels 3 3 11" xfId="3559" xr:uid="{00000000-0005-0000-0000-000044050000}"/>
    <cellStyle name="5x indented GHG Textfiels 3 3 11 2" xfId="15317" xr:uid="{00000000-0005-0000-0000-000045050000}"/>
    <cellStyle name="5x indented GHG Textfiels 3 3 11 3" xfId="27135" xr:uid="{00000000-0005-0000-0000-000046050000}"/>
    <cellStyle name="5x indented GHG Textfiels 3 3 11 4" xfId="38834" xr:uid="{00000000-0005-0000-0000-000047050000}"/>
    <cellStyle name="5x indented GHG Textfiels 3 3 12" xfId="5577" xr:uid="{00000000-0005-0000-0000-000048050000}"/>
    <cellStyle name="5x indented GHG Textfiels 3 3 12 2" xfId="17335" xr:uid="{00000000-0005-0000-0000-000049050000}"/>
    <cellStyle name="5x indented GHG Textfiels 3 3 12 3" xfId="29153" xr:uid="{00000000-0005-0000-0000-00004A050000}"/>
    <cellStyle name="5x indented GHG Textfiels 3 3 12 4" xfId="40852" xr:uid="{00000000-0005-0000-0000-00004B050000}"/>
    <cellStyle name="5x indented GHG Textfiels 3 3 13" xfId="5483" xr:uid="{00000000-0005-0000-0000-00004C050000}"/>
    <cellStyle name="5x indented GHG Textfiels 3 3 13 2" xfId="17241" xr:uid="{00000000-0005-0000-0000-00004D050000}"/>
    <cellStyle name="5x indented GHG Textfiels 3 3 13 3" xfId="29059" xr:uid="{00000000-0005-0000-0000-00004E050000}"/>
    <cellStyle name="5x indented GHG Textfiels 3 3 13 4" xfId="40758" xr:uid="{00000000-0005-0000-0000-00004F050000}"/>
    <cellStyle name="5x indented GHG Textfiels 3 3 14" xfId="5412" xr:uid="{00000000-0005-0000-0000-000050050000}"/>
    <cellStyle name="5x indented GHG Textfiels 3 3 14 2" xfId="17170" xr:uid="{00000000-0005-0000-0000-000051050000}"/>
    <cellStyle name="5x indented GHG Textfiels 3 3 14 3" xfId="28988" xr:uid="{00000000-0005-0000-0000-000052050000}"/>
    <cellStyle name="5x indented GHG Textfiels 3 3 14 4" xfId="40687" xr:uid="{00000000-0005-0000-0000-000053050000}"/>
    <cellStyle name="5x indented GHG Textfiels 3 3 15" xfId="5396" xr:uid="{00000000-0005-0000-0000-000054050000}"/>
    <cellStyle name="5x indented GHG Textfiels 3 3 15 2" xfId="17154" xr:uid="{00000000-0005-0000-0000-000055050000}"/>
    <cellStyle name="5x indented GHG Textfiels 3 3 15 3" xfId="28972" xr:uid="{00000000-0005-0000-0000-000056050000}"/>
    <cellStyle name="5x indented GHG Textfiels 3 3 15 4" xfId="40671" xr:uid="{00000000-0005-0000-0000-000057050000}"/>
    <cellStyle name="5x indented GHG Textfiels 3 3 16" xfId="5860" xr:uid="{00000000-0005-0000-0000-000058050000}"/>
    <cellStyle name="5x indented GHG Textfiels 3 3 16 2" xfId="17618" xr:uid="{00000000-0005-0000-0000-000059050000}"/>
    <cellStyle name="5x indented GHG Textfiels 3 3 16 3" xfId="29436" xr:uid="{00000000-0005-0000-0000-00005A050000}"/>
    <cellStyle name="5x indented GHG Textfiels 3 3 16 4" xfId="41135" xr:uid="{00000000-0005-0000-0000-00005B050000}"/>
    <cellStyle name="5x indented GHG Textfiels 3 3 17" xfId="6477" xr:uid="{00000000-0005-0000-0000-00005C050000}"/>
    <cellStyle name="5x indented GHG Textfiels 3 3 17 2" xfId="18235" xr:uid="{00000000-0005-0000-0000-00005D050000}"/>
    <cellStyle name="5x indented GHG Textfiels 3 3 17 3" xfId="30053" xr:uid="{00000000-0005-0000-0000-00005E050000}"/>
    <cellStyle name="5x indented GHG Textfiels 3 3 17 4" xfId="41752" xr:uid="{00000000-0005-0000-0000-00005F050000}"/>
    <cellStyle name="5x indented GHG Textfiels 3 3 18" xfId="5476" xr:uid="{00000000-0005-0000-0000-000060050000}"/>
    <cellStyle name="5x indented GHG Textfiels 3 3 18 2" xfId="17234" xr:uid="{00000000-0005-0000-0000-000061050000}"/>
    <cellStyle name="5x indented GHG Textfiels 3 3 18 3" xfId="29052" xr:uid="{00000000-0005-0000-0000-000062050000}"/>
    <cellStyle name="5x indented GHG Textfiels 3 3 18 4" xfId="40751" xr:uid="{00000000-0005-0000-0000-000063050000}"/>
    <cellStyle name="5x indented GHG Textfiels 3 3 19" xfId="6655" xr:uid="{00000000-0005-0000-0000-000064050000}"/>
    <cellStyle name="5x indented GHG Textfiels 3 3 19 2" xfId="18413" xr:uid="{00000000-0005-0000-0000-000065050000}"/>
    <cellStyle name="5x indented GHG Textfiels 3 3 19 3" xfId="30231" xr:uid="{00000000-0005-0000-0000-000066050000}"/>
    <cellStyle name="5x indented GHG Textfiels 3 3 19 4" xfId="41930" xr:uid="{00000000-0005-0000-0000-000067050000}"/>
    <cellStyle name="5x indented GHG Textfiels 3 3 2" xfId="649" xr:uid="{00000000-0005-0000-0000-000068050000}"/>
    <cellStyle name="5x indented GHG Textfiels 3 3 2 10" xfId="3095" xr:uid="{00000000-0005-0000-0000-000069050000}"/>
    <cellStyle name="5x indented GHG Textfiels 3 3 2 10 2" xfId="14853" xr:uid="{00000000-0005-0000-0000-00006A050000}"/>
    <cellStyle name="5x indented GHG Textfiels 3 3 2 10 3" xfId="26671" xr:uid="{00000000-0005-0000-0000-00006B050000}"/>
    <cellStyle name="5x indented GHG Textfiels 3 3 2 10 4" xfId="38370" xr:uid="{00000000-0005-0000-0000-00006C050000}"/>
    <cellStyle name="5x indented GHG Textfiels 3 3 2 11" xfId="3261" xr:uid="{00000000-0005-0000-0000-00006D050000}"/>
    <cellStyle name="5x indented GHG Textfiels 3 3 2 11 2" xfId="15019" xr:uid="{00000000-0005-0000-0000-00006E050000}"/>
    <cellStyle name="5x indented GHG Textfiels 3 3 2 11 3" xfId="26837" xr:uid="{00000000-0005-0000-0000-00006F050000}"/>
    <cellStyle name="5x indented GHG Textfiels 3 3 2 11 4" xfId="38536" xr:uid="{00000000-0005-0000-0000-000070050000}"/>
    <cellStyle name="5x indented GHG Textfiels 3 3 2 12" xfId="3690" xr:uid="{00000000-0005-0000-0000-000071050000}"/>
    <cellStyle name="5x indented GHG Textfiels 3 3 2 12 2" xfId="15448" xr:uid="{00000000-0005-0000-0000-000072050000}"/>
    <cellStyle name="5x indented GHG Textfiels 3 3 2 12 3" xfId="27266" xr:uid="{00000000-0005-0000-0000-000073050000}"/>
    <cellStyle name="5x indented GHG Textfiels 3 3 2 12 4" xfId="38965" xr:uid="{00000000-0005-0000-0000-000074050000}"/>
    <cellStyle name="5x indented GHG Textfiels 3 3 2 13" xfId="3910" xr:uid="{00000000-0005-0000-0000-000075050000}"/>
    <cellStyle name="5x indented GHG Textfiels 3 3 2 13 2" xfId="15668" xr:uid="{00000000-0005-0000-0000-000076050000}"/>
    <cellStyle name="5x indented GHG Textfiels 3 3 2 13 3" xfId="27486" xr:uid="{00000000-0005-0000-0000-000077050000}"/>
    <cellStyle name="5x indented GHG Textfiels 3 3 2 13 4" xfId="39185" xr:uid="{00000000-0005-0000-0000-000078050000}"/>
    <cellStyle name="5x indented GHG Textfiels 3 3 2 14" xfId="4093" xr:uid="{00000000-0005-0000-0000-000079050000}"/>
    <cellStyle name="5x indented GHG Textfiels 3 3 2 14 2" xfId="15851" xr:uid="{00000000-0005-0000-0000-00007A050000}"/>
    <cellStyle name="5x indented GHG Textfiels 3 3 2 14 3" xfId="27669" xr:uid="{00000000-0005-0000-0000-00007B050000}"/>
    <cellStyle name="5x indented GHG Textfiels 3 3 2 14 4" xfId="39368" xr:uid="{00000000-0005-0000-0000-00007C050000}"/>
    <cellStyle name="5x indented GHG Textfiels 3 3 2 15" xfId="4300" xr:uid="{00000000-0005-0000-0000-00007D050000}"/>
    <cellStyle name="5x indented GHG Textfiels 3 3 2 15 2" xfId="16058" xr:uid="{00000000-0005-0000-0000-00007E050000}"/>
    <cellStyle name="5x indented GHG Textfiels 3 3 2 15 3" xfId="27876" xr:uid="{00000000-0005-0000-0000-00007F050000}"/>
    <cellStyle name="5x indented GHG Textfiels 3 3 2 15 4" xfId="39575" xr:uid="{00000000-0005-0000-0000-000080050000}"/>
    <cellStyle name="5x indented GHG Textfiels 3 3 2 16" xfId="4477" xr:uid="{00000000-0005-0000-0000-000081050000}"/>
    <cellStyle name="5x indented GHG Textfiels 3 3 2 16 2" xfId="16235" xr:uid="{00000000-0005-0000-0000-000082050000}"/>
    <cellStyle name="5x indented GHG Textfiels 3 3 2 16 3" xfId="28053" xr:uid="{00000000-0005-0000-0000-000083050000}"/>
    <cellStyle name="5x indented GHG Textfiels 3 3 2 16 4" xfId="39752" xr:uid="{00000000-0005-0000-0000-000084050000}"/>
    <cellStyle name="5x indented GHG Textfiels 3 3 2 17" xfId="4667" xr:uid="{00000000-0005-0000-0000-000085050000}"/>
    <cellStyle name="5x indented GHG Textfiels 3 3 2 17 2" xfId="16425" xr:uid="{00000000-0005-0000-0000-000086050000}"/>
    <cellStyle name="5x indented GHG Textfiels 3 3 2 17 3" xfId="28243" xr:uid="{00000000-0005-0000-0000-000087050000}"/>
    <cellStyle name="5x indented GHG Textfiels 3 3 2 17 4" xfId="39942" xr:uid="{00000000-0005-0000-0000-000088050000}"/>
    <cellStyle name="5x indented GHG Textfiels 3 3 2 18" xfId="4844" xr:uid="{00000000-0005-0000-0000-000089050000}"/>
    <cellStyle name="5x indented GHG Textfiels 3 3 2 18 2" xfId="16602" xr:uid="{00000000-0005-0000-0000-00008A050000}"/>
    <cellStyle name="5x indented GHG Textfiels 3 3 2 18 3" xfId="28420" xr:uid="{00000000-0005-0000-0000-00008B050000}"/>
    <cellStyle name="5x indented GHG Textfiels 3 3 2 18 4" xfId="40119" xr:uid="{00000000-0005-0000-0000-00008C050000}"/>
    <cellStyle name="5x indented GHG Textfiels 3 3 2 19" xfId="5015" xr:uid="{00000000-0005-0000-0000-00008D050000}"/>
    <cellStyle name="5x indented GHG Textfiels 3 3 2 19 2" xfId="16773" xr:uid="{00000000-0005-0000-0000-00008E050000}"/>
    <cellStyle name="5x indented GHG Textfiels 3 3 2 19 3" xfId="28591" xr:uid="{00000000-0005-0000-0000-00008F050000}"/>
    <cellStyle name="5x indented GHG Textfiels 3 3 2 19 4" xfId="40290" xr:uid="{00000000-0005-0000-0000-000090050000}"/>
    <cellStyle name="5x indented GHG Textfiels 3 3 2 2" xfId="864" xr:uid="{00000000-0005-0000-0000-000091050000}"/>
    <cellStyle name="5x indented GHG Textfiels 3 3 2 2 2" xfId="13394" xr:uid="{00000000-0005-0000-0000-000092050000}"/>
    <cellStyle name="5x indented GHG Textfiels 3 3 2 2 3" xfId="25212" xr:uid="{00000000-0005-0000-0000-000093050000}"/>
    <cellStyle name="5x indented GHG Textfiels 3 3 2 2 4" xfId="36911" xr:uid="{00000000-0005-0000-0000-000094050000}"/>
    <cellStyle name="5x indented GHG Textfiels 3 3 2 2 5" xfId="48678" xr:uid="{00000000-0005-0000-0000-000095050000}"/>
    <cellStyle name="5x indented GHG Textfiels 3 3 2 2 6" xfId="48762" xr:uid="{00000000-0005-0000-0000-000096050000}"/>
    <cellStyle name="5x indented GHG Textfiels 3 3 2 2 7" xfId="1636" xr:uid="{00000000-0005-0000-0000-000097050000}"/>
    <cellStyle name="5x indented GHG Textfiels 3 3 2 20" xfId="5183" xr:uid="{00000000-0005-0000-0000-000098050000}"/>
    <cellStyle name="5x indented GHG Textfiels 3 3 2 20 2" xfId="16941" xr:uid="{00000000-0005-0000-0000-000099050000}"/>
    <cellStyle name="5x indented GHG Textfiels 3 3 2 20 3" xfId="28759" xr:uid="{00000000-0005-0000-0000-00009A050000}"/>
    <cellStyle name="5x indented GHG Textfiels 3 3 2 20 4" xfId="40458" xr:uid="{00000000-0005-0000-0000-00009B050000}"/>
    <cellStyle name="5x indented GHG Textfiels 3 3 2 21" xfId="5349" xr:uid="{00000000-0005-0000-0000-00009C050000}"/>
    <cellStyle name="5x indented GHG Textfiels 3 3 2 21 2" xfId="17107" xr:uid="{00000000-0005-0000-0000-00009D050000}"/>
    <cellStyle name="5x indented GHG Textfiels 3 3 2 21 3" xfId="28925" xr:uid="{00000000-0005-0000-0000-00009E050000}"/>
    <cellStyle name="5x indented GHG Textfiels 3 3 2 21 4" xfId="40624" xr:uid="{00000000-0005-0000-0000-00009F050000}"/>
    <cellStyle name="5x indented GHG Textfiels 3 3 2 22" xfId="5792" xr:uid="{00000000-0005-0000-0000-0000A0050000}"/>
    <cellStyle name="5x indented GHG Textfiels 3 3 2 22 2" xfId="17550" xr:uid="{00000000-0005-0000-0000-0000A1050000}"/>
    <cellStyle name="5x indented GHG Textfiels 3 3 2 22 3" xfId="29368" xr:uid="{00000000-0005-0000-0000-0000A2050000}"/>
    <cellStyle name="5x indented GHG Textfiels 3 3 2 22 4" xfId="41067" xr:uid="{00000000-0005-0000-0000-0000A3050000}"/>
    <cellStyle name="5x indented GHG Textfiels 3 3 2 23" xfId="6016" xr:uid="{00000000-0005-0000-0000-0000A4050000}"/>
    <cellStyle name="5x indented GHG Textfiels 3 3 2 23 2" xfId="17774" xr:uid="{00000000-0005-0000-0000-0000A5050000}"/>
    <cellStyle name="5x indented GHG Textfiels 3 3 2 23 3" xfId="29592" xr:uid="{00000000-0005-0000-0000-0000A6050000}"/>
    <cellStyle name="5x indented GHG Textfiels 3 3 2 23 4" xfId="41291" xr:uid="{00000000-0005-0000-0000-0000A7050000}"/>
    <cellStyle name="5x indented GHG Textfiels 3 3 2 24" xfId="6218" xr:uid="{00000000-0005-0000-0000-0000A8050000}"/>
    <cellStyle name="5x indented GHG Textfiels 3 3 2 24 2" xfId="17976" xr:uid="{00000000-0005-0000-0000-0000A9050000}"/>
    <cellStyle name="5x indented GHG Textfiels 3 3 2 24 3" xfId="29794" xr:uid="{00000000-0005-0000-0000-0000AA050000}"/>
    <cellStyle name="5x indented GHG Textfiels 3 3 2 24 4" xfId="41493" xr:uid="{00000000-0005-0000-0000-0000AB050000}"/>
    <cellStyle name="5x indented GHG Textfiels 3 3 2 25" xfId="6420" xr:uid="{00000000-0005-0000-0000-0000AC050000}"/>
    <cellStyle name="5x indented GHG Textfiels 3 3 2 25 2" xfId="18178" xr:uid="{00000000-0005-0000-0000-0000AD050000}"/>
    <cellStyle name="5x indented GHG Textfiels 3 3 2 25 3" xfId="29996" xr:uid="{00000000-0005-0000-0000-0000AE050000}"/>
    <cellStyle name="5x indented GHG Textfiels 3 3 2 25 4" xfId="41695" xr:uid="{00000000-0005-0000-0000-0000AF050000}"/>
    <cellStyle name="5x indented GHG Textfiels 3 3 2 26" xfId="6607" xr:uid="{00000000-0005-0000-0000-0000B0050000}"/>
    <cellStyle name="5x indented GHG Textfiels 3 3 2 26 2" xfId="18365" xr:uid="{00000000-0005-0000-0000-0000B1050000}"/>
    <cellStyle name="5x indented GHG Textfiels 3 3 2 26 3" xfId="30183" xr:uid="{00000000-0005-0000-0000-0000B2050000}"/>
    <cellStyle name="5x indented GHG Textfiels 3 3 2 26 4" xfId="41882" xr:uid="{00000000-0005-0000-0000-0000B3050000}"/>
    <cellStyle name="5x indented GHG Textfiels 3 3 2 27" xfId="6790" xr:uid="{00000000-0005-0000-0000-0000B4050000}"/>
    <cellStyle name="5x indented GHG Textfiels 3 3 2 27 2" xfId="18548" xr:uid="{00000000-0005-0000-0000-0000B5050000}"/>
    <cellStyle name="5x indented GHG Textfiels 3 3 2 27 3" xfId="30366" xr:uid="{00000000-0005-0000-0000-0000B6050000}"/>
    <cellStyle name="5x indented GHG Textfiels 3 3 2 27 4" xfId="42065" xr:uid="{00000000-0005-0000-0000-0000B7050000}"/>
    <cellStyle name="5x indented GHG Textfiels 3 3 2 28" xfId="6977" xr:uid="{00000000-0005-0000-0000-0000B8050000}"/>
    <cellStyle name="5x indented GHG Textfiels 3 3 2 28 2" xfId="18735" xr:uid="{00000000-0005-0000-0000-0000B9050000}"/>
    <cellStyle name="5x indented GHG Textfiels 3 3 2 28 3" xfId="30553" xr:uid="{00000000-0005-0000-0000-0000BA050000}"/>
    <cellStyle name="5x indented GHG Textfiels 3 3 2 28 4" xfId="42252" xr:uid="{00000000-0005-0000-0000-0000BB050000}"/>
    <cellStyle name="5x indented GHG Textfiels 3 3 2 29" xfId="7155" xr:uid="{00000000-0005-0000-0000-0000BC050000}"/>
    <cellStyle name="5x indented GHG Textfiels 3 3 2 29 2" xfId="18913" xr:uid="{00000000-0005-0000-0000-0000BD050000}"/>
    <cellStyle name="5x indented GHG Textfiels 3 3 2 29 3" xfId="30731" xr:uid="{00000000-0005-0000-0000-0000BE050000}"/>
    <cellStyle name="5x indented GHG Textfiels 3 3 2 29 4" xfId="42430" xr:uid="{00000000-0005-0000-0000-0000BF050000}"/>
    <cellStyle name="5x indented GHG Textfiels 3 3 2 3" xfId="1827" xr:uid="{00000000-0005-0000-0000-0000C0050000}"/>
    <cellStyle name="5x indented GHG Textfiels 3 3 2 3 2" xfId="13585" xr:uid="{00000000-0005-0000-0000-0000C1050000}"/>
    <cellStyle name="5x indented GHG Textfiels 3 3 2 3 3" xfId="25403" xr:uid="{00000000-0005-0000-0000-0000C2050000}"/>
    <cellStyle name="5x indented GHG Textfiels 3 3 2 3 4" xfId="37102" xr:uid="{00000000-0005-0000-0000-0000C3050000}"/>
    <cellStyle name="5x indented GHG Textfiels 3 3 2 30" xfId="7325" xr:uid="{00000000-0005-0000-0000-0000C4050000}"/>
    <cellStyle name="5x indented GHG Textfiels 3 3 2 30 2" xfId="19083" xr:uid="{00000000-0005-0000-0000-0000C5050000}"/>
    <cellStyle name="5x indented GHG Textfiels 3 3 2 30 3" xfId="30901" xr:uid="{00000000-0005-0000-0000-0000C6050000}"/>
    <cellStyle name="5x indented GHG Textfiels 3 3 2 30 4" xfId="42600" xr:uid="{00000000-0005-0000-0000-0000C7050000}"/>
    <cellStyle name="5x indented GHG Textfiels 3 3 2 31" xfId="7783" xr:uid="{00000000-0005-0000-0000-0000C8050000}"/>
    <cellStyle name="5x indented GHG Textfiels 3 3 2 31 2" xfId="19541" xr:uid="{00000000-0005-0000-0000-0000C9050000}"/>
    <cellStyle name="5x indented GHG Textfiels 3 3 2 31 3" xfId="31359" xr:uid="{00000000-0005-0000-0000-0000CA050000}"/>
    <cellStyle name="5x indented GHG Textfiels 3 3 2 31 4" xfId="43058" xr:uid="{00000000-0005-0000-0000-0000CB050000}"/>
    <cellStyle name="5x indented GHG Textfiels 3 3 2 32" xfId="7994" xr:uid="{00000000-0005-0000-0000-0000CC050000}"/>
    <cellStyle name="5x indented GHG Textfiels 3 3 2 32 2" xfId="19752" xr:uid="{00000000-0005-0000-0000-0000CD050000}"/>
    <cellStyle name="5x indented GHG Textfiels 3 3 2 32 3" xfId="31570" xr:uid="{00000000-0005-0000-0000-0000CE050000}"/>
    <cellStyle name="5x indented GHG Textfiels 3 3 2 32 4" xfId="43269" xr:uid="{00000000-0005-0000-0000-0000CF050000}"/>
    <cellStyle name="5x indented GHG Textfiels 3 3 2 33" xfId="8179" xr:uid="{00000000-0005-0000-0000-0000D0050000}"/>
    <cellStyle name="5x indented GHG Textfiels 3 3 2 33 2" xfId="19937" xr:uid="{00000000-0005-0000-0000-0000D1050000}"/>
    <cellStyle name="5x indented GHG Textfiels 3 3 2 33 3" xfId="31755" xr:uid="{00000000-0005-0000-0000-0000D2050000}"/>
    <cellStyle name="5x indented GHG Textfiels 3 3 2 33 4" xfId="43454" xr:uid="{00000000-0005-0000-0000-0000D3050000}"/>
    <cellStyle name="5x indented GHG Textfiels 3 3 2 34" xfId="8357" xr:uid="{00000000-0005-0000-0000-0000D4050000}"/>
    <cellStyle name="5x indented GHG Textfiels 3 3 2 34 2" xfId="20115" xr:uid="{00000000-0005-0000-0000-0000D5050000}"/>
    <cellStyle name="5x indented GHG Textfiels 3 3 2 34 3" xfId="31933" xr:uid="{00000000-0005-0000-0000-0000D6050000}"/>
    <cellStyle name="5x indented GHG Textfiels 3 3 2 34 4" xfId="43632" xr:uid="{00000000-0005-0000-0000-0000D7050000}"/>
    <cellStyle name="5x indented GHG Textfiels 3 3 2 35" xfId="8552" xr:uid="{00000000-0005-0000-0000-0000D8050000}"/>
    <cellStyle name="5x indented GHG Textfiels 3 3 2 35 2" xfId="20310" xr:uid="{00000000-0005-0000-0000-0000D9050000}"/>
    <cellStyle name="5x indented GHG Textfiels 3 3 2 35 3" xfId="32128" xr:uid="{00000000-0005-0000-0000-0000DA050000}"/>
    <cellStyle name="5x indented GHG Textfiels 3 3 2 35 4" xfId="43827" xr:uid="{00000000-0005-0000-0000-0000DB050000}"/>
    <cellStyle name="5x indented GHG Textfiels 3 3 2 36" xfId="8730" xr:uid="{00000000-0005-0000-0000-0000DC050000}"/>
    <cellStyle name="5x indented GHG Textfiels 3 3 2 36 2" xfId="20488" xr:uid="{00000000-0005-0000-0000-0000DD050000}"/>
    <cellStyle name="5x indented GHG Textfiels 3 3 2 36 3" xfId="32306" xr:uid="{00000000-0005-0000-0000-0000DE050000}"/>
    <cellStyle name="5x indented GHG Textfiels 3 3 2 36 4" xfId="44005" xr:uid="{00000000-0005-0000-0000-0000DF050000}"/>
    <cellStyle name="5x indented GHG Textfiels 3 3 2 37" xfId="8911" xr:uid="{00000000-0005-0000-0000-0000E0050000}"/>
    <cellStyle name="5x indented GHG Textfiels 3 3 2 37 2" xfId="20669" xr:uid="{00000000-0005-0000-0000-0000E1050000}"/>
    <cellStyle name="5x indented GHG Textfiels 3 3 2 37 3" xfId="32487" xr:uid="{00000000-0005-0000-0000-0000E2050000}"/>
    <cellStyle name="5x indented GHG Textfiels 3 3 2 37 4" xfId="44186" xr:uid="{00000000-0005-0000-0000-0000E3050000}"/>
    <cellStyle name="5x indented GHG Textfiels 3 3 2 38" xfId="9080" xr:uid="{00000000-0005-0000-0000-0000E4050000}"/>
    <cellStyle name="5x indented GHG Textfiels 3 3 2 38 2" xfId="20838" xr:uid="{00000000-0005-0000-0000-0000E5050000}"/>
    <cellStyle name="5x indented GHG Textfiels 3 3 2 38 3" xfId="32656" xr:uid="{00000000-0005-0000-0000-0000E6050000}"/>
    <cellStyle name="5x indented GHG Textfiels 3 3 2 38 4" xfId="44355" xr:uid="{00000000-0005-0000-0000-0000E7050000}"/>
    <cellStyle name="5x indented GHG Textfiels 3 3 2 39" xfId="9246" xr:uid="{00000000-0005-0000-0000-0000E8050000}"/>
    <cellStyle name="5x indented GHG Textfiels 3 3 2 39 2" xfId="21004" xr:uid="{00000000-0005-0000-0000-0000E9050000}"/>
    <cellStyle name="5x indented GHG Textfiels 3 3 2 39 3" xfId="32822" xr:uid="{00000000-0005-0000-0000-0000EA050000}"/>
    <cellStyle name="5x indented GHG Textfiels 3 3 2 39 4" xfId="44521" xr:uid="{00000000-0005-0000-0000-0000EB050000}"/>
    <cellStyle name="5x indented GHG Textfiels 3 3 2 4" xfId="2019" xr:uid="{00000000-0005-0000-0000-0000EC050000}"/>
    <cellStyle name="5x indented GHG Textfiels 3 3 2 4 2" xfId="13777" xr:uid="{00000000-0005-0000-0000-0000ED050000}"/>
    <cellStyle name="5x indented GHG Textfiels 3 3 2 4 3" xfId="25595" xr:uid="{00000000-0005-0000-0000-0000EE050000}"/>
    <cellStyle name="5x indented GHG Textfiels 3 3 2 4 4" xfId="37294" xr:uid="{00000000-0005-0000-0000-0000EF050000}"/>
    <cellStyle name="5x indented GHG Textfiels 3 3 2 40" xfId="9617" xr:uid="{00000000-0005-0000-0000-0000F0050000}"/>
    <cellStyle name="5x indented GHG Textfiels 3 3 2 40 2" xfId="21375" xr:uid="{00000000-0005-0000-0000-0000F1050000}"/>
    <cellStyle name="5x indented GHG Textfiels 3 3 2 40 3" xfId="33193" xr:uid="{00000000-0005-0000-0000-0000F2050000}"/>
    <cellStyle name="5x indented GHG Textfiels 3 3 2 40 4" xfId="44892" xr:uid="{00000000-0005-0000-0000-0000F3050000}"/>
    <cellStyle name="5x indented GHG Textfiels 3 3 2 41" xfId="9827" xr:uid="{00000000-0005-0000-0000-0000F4050000}"/>
    <cellStyle name="5x indented GHG Textfiels 3 3 2 41 2" xfId="21585" xr:uid="{00000000-0005-0000-0000-0000F5050000}"/>
    <cellStyle name="5x indented GHG Textfiels 3 3 2 41 3" xfId="33403" xr:uid="{00000000-0005-0000-0000-0000F6050000}"/>
    <cellStyle name="5x indented GHG Textfiels 3 3 2 41 4" xfId="45102" xr:uid="{00000000-0005-0000-0000-0000F7050000}"/>
    <cellStyle name="5x indented GHG Textfiels 3 3 2 42" xfId="10013" xr:uid="{00000000-0005-0000-0000-0000F8050000}"/>
    <cellStyle name="5x indented GHG Textfiels 3 3 2 42 2" xfId="21771" xr:uid="{00000000-0005-0000-0000-0000F9050000}"/>
    <cellStyle name="5x indented GHG Textfiels 3 3 2 42 3" xfId="33589" xr:uid="{00000000-0005-0000-0000-0000FA050000}"/>
    <cellStyle name="5x indented GHG Textfiels 3 3 2 42 4" xfId="45288" xr:uid="{00000000-0005-0000-0000-0000FB050000}"/>
    <cellStyle name="5x indented GHG Textfiels 3 3 2 43" xfId="10193" xr:uid="{00000000-0005-0000-0000-0000FC050000}"/>
    <cellStyle name="5x indented GHG Textfiels 3 3 2 43 2" xfId="21951" xr:uid="{00000000-0005-0000-0000-0000FD050000}"/>
    <cellStyle name="5x indented GHG Textfiels 3 3 2 43 3" xfId="33769" xr:uid="{00000000-0005-0000-0000-0000FE050000}"/>
    <cellStyle name="5x indented GHG Textfiels 3 3 2 43 4" xfId="45468" xr:uid="{00000000-0005-0000-0000-0000FF050000}"/>
    <cellStyle name="5x indented GHG Textfiels 3 3 2 44" xfId="10373" xr:uid="{00000000-0005-0000-0000-000000060000}"/>
    <cellStyle name="5x indented GHG Textfiels 3 3 2 44 2" xfId="22131" xr:uid="{00000000-0005-0000-0000-000001060000}"/>
    <cellStyle name="5x indented GHG Textfiels 3 3 2 44 3" xfId="33949" xr:uid="{00000000-0005-0000-0000-000002060000}"/>
    <cellStyle name="5x indented GHG Textfiels 3 3 2 44 4" xfId="45648" xr:uid="{00000000-0005-0000-0000-000003060000}"/>
    <cellStyle name="5x indented GHG Textfiels 3 3 2 45" xfId="10542" xr:uid="{00000000-0005-0000-0000-000004060000}"/>
    <cellStyle name="5x indented GHG Textfiels 3 3 2 45 2" xfId="22300" xr:uid="{00000000-0005-0000-0000-000005060000}"/>
    <cellStyle name="5x indented GHG Textfiels 3 3 2 45 3" xfId="34118" xr:uid="{00000000-0005-0000-0000-000006060000}"/>
    <cellStyle name="5x indented GHG Textfiels 3 3 2 45 4" xfId="45817" xr:uid="{00000000-0005-0000-0000-000007060000}"/>
    <cellStyle name="5x indented GHG Textfiels 3 3 2 46" xfId="10708" xr:uid="{00000000-0005-0000-0000-000008060000}"/>
    <cellStyle name="5x indented GHG Textfiels 3 3 2 46 2" xfId="22466" xr:uid="{00000000-0005-0000-0000-000009060000}"/>
    <cellStyle name="5x indented GHG Textfiels 3 3 2 46 3" xfId="34284" xr:uid="{00000000-0005-0000-0000-00000A060000}"/>
    <cellStyle name="5x indented GHG Textfiels 3 3 2 46 4" xfId="45983" xr:uid="{00000000-0005-0000-0000-00000B060000}"/>
    <cellStyle name="5x indented GHG Textfiels 3 3 2 47" xfId="10878" xr:uid="{00000000-0005-0000-0000-00000C060000}"/>
    <cellStyle name="5x indented GHG Textfiels 3 3 2 47 2" xfId="22636" xr:uid="{00000000-0005-0000-0000-00000D060000}"/>
    <cellStyle name="5x indented GHG Textfiels 3 3 2 47 3" xfId="34454" xr:uid="{00000000-0005-0000-0000-00000E060000}"/>
    <cellStyle name="5x indented GHG Textfiels 3 3 2 47 4" xfId="46153" xr:uid="{00000000-0005-0000-0000-00000F060000}"/>
    <cellStyle name="5x indented GHG Textfiels 3 3 2 48" xfId="11044" xr:uid="{00000000-0005-0000-0000-000010060000}"/>
    <cellStyle name="5x indented GHG Textfiels 3 3 2 48 2" xfId="22802" xr:uid="{00000000-0005-0000-0000-000011060000}"/>
    <cellStyle name="5x indented GHG Textfiels 3 3 2 48 3" xfId="34620" xr:uid="{00000000-0005-0000-0000-000012060000}"/>
    <cellStyle name="5x indented GHG Textfiels 3 3 2 48 4" xfId="46319" xr:uid="{00000000-0005-0000-0000-000013060000}"/>
    <cellStyle name="5x indented GHG Textfiels 3 3 2 49" xfId="11237" xr:uid="{00000000-0005-0000-0000-000014060000}"/>
    <cellStyle name="5x indented GHG Textfiels 3 3 2 49 2" xfId="22995" xr:uid="{00000000-0005-0000-0000-000015060000}"/>
    <cellStyle name="5x indented GHG Textfiels 3 3 2 49 3" xfId="34813" xr:uid="{00000000-0005-0000-0000-000016060000}"/>
    <cellStyle name="5x indented GHG Textfiels 3 3 2 49 4" xfId="46512" xr:uid="{00000000-0005-0000-0000-000017060000}"/>
    <cellStyle name="5x indented GHG Textfiels 3 3 2 5" xfId="2220" xr:uid="{00000000-0005-0000-0000-000018060000}"/>
    <cellStyle name="5x indented GHG Textfiels 3 3 2 5 2" xfId="13978" xr:uid="{00000000-0005-0000-0000-000019060000}"/>
    <cellStyle name="5x indented GHG Textfiels 3 3 2 5 3" xfId="25796" xr:uid="{00000000-0005-0000-0000-00001A060000}"/>
    <cellStyle name="5x indented GHG Textfiels 3 3 2 5 4" xfId="37495" xr:uid="{00000000-0005-0000-0000-00001B060000}"/>
    <cellStyle name="5x indented GHG Textfiels 3 3 2 50" xfId="11403" xr:uid="{00000000-0005-0000-0000-00001C060000}"/>
    <cellStyle name="5x indented GHG Textfiels 3 3 2 50 2" xfId="23161" xr:uid="{00000000-0005-0000-0000-00001D060000}"/>
    <cellStyle name="5x indented GHG Textfiels 3 3 2 50 3" xfId="34979" xr:uid="{00000000-0005-0000-0000-00001E060000}"/>
    <cellStyle name="5x indented GHG Textfiels 3 3 2 50 4" xfId="46678" xr:uid="{00000000-0005-0000-0000-00001F060000}"/>
    <cellStyle name="5x indented GHG Textfiels 3 3 2 51" xfId="11806" xr:uid="{00000000-0005-0000-0000-000020060000}"/>
    <cellStyle name="5x indented GHG Textfiels 3 3 2 51 2" xfId="23564" xr:uid="{00000000-0005-0000-0000-000021060000}"/>
    <cellStyle name="5x indented GHG Textfiels 3 3 2 51 3" xfId="35382" xr:uid="{00000000-0005-0000-0000-000022060000}"/>
    <cellStyle name="5x indented GHG Textfiels 3 3 2 51 4" xfId="47081" xr:uid="{00000000-0005-0000-0000-000023060000}"/>
    <cellStyle name="5x indented GHG Textfiels 3 3 2 52" xfId="12012" xr:uid="{00000000-0005-0000-0000-000024060000}"/>
    <cellStyle name="5x indented GHG Textfiels 3 3 2 52 2" xfId="23770" xr:uid="{00000000-0005-0000-0000-000025060000}"/>
    <cellStyle name="5x indented GHG Textfiels 3 3 2 52 3" xfId="35588" xr:uid="{00000000-0005-0000-0000-000026060000}"/>
    <cellStyle name="5x indented GHG Textfiels 3 3 2 52 4" xfId="47287" xr:uid="{00000000-0005-0000-0000-000027060000}"/>
    <cellStyle name="5x indented GHG Textfiels 3 3 2 53" xfId="12205" xr:uid="{00000000-0005-0000-0000-000028060000}"/>
    <cellStyle name="5x indented GHG Textfiels 3 3 2 53 2" xfId="23963" xr:uid="{00000000-0005-0000-0000-000029060000}"/>
    <cellStyle name="5x indented GHG Textfiels 3 3 2 53 3" xfId="35781" xr:uid="{00000000-0005-0000-0000-00002A060000}"/>
    <cellStyle name="5x indented GHG Textfiels 3 3 2 53 4" xfId="47480" xr:uid="{00000000-0005-0000-0000-00002B060000}"/>
    <cellStyle name="5x indented GHG Textfiels 3 3 2 54" xfId="12378" xr:uid="{00000000-0005-0000-0000-00002C060000}"/>
    <cellStyle name="5x indented GHG Textfiels 3 3 2 54 2" xfId="24136" xr:uid="{00000000-0005-0000-0000-00002D060000}"/>
    <cellStyle name="5x indented GHG Textfiels 3 3 2 54 3" xfId="35954" xr:uid="{00000000-0005-0000-0000-00002E060000}"/>
    <cellStyle name="5x indented GHG Textfiels 3 3 2 54 4" xfId="47653" xr:uid="{00000000-0005-0000-0000-00002F060000}"/>
    <cellStyle name="5x indented GHG Textfiels 3 3 2 55" xfId="12564" xr:uid="{00000000-0005-0000-0000-000030060000}"/>
    <cellStyle name="5x indented GHG Textfiels 3 3 2 55 2" xfId="24322" xr:uid="{00000000-0005-0000-0000-000031060000}"/>
    <cellStyle name="5x indented GHG Textfiels 3 3 2 55 3" xfId="36140" xr:uid="{00000000-0005-0000-0000-000032060000}"/>
    <cellStyle name="5x indented GHG Textfiels 3 3 2 55 4" xfId="47839" xr:uid="{00000000-0005-0000-0000-000033060000}"/>
    <cellStyle name="5x indented GHG Textfiels 3 3 2 56" xfId="12732" xr:uid="{00000000-0005-0000-0000-000034060000}"/>
    <cellStyle name="5x indented GHG Textfiels 3 3 2 56 2" xfId="24490" xr:uid="{00000000-0005-0000-0000-000035060000}"/>
    <cellStyle name="5x indented GHG Textfiels 3 3 2 56 3" xfId="36308" xr:uid="{00000000-0005-0000-0000-000036060000}"/>
    <cellStyle name="5x indented GHG Textfiels 3 3 2 56 4" xfId="48007" xr:uid="{00000000-0005-0000-0000-000037060000}"/>
    <cellStyle name="5x indented GHG Textfiels 3 3 2 57" xfId="12959" xr:uid="{00000000-0005-0000-0000-000038060000}"/>
    <cellStyle name="5x indented GHG Textfiels 3 3 2 58" xfId="24777" xr:uid="{00000000-0005-0000-0000-000039060000}"/>
    <cellStyle name="5x indented GHG Textfiels 3 3 2 59" xfId="36476" xr:uid="{00000000-0005-0000-0000-00003A060000}"/>
    <cellStyle name="5x indented GHG Textfiels 3 3 2 6" xfId="2395" xr:uid="{00000000-0005-0000-0000-00003B060000}"/>
    <cellStyle name="5x indented GHG Textfiels 3 3 2 6 2" xfId="14153" xr:uid="{00000000-0005-0000-0000-00003C060000}"/>
    <cellStyle name="5x indented GHG Textfiels 3 3 2 6 3" xfId="25971" xr:uid="{00000000-0005-0000-0000-00003D060000}"/>
    <cellStyle name="5x indented GHG Textfiels 3 3 2 6 4" xfId="37670" xr:uid="{00000000-0005-0000-0000-00003E060000}"/>
    <cellStyle name="5x indented GHG Textfiels 3 3 2 60" xfId="48464" xr:uid="{00000000-0005-0000-0000-00003F060000}"/>
    <cellStyle name="5x indented GHG Textfiels 3 3 2 61" xfId="48731" xr:uid="{00000000-0005-0000-0000-000040060000}"/>
    <cellStyle name="5x indented GHG Textfiels 3 3 2 62" xfId="1201" xr:uid="{00000000-0005-0000-0000-000041060000}"/>
    <cellStyle name="5x indented GHG Textfiels 3 3 2 7" xfId="2580" xr:uid="{00000000-0005-0000-0000-000042060000}"/>
    <cellStyle name="5x indented GHG Textfiels 3 3 2 7 2" xfId="14338" xr:uid="{00000000-0005-0000-0000-000043060000}"/>
    <cellStyle name="5x indented GHG Textfiels 3 3 2 7 3" xfId="26156" xr:uid="{00000000-0005-0000-0000-000044060000}"/>
    <cellStyle name="5x indented GHG Textfiels 3 3 2 7 4" xfId="37855" xr:uid="{00000000-0005-0000-0000-000045060000}"/>
    <cellStyle name="5x indented GHG Textfiels 3 3 2 8" xfId="2755" xr:uid="{00000000-0005-0000-0000-000046060000}"/>
    <cellStyle name="5x indented GHG Textfiels 3 3 2 8 2" xfId="14513" xr:uid="{00000000-0005-0000-0000-000047060000}"/>
    <cellStyle name="5x indented GHG Textfiels 3 3 2 8 3" xfId="26331" xr:uid="{00000000-0005-0000-0000-000048060000}"/>
    <cellStyle name="5x indented GHG Textfiels 3 3 2 8 4" xfId="38030" xr:uid="{00000000-0005-0000-0000-000049060000}"/>
    <cellStyle name="5x indented GHG Textfiels 3 3 2 9" xfId="2924" xr:uid="{00000000-0005-0000-0000-00004A060000}"/>
    <cellStyle name="5x indented GHG Textfiels 3 3 2 9 2" xfId="14682" xr:uid="{00000000-0005-0000-0000-00004B060000}"/>
    <cellStyle name="5x indented GHG Textfiels 3 3 2 9 3" xfId="26500" xr:uid="{00000000-0005-0000-0000-00004C060000}"/>
    <cellStyle name="5x indented GHG Textfiels 3 3 2 9 4" xfId="38199" xr:uid="{00000000-0005-0000-0000-00004D060000}"/>
    <cellStyle name="5x indented GHG Textfiels 3 3 20" xfId="7584" xr:uid="{00000000-0005-0000-0000-00004E060000}"/>
    <cellStyle name="5x indented GHG Textfiels 3 3 20 2" xfId="19342" xr:uid="{00000000-0005-0000-0000-00004F060000}"/>
    <cellStyle name="5x indented GHG Textfiels 3 3 20 3" xfId="31160" xr:uid="{00000000-0005-0000-0000-000050060000}"/>
    <cellStyle name="5x indented GHG Textfiels 3 3 20 4" xfId="42859" xr:uid="{00000000-0005-0000-0000-000051060000}"/>
    <cellStyle name="5x indented GHG Textfiels 3 3 21" xfId="7622" xr:uid="{00000000-0005-0000-0000-000052060000}"/>
    <cellStyle name="5x indented GHG Textfiels 3 3 21 2" xfId="19380" xr:uid="{00000000-0005-0000-0000-000053060000}"/>
    <cellStyle name="5x indented GHG Textfiels 3 3 21 3" xfId="31198" xr:uid="{00000000-0005-0000-0000-000054060000}"/>
    <cellStyle name="5x indented GHG Textfiels 3 3 21 4" xfId="42897" xr:uid="{00000000-0005-0000-0000-000055060000}"/>
    <cellStyle name="5x indented GHG Textfiels 3 3 22" xfId="7472" xr:uid="{00000000-0005-0000-0000-000056060000}"/>
    <cellStyle name="5x indented GHG Textfiels 3 3 22 2" xfId="19230" xr:uid="{00000000-0005-0000-0000-000057060000}"/>
    <cellStyle name="5x indented GHG Textfiels 3 3 22 3" xfId="31048" xr:uid="{00000000-0005-0000-0000-000058060000}"/>
    <cellStyle name="5x indented GHG Textfiels 3 3 22 4" xfId="42747" xr:uid="{00000000-0005-0000-0000-000059060000}"/>
    <cellStyle name="5x indented GHG Textfiels 3 3 23" xfId="9310" xr:uid="{00000000-0005-0000-0000-00005A060000}"/>
    <cellStyle name="5x indented GHG Textfiels 3 3 23 2" xfId="21068" xr:uid="{00000000-0005-0000-0000-00005B060000}"/>
    <cellStyle name="5x indented GHG Textfiels 3 3 23 3" xfId="32886" xr:uid="{00000000-0005-0000-0000-00005C060000}"/>
    <cellStyle name="5x indented GHG Textfiels 3 3 23 4" xfId="44585" xr:uid="{00000000-0005-0000-0000-00005D060000}"/>
    <cellStyle name="5x indented GHG Textfiels 3 3 24" xfId="9304" xr:uid="{00000000-0005-0000-0000-00005E060000}"/>
    <cellStyle name="5x indented GHG Textfiels 3 3 24 2" xfId="21062" xr:uid="{00000000-0005-0000-0000-00005F060000}"/>
    <cellStyle name="5x indented GHG Textfiels 3 3 24 3" xfId="32880" xr:uid="{00000000-0005-0000-0000-000060060000}"/>
    <cellStyle name="5x indented GHG Textfiels 3 3 24 4" xfId="44579" xr:uid="{00000000-0005-0000-0000-000061060000}"/>
    <cellStyle name="5x indented GHG Textfiels 3 3 25" xfId="10415" xr:uid="{00000000-0005-0000-0000-000062060000}"/>
    <cellStyle name="5x indented GHG Textfiels 3 3 25 2" xfId="22173" xr:uid="{00000000-0005-0000-0000-000063060000}"/>
    <cellStyle name="5x indented GHG Textfiels 3 3 25 3" xfId="33991" xr:uid="{00000000-0005-0000-0000-000064060000}"/>
    <cellStyle name="5x indented GHG Textfiels 3 3 25 4" xfId="45690" xr:uid="{00000000-0005-0000-0000-000065060000}"/>
    <cellStyle name="5x indented GHG Textfiels 3 3 26" xfId="11604" xr:uid="{00000000-0005-0000-0000-000066060000}"/>
    <cellStyle name="5x indented GHG Textfiels 3 3 26 2" xfId="23362" xr:uid="{00000000-0005-0000-0000-000067060000}"/>
    <cellStyle name="5x indented GHG Textfiels 3 3 26 3" xfId="35180" xr:uid="{00000000-0005-0000-0000-000068060000}"/>
    <cellStyle name="5x indented GHG Textfiels 3 3 26 4" xfId="46879" xr:uid="{00000000-0005-0000-0000-000069060000}"/>
    <cellStyle name="5x indented GHG Textfiels 3 3 27" xfId="11469" xr:uid="{00000000-0005-0000-0000-00006A060000}"/>
    <cellStyle name="5x indented GHG Textfiels 3 3 27 2" xfId="23227" xr:uid="{00000000-0005-0000-0000-00006B060000}"/>
    <cellStyle name="5x indented GHG Textfiels 3 3 27 3" xfId="35045" xr:uid="{00000000-0005-0000-0000-00006C060000}"/>
    <cellStyle name="5x indented GHG Textfiels 3 3 27 4" xfId="46744" xr:uid="{00000000-0005-0000-0000-00006D060000}"/>
    <cellStyle name="5x indented GHG Textfiels 3 3 28" xfId="11644" xr:uid="{00000000-0005-0000-0000-00006E060000}"/>
    <cellStyle name="5x indented GHG Textfiels 3 3 28 2" xfId="23402" xr:uid="{00000000-0005-0000-0000-00006F060000}"/>
    <cellStyle name="5x indented GHG Textfiels 3 3 28 3" xfId="35220" xr:uid="{00000000-0005-0000-0000-000070060000}"/>
    <cellStyle name="5x indented GHG Textfiels 3 3 28 4" xfId="46919" xr:uid="{00000000-0005-0000-0000-000071060000}"/>
    <cellStyle name="5x indented GHG Textfiels 3 3 29" xfId="12072" xr:uid="{00000000-0005-0000-0000-000072060000}"/>
    <cellStyle name="5x indented GHG Textfiels 3 3 29 2" xfId="23830" xr:uid="{00000000-0005-0000-0000-000073060000}"/>
    <cellStyle name="5x indented GHG Textfiels 3 3 29 3" xfId="35648" xr:uid="{00000000-0005-0000-0000-000074060000}"/>
    <cellStyle name="5x indented GHG Textfiels 3 3 29 4" xfId="47347" xr:uid="{00000000-0005-0000-0000-000075060000}"/>
    <cellStyle name="5x indented GHG Textfiels 3 3 3" xfId="596" xr:uid="{00000000-0005-0000-0000-000076060000}"/>
    <cellStyle name="5x indented GHG Textfiels 3 3 3 10" xfId="3042" xr:uid="{00000000-0005-0000-0000-000077060000}"/>
    <cellStyle name="5x indented GHG Textfiels 3 3 3 10 2" xfId="14800" xr:uid="{00000000-0005-0000-0000-000078060000}"/>
    <cellStyle name="5x indented GHG Textfiels 3 3 3 10 3" xfId="26618" xr:uid="{00000000-0005-0000-0000-000079060000}"/>
    <cellStyle name="5x indented GHG Textfiels 3 3 3 10 4" xfId="38317" xr:uid="{00000000-0005-0000-0000-00007A060000}"/>
    <cellStyle name="5x indented GHG Textfiels 3 3 3 11" xfId="3208" xr:uid="{00000000-0005-0000-0000-00007B060000}"/>
    <cellStyle name="5x indented GHG Textfiels 3 3 3 11 2" xfId="14966" xr:uid="{00000000-0005-0000-0000-00007C060000}"/>
    <cellStyle name="5x indented GHG Textfiels 3 3 3 11 3" xfId="26784" xr:uid="{00000000-0005-0000-0000-00007D060000}"/>
    <cellStyle name="5x indented GHG Textfiels 3 3 3 11 4" xfId="38483" xr:uid="{00000000-0005-0000-0000-00007E060000}"/>
    <cellStyle name="5x indented GHG Textfiels 3 3 3 12" xfId="3637" xr:uid="{00000000-0005-0000-0000-00007F060000}"/>
    <cellStyle name="5x indented GHG Textfiels 3 3 3 12 2" xfId="15395" xr:uid="{00000000-0005-0000-0000-000080060000}"/>
    <cellStyle name="5x indented GHG Textfiels 3 3 3 12 3" xfId="27213" xr:uid="{00000000-0005-0000-0000-000081060000}"/>
    <cellStyle name="5x indented GHG Textfiels 3 3 3 12 4" xfId="38912" xr:uid="{00000000-0005-0000-0000-000082060000}"/>
    <cellStyle name="5x indented GHG Textfiels 3 3 3 13" xfId="3857" xr:uid="{00000000-0005-0000-0000-000083060000}"/>
    <cellStyle name="5x indented GHG Textfiels 3 3 3 13 2" xfId="15615" xr:uid="{00000000-0005-0000-0000-000084060000}"/>
    <cellStyle name="5x indented GHG Textfiels 3 3 3 13 3" xfId="27433" xr:uid="{00000000-0005-0000-0000-000085060000}"/>
    <cellStyle name="5x indented GHG Textfiels 3 3 3 13 4" xfId="39132" xr:uid="{00000000-0005-0000-0000-000086060000}"/>
    <cellStyle name="5x indented GHG Textfiels 3 3 3 14" xfId="4040" xr:uid="{00000000-0005-0000-0000-000087060000}"/>
    <cellStyle name="5x indented GHG Textfiels 3 3 3 14 2" xfId="15798" xr:uid="{00000000-0005-0000-0000-000088060000}"/>
    <cellStyle name="5x indented GHG Textfiels 3 3 3 14 3" xfId="27616" xr:uid="{00000000-0005-0000-0000-000089060000}"/>
    <cellStyle name="5x indented GHG Textfiels 3 3 3 14 4" xfId="39315" xr:uid="{00000000-0005-0000-0000-00008A060000}"/>
    <cellStyle name="5x indented GHG Textfiels 3 3 3 15" xfId="4247" xr:uid="{00000000-0005-0000-0000-00008B060000}"/>
    <cellStyle name="5x indented GHG Textfiels 3 3 3 15 2" xfId="16005" xr:uid="{00000000-0005-0000-0000-00008C060000}"/>
    <cellStyle name="5x indented GHG Textfiels 3 3 3 15 3" xfId="27823" xr:uid="{00000000-0005-0000-0000-00008D060000}"/>
    <cellStyle name="5x indented GHG Textfiels 3 3 3 15 4" xfId="39522" xr:uid="{00000000-0005-0000-0000-00008E060000}"/>
    <cellStyle name="5x indented GHG Textfiels 3 3 3 16" xfId="4424" xr:uid="{00000000-0005-0000-0000-00008F060000}"/>
    <cellStyle name="5x indented GHG Textfiels 3 3 3 16 2" xfId="16182" xr:uid="{00000000-0005-0000-0000-000090060000}"/>
    <cellStyle name="5x indented GHG Textfiels 3 3 3 16 3" xfId="28000" xr:uid="{00000000-0005-0000-0000-000091060000}"/>
    <cellStyle name="5x indented GHG Textfiels 3 3 3 16 4" xfId="39699" xr:uid="{00000000-0005-0000-0000-000092060000}"/>
    <cellStyle name="5x indented GHG Textfiels 3 3 3 17" xfId="4614" xr:uid="{00000000-0005-0000-0000-000093060000}"/>
    <cellStyle name="5x indented GHG Textfiels 3 3 3 17 2" xfId="16372" xr:uid="{00000000-0005-0000-0000-000094060000}"/>
    <cellStyle name="5x indented GHG Textfiels 3 3 3 17 3" xfId="28190" xr:uid="{00000000-0005-0000-0000-000095060000}"/>
    <cellStyle name="5x indented GHG Textfiels 3 3 3 17 4" xfId="39889" xr:uid="{00000000-0005-0000-0000-000096060000}"/>
    <cellStyle name="5x indented GHG Textfiels 3 3 3 18" xfId="4791" xr:uid="{00000000-0005-0000-0000-000097060000}"/>
    <cellStyle name="5x indented GHG Textfiels 3 3 3 18 2" xfId="16549" xr:uid="{00000000-0005-0000-0000-000098060000}"/>
    <cellStyle name="5x indented GHG Textfiels 3 3 3 18 3" xfId="28367" xr:uid="{00000000-0005-0000-0000-000099060000}"/>
    <cellStyle name="5x indented GHG Textfiels 3 3 3 18 4" xfId="40066" xr:uid="{00000000-0005-0000-0000-00009A060000}"/>
    <cellStyle name="5x indented GHG Textfiels 3 3 3 19" xfId="4962" xr:uid="{00000000-0005-0000-0000-00009B060000}"/>
    <cellStyle name="5x indented GHG Textfiels 3 3 3 19 2" xfId="16720" xr:uid="{00000000-0005-0000-0000-00009C060000}"/>
    <cellStyle name="5x indented GHG Textfiels 3 3 3 19 3" xfId="28538" xr:uid="{00000000-0005-0000-0000-00009D060000}"/>
    <cellStyle name="5x indented GHG Textfiels 3 3 3 19 4" xfId="40237" xr:uid="{00000000-0005-0000-0000-00009E060000}"/>
    <cellStyle name="5x indented GHG Textfiels 3 3 3 2" xfId="811" xr:uid="{00000000-0005-0000-0000-00009F060000}"/>
    <cellStyle name="5x indented GHG Textfiels 3 3 3 2 2" xfId="13341" xr:uid="{00000000-0005-0000-0000-0000A0060000}"/>
    <cellStyle name="5x indented GHG Textfiels 3 3 3 2 3" xfId="25159" xr:uid="{00000000-0005-0000-0000-0000A1060000}"/>
    <cellStyle name="5x indented GHG Textfiels 3 3 3 2 4" xfId="36858" xr:uid="{00000000-0005-0000-0000-0000A2060000}"/>
    <cellStyle name="5x indented GHG Textfiels 3 3 3 2 5" xfId="48625" xr:uid="{00000000-0005-0000-0000-0000A3060000}"/>
    <cellStyle name="5x indented GHG Textfiels 3 3 3 2 6" xfId="48175" xr:uid="{00000000-0005-0000-0000-0000A4060000}"/>
    <cellStyle name="5x indented GHG Textfiels 3 3 3 2 7" xfId="1583" xr:uid="{00000000-0005-0000-0000-0000A5060000}"/>
    <cellStyle name="5x indented GHG Textfiels 3 3 3 20" xfId="5130" xr:uid="{00000000-0005-0000-0000-0000A6060000}"/>
    <cellStyle name="5x indented GHG Textfiels 3 3 3 20 2" xfId="16888" xr:uid="{00000000-0005-0000-0000-0000A7060000}"/>
    <cellStyle name="5x indented GHG Textfiels 3 3 3 20 3" xfId="28706" xr:uid="{00000000-0005-0000-0000-0000A8060000}"/>
    <cellStyle name="5x indented GHG Textfiels 3 3 3 20 4" xfId="40405" xr:uid="{00000000-0005-0000-0000-0000A9060000}"/>
    <cellStyle name="5x indented GHG Textfiels 3 3 3 21" xfId="5296" xr:uid="{00000000-0005-0000-0000-0000AA060000}"/>
    <cellStyle name="5x indented GHG Textfiels 3 3 3 21 2" xfId="17054" xr:uid="{00000000-0005-0000-0000-0000AB060000}"/>
    <cellStyle name="5x indented GHG Textfiels 3 3 3 21 3" xfId="28872" xr:uid="{00000000-0005-0000-0000-0000AC060000}"/>
    <cellStyle name="5x indented GHG Textfiels 3 3 3 21 4" xfId="40571" xr:uid="{00000000-0005-0000-0000-0000AD060000}"/>
    <cellStyle name="5x indented GHG Textfiels 3 3 3 22" xfId="5739" xr:uid="{00000000-0005-0000-0000-0000AE060000}"/>
    <cellStyle name="5x indented GHG Textfiels 3 3 3 22 2" xfId="17497" xr:uid="{00000000-0005-0000-0000-0000AF060000}"/>
    <cellStyle name="5x indented GHG Textfiels 3 3 3 22 3" xfId="29315" xr:uid="{00000000-0005-0000-0000-0000B0060000}"/>
    <cellStyle name="5x indented GHG Textfiels 3 3 3 22 4" xfId="41014" xr:uid="{00000000-0005-0000-0000-0000B1060000}"/>
    <cellStyle name="5x indented GHG Textfiels 3 3 3 23" xfId="5963" xr:uid="{00000000-0005-0000-0000-0000B2060000}"/>
    <cellStyle name="5x indented GHG Textfiels 3 3 3 23 2" xfId="17721" xr:uid="{00000000-0005-0000-0000-0000B3060000}"/>
    <cellStyle name="5x indented GHG Textfiels 3 3 3 23 3" xfId="29539" xr:uid="{00000000-0005-0000-0000-0000B4060000}"/>
    <cellStyle name="5x indented GHG Textfiels 3 3 3 23 4" xfId="41238" xr:uid="{00000000-0005-0000-0000-0000B5060000}"/>
    <cellStyle name="5x indented GHG Textfiels 3 3 3 24" xfId="6165" xr:uid="{00000000-0005-0000-0000-0000B6060000}"/>
    <cellStyle name="5x indented GHG Textfiels 3 3 3 24 2" xfId="17923" xr:uid="{00000000-0005-0000-0000-0000B7060000}"/>
    <cellStyle name="5x indented GHG Textfiels 3 3 3 24 3" xfId="29741" xr:uid="{00000000-0005-0000-0000-0000B8060000}"/>
    <cellStyle name="5x indented GHG Textfiels 3 3 3 24 4" xfId="41440" xr:uid="{00000000-0005-0000-0000-0000B9060000}"/>
    <cellStyle name="5x indented GHG Textfiels 3 3 3 25" xfId="6367" xr:uid="{00000000-0005-0000-0000-0000BA060000}"/>
    <cellStyle name="5x indented GHG Textfiels 3 3 3 25 2" xfId="18125" xr:uid="{00000000-0005-0000-0000-0000BB060000}"/>
    <cellStyle name="5x indented GHG Textfiels 3 3 3 25 3" xfId="29943" xr:uid="{00000000-0005-0000-0000-0000BC060000}"/>
    <cellStyle name="5x indented GHG Textfiels 3 3 3 25 4" xfId="41642" xr:uid="{00000000-0005-0000-0000-0000BD060000}"/>
    <cellStyle name="5x indented GHG Textfiels 3 3 3 26" xfId="6554" xr:uid="{00000000-0005-0000-0000-0000BE060000}"/>
    <cellStyle name="5x indented GHG Textfiels 3 3 3 26 2" xfId="18312" xr:uid="{00000000-0005-0000-0000-0000BF060000}"/>
    <cellStyle name="5x indented GHG Textfiels 3 3 3 26 3" xfId="30130" xr:uid="{00000000-0005-0000-0000-0000C0060000}"/>
    <cellStyle name="5x indented GHG Textfiels 3 3 3 26 4" xfId="41829" xr:uid="{00000000-0005-0000-0000-0000C1060000}"/>
    <cellStyle name="5x indented GHG Textfiels 3 3 3 27" xfId="6737" xr:uid="{00000000-0005-0000-0000-0000C2060000}"/>
    <cellStyle name="5x indented GHG Textfiels 3 3 3 27 2" xfId="18495" xr:uid="{00000000-0005-0000-0000-0000C3060000}"/>
    <cellStyle name="5x indented GHG Textfiels 3 3 3 27 3" xfId="30313" xr:uid="{00000000-0005-0000-0000-0000C4060000}"/>
    <cellStyle name="5x indented GHG Textfiels 3 3 3 27 4" xfId="42012" xr:uid="{00000000-0005-0000-0000-0000C5060000}"/>
    <cellStyle name="5x indented GHG Textfiels 3 3 3 28" xfId="6924" xr:uid="{00000000-0005-0000-0000-0000C6060000}"/>
    <cellStyle name="5x indented GHG Textfiels 3 3 3 28 2" xfId="18682" xr:uid="{00000000-0005-0000-0000-0000C7060000}"/>
    <cellStyle name="5x indented GHG Textfiels 3 3 3 28 3" xfId="30500" xr:uid="{00000000-0005-0000-0000-0000C8060000}"/>
    <cellStyle name="5x indented GHG Textfiels 3 3 3 28 4" xfId="42199" xr:uid="{00000000-0005-0000-0000-0000C9060000}"/>
    <cellStyle name="5x indented GHG Textfiels 3 3 3 29" xfId="7102" xr:uid="{00000000-0005-0000-0000-0000CA060000}"/>
    <cellStyle name="5x indented GHG Textfiels 3 3 3 29 2" xfId="18860" xr:uid="{00000000-0005-0000-0000-0000CB060000}"/>
    <cellStyle name="5x indented GHG Textfiels 3 3 3 29 3" xfId="30678" xr:uid="{00000000-0005-0000-0000-0000CC060000}"/>
    <cellStyle name="5x indented GHG Textfiels 3 3 3 29 4" xfId="42377" xr:uid="{00000000-0005-0000-0000-0000CD060000}"/>
    <cellStyle name="5x indented GHG Textfiels 3 3 3 3" xfId="1774" xr:uid="{00000000-0005-0000-0000-0000CE060000}"/>
    <cellStyle name="5x indented GHG Textfiels 3 3 3 3 2" xfId="13532" xr:uid="{00000000-0005-0000-0000-0000CF060000}"/>
    <cellStyle name="5x indented GHG Textfiels 3 3 3 3 3" xfId="25350" xr:uid="{00000000-0005-0000-0000-0000D0060000}"/>
    <cellStyle name="5x indented GHG Textfiels 3 3 3 3 4" xfId="37049" xr:uid="{00000000-0005-0000-0000-0000D1060000}"/>
    <cellStyle name="5x indented GHG Textfiels 3 3 3 30" xfId="7272" xr:uid="{00000000-0005-0000-0000-0000D2060000}"/>
    <cellStyle name="5x indented GHG Textfiels 3 3 3 30 2" xfId="19030" xr:uid="{00000000-0005-0000-0000-0000D3060000}"/>
    <cellStyle name="5x indented GHG Textfiels 3 3 3 30 3" xfId="30848" xr:uid="{00000000-0005-0000-0000-0000D4060000}"/>
    <cellStyle name="5x indented GHG Textfiels 3 3 3 30 4" xfId="42547" xr:uid="{00000000-0005-0000-0000-0000D5060000}"/>
    <cellStyle name="5x indented GHG Textfiels 3 3 3 31" xfId="7730" xr:uid="{00000000-0005-0000-0000-0000D6060000}"/>
    <cellStyle name="5x indented GHG Textfiels 3 3 3 31 2" xfId="19488" xr:uid="{00000000-0005-0000-0000-0000D7060000}"/>
    <cellStyle name="5x indented GHG Textfiels 3 3 3 31 3" xfId="31306" xr:uid="{00000000-0005-0000-0000-0000D8060000}"/>
    <cellStyle name="5x indented GHG Textfiels 3 3 3 31 4" xfId="43005" xr:uid="{00000000-0005-0000-0000-0000D9060000}"/>
    <cellStyle name="5x indented GHG Textfiels 3 3 3 32" xfId="7941" xr:uid="{00000000-0005-0000-0000-0000DA060000}"/>
    <cellStyle name="5x indented GHG Textfiels 3 3 3 32 2" xfId="19699" xr:uid="{00000000-0005-0000-0000-0000DB060000}"/>
    <cellStyle name="5x indented GHG Textfiels 3 3 3 32 3" xfId="31517" xr:uid="{00000000-0005-0000-0000-0000DC060000}"/>
    <cellStyle name="5x indented GHG Textfiels 3 3 3 32 4" xfId="43216" xr:uid="{00000000-0005-0000-0000-0000DD060000}"/>
    <cellStyle name="5x indented GHG Textfiels 3 3 3 33" xfId="8126" xr:uid="{00000000-0005-0000-0000-0000DE060000}"/>
    <cellStyle name="5x indented GHG Textfiels 3 3 3 33 2" xfId="19884" xr:uid="{00000000-0005-0000-0000-0000DF060000}"/>
    <cellStyle name="5x indented GHG Textfiels 3 3 3 33 3" xfId="31702" xr:uid="{00000000-0005-0000-0000-0000E0060000}"/>
    <cellStyle name="5x indented GHG Textfiels 3 3 3 33 4" xfId="43401" xr:uid="{00000000-0005-0000-0000-0000E1060000}"/>
    <cellStyle name="5x indented GHG Textfiels 3 3 3 34" xfId="8304" xr:uid="{00000000-0005-0000-0000-0000E2060000}"/>
    <cellStyle name="5x indented GHG Textfiels 3 3 3 34 2" xfId="20062" xr:uid="{00000000-0005-0000-0000-0000E3060000}"/>
    <cellStyle name="5x indented GHG Textfiels 3 3 3 34 3" xfId="31880" xr:uid="{00000000-0005-0000-0000-0000E4060000}"/>
    <cellStyle name="5x indented GHG Textfiels 3 3 3 34 4" xfId="43579" xr:uid="{00000000-0005-0000-0000-0000E5060000}"/>
    <cellStyle name="5x indented GHG Textfiels 3 3 3 35" xfId="8499" xr:uid="{00000000-0005-0000-0000-0000E6060000}"/>
    <cellStyle name="5x indented GHG Textfiels 3 3 3 35 2" xfId="20257" xr:uid="{00000000-0005-0000-0000-0000E7060000}"/>
    <cellStyle name="5x indented GHG Textfiels 3 3 3 35 3" xfId="32075" xr:uid="{00000000-0005-0000-0000-0000E8060000}"/>
    <cellStyle name="5x indented GHG Textfiels 3 3 3 35 4" xfId="43774" xr:uid="{00000000-0005-0000-0000-0000E9060000}"/>
    <cellStyle name="5x indented GHG Textfiels 3 3 3 36" xfId="8677" xr:uid="{00000000-0005-0000-0000-0000EA060000}"/>
    <cellStyle name="5x indented GHG Textfiels 3 3 3 36 2" xfId="20435" xr:uid="{00000000-0005-0000-0000-0000EB060000}"/>
    <cellStyle name="5x indented GHG Textfiels 3 3 3 36 3" xfId="32253" xr:uid="{00000000-0005-0000-0000-0000EC060000}"/>
    <cellStyle name="5x indented GHG Textfiels 3 3 3 36 4" xfId="43952" xr:uid="{00000000-0005-0000-0000-0000ED060000}"/>
    <cellStyle name="5x indented GHG Textfiels 3 3 3 37" xfId="8858" xr:uid="{00000000-0005-0000-0000-0000EE060000}"/>
    <cellStyle name="5x indented GHG Textfiels 3 3 3 37 2" xfId="20616" xr:uid="{00000000-0005-0000-0000-0000EF060000}"/>
    <cellStyle name="5x indented GHG Textfiels 3 3 3 37 3" xfId="32434" xr:uid="{00000000-0005-0000-0000-0000F0060000}"/>
    <cellStyle name="5x indented GHG Textfiels 3 3 3 37 4" xfId="44133" xr:uid="{00000000-0005-0000-0000-0000F1060000}"/>
    <cellStyle name="5x indented GHG Textfiels 3 3 3 38" xfId="9027" xr:uid="{00000000-0005-0000-0000-0000F2060000}"/>
    <cellStyle name="5x indented GHG Textfiels 3 3 3 38 2" xfId="20785" xr:uid="{00000000-0005-0000-0000-0000F3060000}"/>
    <cellStyle name="5x indented GHG Textfiels 3 3 3 38 3" xfId="32603" xr:uid="{00000000-0005-0000-0000-0000F4060000}"/>
    <cellStyle name="5x indented GHG Textfiels 3 3 3 38 4" xfId="44302" xr:uid="{00000000-0005-0000-0000-0000F5060000}"/>
    <cellStyle name="5x indented GHG Textfiels 3 3 3 39" xfId="9193" xr:uid="{00000000-0005-0000-0000-0000F6060000}"/>
    <cellStyle name="5x indented GHG Textfiels 3 3 3 39 2" xfId="20951" xr:uid="{00000000-0005-0000-0000-0000F7060000}"/>
    <cellStyle name="5x indented GHG Textfiels 3 3 3 39 3" xfId="32769" xr:uid="{00000000-0005-0000-0000-0000F8060000}"/>
    <cellStyle name="5x indented GHG Textfiels 3 3 3 39 4" xfId="44468" xr:uid="{00000000-0005-0000-0000-0000F9060000}"/>
    <cellStyle name="5x indented GHG Textfiels 3 3 3 4" xfId="1966" xr:uid="{00000000-0005-0000-0000-0000FA060000}"/>
    <cellStyle name="5x indented GHG Textfiels 3 3 3 4 2" xfId="13724" xr:uid="{00000000-0005-0000-0000-0000FB060000}"/>
    <cellStyle name="5x indented GHG Textfiels 3 3 3 4 3" xfId="25542" xr:uid="{00000000-0005-0000-0000-0000FC060000}"/>
    <cellStyle name="5x indented GHG Textfiels 3 3 3 4 4" xfId="37241" xr:uid="{00000000-0005-0000-0000-0000FD060000}"/>
    <cellStyle name="5x indented GHG Textfiels 3 3 3 40" xfId="9564" xr:uid="{00000000-0005-0000-0000-0000FE060000}"/>
    <cellStyle name="5x indented GHG Textfiels 3 3 3 40 2" xfId="21322" xr:uid="{00000000-0005-0000-0000-0000FF060000}"/>
    <cellStyle name="5x indented GHG Textfiels 3 3 3 40 3" xfId="33140" xr:uid="{00000000-0005-0000-0000-000000070000}"/>
    <cellStyle name="5x indented GHG Textfiels 3 3 3 40 4" xfId="44839" xr:uid="{00000000-0005-0000-0000-000001070000}"/>
    <cellStyle name="5x indented GHG Textfiels 3 3 3 41" xfId="9774" xr:uid="{00000000-0005-0000-0000-000002070000}"/>
    <cellStyle name="5x indented GHG Textfiels 3 3 3 41 2" xfId="21532" xr:uid="{00000000-0005-0000-0000-000003070000}"/>
    <cellStyle name="5x indented GHG Textfiels 3 3 3 41 3" xfId="33350" xr:uid="{00000000-0005-0000-0000-000004070000}"/>
    <cellStyle name="5x indented GHG Textfiels 3 3 3 41 4" xfId="45049" xr:uid="{00000000-0005-0000-0000-000005070000}"/>
    <cellStyle name="5x indented GHG Textfiels 3 3 3 42" xfId="9960" xr:uid="{00000000-0005-0000-0000-000006070000}"/>
    <cellStyle name="5x indented GHG Textfiels 3 3 3 42 2" xfId="21718" xr:uid="{00000000-0005-0000-0000-000007070000}"/>
    <cellStyle name="5x indented GHG Textfiels 3 3 3 42 3" xfId="33536" xr:uid="{00000000-0005-0000-0000-000008070000}"/>
    <cellStyle name="5x indented GHG Textfiels 3 3 3 42 4" xfId="45235" xr:uid="{00000000-0005-0000-0000-000009070000}"/>
    <cellStyle name="5x indented GHG Textfiels 3 3 3 43" xfId="10140" xr:uid="{00000000-0005-0000-0000-00000A070000}"/>
    <cellStyle name="5x indented GHG Textfiels 3 3 3 43 2" xfId="21898" xr:uid="{00000000-0005-0000-0000-00000B070000}"/>
    <cellStyle name="5x indented GHG Textfiels 3 3 3 43 3" xfId="33716" xr:uid="{00000000-0005-0000-0000-00000C070000}"/>
    <cellStyle name="5x indented GHG Textfiels 3 3 3 43 4" xfId="45415" xr:uid="{00000000-0005-0000-0000-00000D070000}"/>
    <cellStyle name="5x indented GHG Textfiels 3 3 3 44" xfId="10320" xr:uid="{00000000-0005-0000-0000-00000E070000}"/>
    <cellStyle name="5x indented GHG Textfiels 3 3 3 44 2" xfId="22078" xr:uid="{00000000-0005-0000-0000-00000F070000}"/>
    <cellStyle name="5x indented GHG Textfiels 3 3 3 44 3" xfId="33896" xr:uid="{00000000-0005-0000-0000-000010070000}"/>
    <cellStyle name="5x indented GHG Textfiels 3 3 3 44 4" xfId="45595" xr:uid="{00000000-0005-0000-0000-000011070000}"/>
    <cellStyle name="5x indented GHG Textfiels 3 3 3 45" xfId="10489" xr:uid="{00000000-0005-0000-0000-000012070000}"/>
    <cellStyle name="5x indented GHG Textfiels 3 3 3 45 2" xfId="22247" xr:uid="{00000000-0005-0000-0000-000013070000}"/>
    <cellStyle name="5x indented GHG Textfiels 3 3 3 45 3" xfId="34065" xr:uid="{00000000-0005-0000-0000-000014070000}"/>
    <cellStyle name="5x indented GHG Textfiels 3 3 3 45 4" xfId="45764" xr:uid="{00000000-0005-0000-0000-000015070000}"/>
    <cellStyle name="5x indented GHG Textfiels 3 3 3 46" xfId="10655" xr:uid="{00000000-0005-0000-0000-000016070000}"/>
    <cellStyle name="5x indented GHG Textfiels 3 3 3 46 2" xfId="22413" xr:uid="{00000000-0005-0000-0000-000017070000}"/>
    <cellStyle name="5x indented GHG Textfiels 3 3 3 46 3" xfId="34231" xr:uid="{00000000-0005-0000-0000-000018070000}"/>
    <cellStyle name="5x indented GHG Textfiels 3 3 3 46 4" xfId="45930" xr:uid="{00000000-0005-0000-0000-000019070000}"/>
    <cellStyle name="5x indented GHG Textfiels 3 3 3 47" xfId="10825" xr:uid="{00000000-0005-0000-0000-00001A070000}"/>
    <cellStyle name="5x indented GHG Textfiels 3 3 3 47 2" xfId="22583" xr:uid="{00000000-0005-0000-0000-00001B070000}"/>
    <cellStyle name="5x indented GHG Textfiels 3 3 3 47 3" xfId="34401" xr:uid="{00000000-0005-0000-0000-00001C070000}"/>
    <cellStyle name="5x indented GHG Textfiels 3 3 3 47 4" xfId="46100" xr:uid="{00000000-0005-0000-0000-00001D070000}"/>
    <cellStyle name="5x indented GHG Textfiels 3 3 3 48" xfId="10991" xr:uid="{00000000-0005-0000-0000-00001E070000}"/>
    <cellStyle name="5x indented GHG Textfiels 3 3 3 48 2" xfId="22749" xr:uid="{00000000-0005-0000-0000-00001F070000}"/>
    <cellStyle name="5x indented GHG Textfiels 3 3 3 48 3" xfId="34567" xr:uid="{00000000-0005-0000-0000-000020070000}"/>
    <cellStyle name="5x indented GHG Textfiels 3 3 3 48 4" xfId="46266" xr:uid="{00000000-0005-0000-0000-000021070000}"/>
    <cellStyle name="5x indented GHG Textfiels 3 3 3 49" xfId="11184" xr:uid="{00000000-0005-0000-0000-000022070000}"/>
    <cellStyle name="5x indented GHG Textfiels 3 3 3 49 2" xfId="22942" xr:uid="{00000000-0005-0000-0000-000023070000}"/>
    <cellStyle name="5x indented GHG Textfiels 3 3 3 49 3" xfId="34760" xr:uid="{00000000-0005-0000-0000-000024070000}"/>
    <cellStyle name="5x indented GHG Textfiels 3 3 3 49 4" xfId="46459" xr:uid="{00000000-0005-0000-0000-000025070000}"/>
    <cellStyle name="5x indented GHG Textfiels 3 3 3 5" xfId="2167" xr:uid="{00000000-0005-0000-0000-000026070000}"/>
    <cellStyle name="5x indented GHG Textfiels 3 3 3 5 2" xfId="13925" xr:uid="{00000000-0005-0000-0000-000027070000}"/>
    <cellStyle name="5x indented GHG Textfiels 3 3 3 5 3" xfId="25743" xr:uid="{00000000-0005-0000-0000-000028070000}"/>
    <cellStyle name="5x indented GHG Textfiels 3 3 3 5 4" xfId="37442" xr:uid="{00000000-0005-0000-0000-000029070000}"/>
    <cellStyle name="5x indented GHG Textfiels 3 3 3 50" xfId="11350" xr:uid="{00000000-0005-0000-0000-00002A070000}"/>
    <cellStyle name="5x indented GHG Textfiels 3 3 3 50 2" xfId="23108" xr:uid="{00000000-0005-0000-0000-00002B070000}"/>
    <cellStyle name="5x indented GHG Textfiels 3 3 3 50 3" xfId="34926" xr:uid="{00000000-0005-0000-0000-00002C070000}"/>
    <cellStyle name="5x indented GHG Textfiels 3 3 3 50 4" xfId="46625" xr:uid="{00000000-0005-0000-0000-00002D070000}"/>
    <cellStyle name="5x indented GHG Textfiels 3 3 3 51" xfId="11753" xr:uid="{00000000-0005-0000-0000-00002E070000}"/>
    <cellStyle name="5x indented GHG Textfiels 3 3 3 51 2" xfId="23511" xr:uid="{00000000-0005-0000-0000-00002F070000}"/>
    <cellStyle name="5x indented GHG Textfiels 3 3 3 51 3" xfId="35329" xr:uid="{00000000-0005-0000-0000-000030070000}"/>
    <cellStyle name="5x indented GHG Textfiels 3 3 3 51 4" xfId="47028" xr:uid="{00000000-0005-0000-0000-000031070000}"/>
    <cellStyle name="5x indented GHG Textfiels 3 3 3 52" xfId="11959" xr:uid="{00000000-0005-0000-0000-000032070000}"/>
    <cellStyle name="5x indented GHG Textfiels 3 3 3 52 2" xfId="23717" xr:uid="{00000000-0005-0000-0000-000033070000}"/>
    <cellStyle name="5x indented GHG Textfiels 3 3 3 52 3" xfId="35535" xr:uid="{00000000-0005-0000-0000-000034070000}"/>
    <cellStyle name="5x indented GHG Textfiels 3 3 3 52 4" xfId="47234" xr:uid="{00000000-0005-0000-0000-000035070000}"/>
    <cellStyle name="5x indented GHG Textfiels 3 3 3 53" xfId="12152" xr:uid="{00000000-0005-0000-0000-000036070000}"/>
    <cellStyle name="5x indented GHG Textfiels 3 3 3 53 2" xfId="23910" xr:uid="{00000000-0005-0000-0000-000037070000}"/>
    <cellStyle name="5x indented GHG Textfiels 3 3 3 53 3" xfId="35728" xr:uid="{00000000-0005-0000-0000-000038070000}"/>
    <cellStyle name="5x indented GHG Textfiels 3 3 3 53 4" xfId="47427" xr:uid="{00000000-0005-0000-0000-000039070000}"/>
    <cellStyle name="5x indented GHG Textfiels 3 3 3 54" xfId="12325" xr:uid="{00000000-0005-0000-0000-00003A070000}"/>
    <cellStyle name="5x indented GHG Textfiels 3 3 3 54 2" xfId="24083" xr:uid="{00000000-0005-0000-0000-00003B070000}"/>
    <cellStyle name="5x indented GHG Textfiels 3 3 3 54 3" xfId="35901" xr:uid="{00000000-0005-0000-0000-00003C070000}"/>
    <cellStyle name="5x indented GHG Textfiels 3 3 3 54 4" xfId="47600" xr:uid="{00000000-0005-0000-0000-00003D070000}"/>
    <cellStyle name="5x indented GHG Textfiels 3 3 3 55" xfId="12511" xr:uid="{00000000-0005-0000-0000-00003E070000}"/>
    <cellStyle name="5x indented GHG Textfiels 3 3 3 55 2" xfId="24269" xr:uid="{00000000-0005-0000-0000-00003F070000}"/>
    <cellStyle name="5x indented GHG Textfiels 3 3 3 55 3" xfId="36087" xr:uid="{00000000-0005-0000-0000-000040070000}"/>
    <cellStyle name="5x indented GHG Textfiels 3 3 3 55 4" xfId="47786" xr:uid="{00000000-0005-0000-0000-000041070000}"/>
    <cellStyle name="5x indented GHG Textfiels 3 3 3 56" xfId="12679" xr:uid="{00000000-0005-0000-0000-000042070000}"/>
    <cellStyle name="5x indented GHG Textfiels 3 3 3 56 2" xfId="24437" xr:uid="{00000000-0005-0000-0000-000043070000}"/>
    <cellStyle name="5x indented GHG Textfiels 3 3 3 56 3" xfId="36255" xr:uid="{00000000-0005-0000-0000-000044070000}"/>
    <cellStyle name="5x indented GHG Textfiels 3 3 3 56 4" xfId="47954" xr:uid="{00000000-0005-0000-0000-000045070000}"/>
    <cellStyle name="5x indented GHG Textfiels 3 3 3 57" xfId="12906" xr:uid="{00000000-0005-0000-0000-000046070000}"/>
    <cellStyle name="5x indented GHG Textfiels 3 3 3 58" xfId="24724" xr:uid="{00000000-0005-0000-0000-000047070000}"/>
    <cellStyle name="5x indented GHG Textfiels 3 3 3 59" xfId="36423" xr:uid="{00000000-0005-0000-0000-000048070000}"/>
    <cellStyle name="5x indented GHG Textfiels 3 3 3 6" xfId="2342" xr:uid="{00000000-0005-0000-0000-000049070000}"/>
    <cellStyle name="5x indented GHG Textfiels 3 3 3 6 2" xfId="14100" xr:uid="{00000000-0005-0000-0000-00004A070000}"/>
    <cellStyle name="5x indented GHG Textfiels 3 3 3 6 3" xfId="25918" xr:uid="{00000000-0005-0000-0000-00004B070000}"/>
    <cellStyle name="5x indented GHG Textfiels 3 3 3 6 4" xfId="37617" xr:uid="{00000000-0005-0000-0000-00004C070000}"/>
    <cellStyle name="5x indented GHG Textfiels 3 3 3 60" xfId="48411" xr:uid="{00000000-0005-0000-0000-00004D070000}"/>
    <cellStyle name="5x indented GHG Textfiels 3 3 3 61" xfId="48901" xr:uid="{00000000-0005-0000-0000-00004E070000}"/>
    <cellStyle name="5x indented GHG Textfiels 3 3 3 62" xfId="1148" xr:uid="{00000000-0005-0000-0000-00004F070000}"/>
    <cellStyle name="5x indented GHG Textfiels 3 3 3 7" xfId="2527" xr:uid="{00000000-0005-0000-0000-000050070000}"/>
    <cellStyle name="5x indented GHG Textfiels 3 3 3 7 2" xfId="14285" xr:uid="{00000000-0005-0000-0000-000051070000}"/>
    <cellStyle name="5x indented GHG Textfiels 3 3 3 7 3" xfId="26103" xr:uid="{00000000-0005-0000-0000-000052070000}"/>
    <cellStyle name="5x indented GHG Textfiels 3 3 3 7 4" xfId="37802" xr:uid="{00000000-0005-0000-0000-000053070000}"/>
    <cellStyle name="5x indented GHG Textfiels 3 3 3 8" xfId="2702" xr:uid="{00000000-0005-0000-0000-000054070000}"/>
    <cellStyle name="5x indented GHG Textfiels 3 3 3 8 2" xfId="14460" xr:uid="{00000000-0005-0000-0000-000055070000}"/>
    <cellStyle name="5x indented GHG Textfiels 3 3 3 8 3" xfId="26278" xr:uid="{00000000-0005-0000-0000-000056070000}"/>
    <cellStyle name="5x indented GHG Textfiels 3 3 3 8 4" xfId="37977" xr:uid="{00000000-0005-0000-0000-000057070000}"/>
    <cellStyle name="5x indented GHG Textfiels 3 3 3 9" xfId="2871" xr:uid="{00000000-0005-0000-0000-000058070000}"/>
    <cellStyle name="5x indented GHG Textfiels 3 3 3 9 2" xfId="14629" xr:uid="{00000000-0005-0000-0000-000059070000}"/>
    <cellStyle name="5x indented GHG Textfiels 3 3 3 9 3" xfId="26447" xr:uid="{00000000-0005-0000-0000-00005A070000}"/>
    <cellStyle name="5x indented GHG Textfiels 3 3 3 9 4" xfId="38146" xr:uid="{00000000-0005-0000-0000-00005B070000}"/>
    <cellStyle name="5x indented GHG Textfiels 3 3 30" xfId="11521" xr:uid="{00000000-0005-0000-0000-00005C070000}"/>
    <cellStyle name="5x indented GHG Textfiels 3 3 30 2" xfId="23279" xr:uid="{00000000-0005-0000-0000-00005D070000}"/>
    <cellStyle name="5x indented GHG Textfiels 3 3 30 3" xfId="35097" xr:uid="{00000000-0005-0000-0000-00005E070000}"/>
    <cellStyle name="5x indented GHG Textfiels 3 3 30 4" xfId="46796" xr:uid="{00000000-0005-0000-0000-00005F070000}"/>
    <cellStyle name="5x indented GHG Textfiels 3 3 31" xfId="12825" xr:uid="{00000000-0005-0000-0000-000060070000}"/>
    <cellStyle name="5x indented GHG Textfiels 3 3 32" xfId="24625" xr:uid="{00000000-0005-0000-0000-000061070000}"/>
    <cellStyle name="5x indented GHG Textfiels 3 3 33" xfId="24555" xr:uid="{00000000-0005-0000-0000-000062070000}"/>
    <cellStyle name="5x indented GHG Textfiels 3 3 34" xfId="48254" xr:uid="{00000000-0005-0000-0000-000063070000}"/>
    <cellStyle name="5x indented GHG Textfiels 3 3 35" xfId="48217" xr:uid="{00000000-0005-0000-0000-000064070000}"/>
    <cellStyle name="5x indented GHG Textfiels 3 3 36" xfId="1063" xr:uid="{00000000-0005-0000-0000-000065070000}"/>
    <cellStyle name="5x indented GHG Textfiels 3 3 4" xfId="680" xr:uid="{00000000-0005-0000-0000-000066070000}"/>
    <cellStyle name="5x indented GHG Textfiels 3 3 4 10" xfId="3126" xr:uid="{00000000-0005-0000-0000-000067070000}"/>
    <cellStyle name="5x indented GHG Textfiels 3 3 4 10 2" xfId="14884" xr:uid="{00000000-0005-0000-0000-000068070000}"/>
    <cellStyle name="5x indented GHG Textfiels 3 3 4 10 3" xfId="26702" xr:uid="{00000000-0005-0000-0000-000069070000}"/>
    <cellStyle name="5x indented GHG Textfiels 3 3 4 10 4" xfId="38401" xr:uid="{00000000-0005-0000-0000-00006A070000}"/>
    <cellStyle name="5x indented GHG Textfiels 3 3 4 11" xfId="3292" xr:uid="{00000000-0005-0000-0000-00006B070000}"/>
    <cellStyle name="5x indented GHG Textfiels 3 3 4 11 2" xfId="15050" xr:uid="{00000000-0005-0000-0000-00006C070000}"/>
    <cellStyle name="5x indented GHG Textfiels 3 3 4 11 3" xfId="26868" xr:uid="{00000000-0005-0000-0000-00006D070000}"/>
    <cellStyle name="5x indented GHG Textfiels 3 3 4 11 4" xfId="38567" xr:uid="{00000000-0005-0000-0000-00006E070000}"/>
    <cellStyle name="5x indented GHG Textfiels 3 3 4 12" xfId="3721" xr:uid="{00000000-0005-0000-0000-00006F070000}"/>
    <cellStyle name="5x indented GHG Textfiels 3 3 4 12 2" xfId="15479" xr:uid="{00000000-0005-0000-0000-000070070000}"/>
    <cellStyle name="5x indented GHG Textfiels 3 3 4 12 3" xfId="27297" xr:uid="{00000000-0005-0000-0000-000071070000}"/>
    <cellStyle name="5x indented GHG Textfiels 3 3 4 12 4" xfId="38996" xr:uid="{00000000-0005-0000-0000-000072070000}"/>
    <cellStyle name="5x indented GHG Textfiels 3 3 4 13" xfId="3941" xr:uid="{00000000-0005-0000-0000-000073070000}"/>
    <cellStyle name="5x indented GHG Textfiels 3 3 4 13 2" xfId="15699" xr:uid="{00000000-0005-0000-0000-000074070000}"/>
    <cellStyle name="5x indented GHG Textfiels 3 3 4 13 3" xfId="27517" xr:uid="{00000000-0005-0000-0000-000075070000}"/>
    <cellStyle name="5x indented GHG Textfiels 3 3 4 13 4" xfId="39216" xr:uid="{00000000-0005-0000-0000-000076070000}"/>
    <cellStyle name="5x indented GHG Textfiels 3 3 4 14" xfId="4124" xr:uid="{00000000-0005-0000-0000-000077070000}"/>
    <cellStyle name="5x indented GHG Textfiels 3 3 4 14 2" xfId="15882" xr:uid="{00000000-0005-0000-0000-000078070000}"/>
    <cellStyle name="5x indented GHG Textfiels 3 3 4 14 3" xfId="27700" xr:uid="{00000000-0005-0000-0000-000079070000}"/>
    <cellStyle name="5x indented GHG Textfiels 3 3 4 14 4" xfId="39399" xr:uid="{00000000-0005-0000-0000-00007A070000}"/>
    <cellStyle name="5x indented GHG Textfiels 3 3 4 15" xfId="4331" xr:uid="{00000000-0005-0000-0000-00007B070000}"/>
    <cellStyle name="5x indented GHG Textfiels 3 3 4 15 2" xfId="16089" xr:uid="{00000000-0005-0000-0000-00007C070000}"/>
    <cellStyle name="5x indented GHG Textfiels 3 3 4 15 3" xfId="27907" xr:uid="{00000000-0005-0000-0000-00007D070000}"/>
    <cellStyle name="5x indented GHG Textfiels 3 3 4 15 4" xfId="39606" xr:uid="{00000000-0005-0000-0000-00007E070000}"/>
    <cellStyle name="5x indented GHG Textfiels 3 3 4 16" xfId="4508" xr:uid="{00000000-0005-0000-0000-00007F070000}"/>
    <cellStyle name="5x indented GHG Textfiels 3 3 4 16 2" xfId="16266" xr:uid="{00000000-0005-0000-0000-000080070000}"/>
    <cellStyle name="5x indented GHG Textfiels 3 3 4 16 3" xfId="28084" xr:uid="{00000000-0005-0000-0000-000081070000}"/>
    <cellStyle name="5x indented GHG Textfiels 3 3 4 16 4" xfId="39783" xr:uid="{00000000-0005-0000-0000-000082070000}"/>
    <cellStyle name="5x indented GHG Textfiels 3 3 4 17" xfId="4698" xr:uid="{00000000-0005-0000-0000-000083070000}"/>
    <cellStyle name="5x indented GHG Textfiels 3 3 4 17 2" xfId="16456" xr:uid="{00000000-0005-0000-0000-000084070000}"/>
    <cellStyle name="5x indented GHG Textfiels 3 3 4 17 3" xfId="28274" xr:uid="{00000000-0005-0000-0000-000085070000}"/>
    <cellStyle name="5x indented GHG Textfiels 3 3 4 17 4" xfId="39973" xr:uid="{00000000-0005-0000-0000-000086070000}"/>
    <cellStyle name="5x indented GHG Textfiels 3 3 4 18" xfId="4875" xr:uid="{00000000-0005-0000-0000-000087070000}"/>
    <cellStyle name="5x indented GHG Textfiels 3 3 4 18 2" xfId="16633" xr:uid="{00000000-0005-0000-0000-000088070000}"/>
    <cellStyle name="5x indented GHG Textfiels 3 3 4 18 3" xfId="28451" xr:uid="{00000000-0005-0000-0000-000089070000}"/>
    <cellStyle name="5x indented GHG Textfiels 3 3 4 18 4" xfId="40150" xr:uid="{00000000-0005-0000-0000-00008A070000}"/>
    <cellStyle name="5x indented GHG Textfiels 3 3 4 19" xfId="5046" xr:uid="{00000000-0005-0000-0000-00008B070000}"/>
    <cellStyle name="5x indented GHG Textfiels 3 3 4 19 2" xfId="16804" xr:uid="{00000000-0005-0000-0000-00008C070000}"/>
    <cellStyle name="5x indented GHG Textfiels 3 3 4 19 3" xfId="28622" xr:uid="{00000000-0005-0000-0000-00008D070000}"/>
    <cellStyle name="5x indented GHG Textfiels 3 3 4 19 4" xfId="40321" xr:uid="{00000000-0005-0000-0000-00008E070000}"/>
    <cellStyle name="5x indented GHG Textfiels 3 3 4 2" xfId="895" xr:uid="{00000000-0005-0000-0000-00008F070000}"/>
    <cellStyle name="5x indented GHG Textfiels 3 3 4 2 2" xfId="13425" xr:uid="{00000000-0005-0000-0000-000090070000}"/>
    <cellStyle name="5x indented GHG Textfiels 3 3 4 2 3" xfId="25243" xr:uid="{00000000-0005-0000-0000-000091070000}"/>
    <cellStyle name="5x indented GHG Textfiels 3 3 4 2 4" xfId="36942" xr:uid="{00000000-0005-0000-0000-000092070000}"/>
    <cellStyle name="5x indented GHG Textfiels 3 3 4 2 5" xfId="48709" xr:uid="{00000000-0005-0000-0000-000093070000}"/>
    <cellStyle name="5x indented GHG Textfiels 3 3 4 2 6" xfId="48186" xr:uid="{00000000-0005-0000-0000-000094070000}"/>
    <cellStyle name="5x indented GHG Textfiels 3 3 4 2 7" xfId="1667" xr:uid="{00000000-0005-0000-0000-000095070000}"/>
    <cellStyle name="5x indented GHG Textfiels 3 3 4 20" xfId="5214" xr:uid="{00000000-0005-0000-0000-000096070000}"/>
    <cellStyle name="5x indented GHG Textfiels 3 3 4 20 2" xfId="16972" xr:uid="{00000000-0005-0000-0000-000097070000}"/>
    <cellStyle name="5x indented GHG Textfiels 3 3 4 20 3" xfId="28790" xr:uid="{00000000-0005-0000-0000-000098070000}"/>
    <cellStyle name="5x indented GHG Textfiels 3 3 4 20 4" xfId="40489" xr:uid="{00000000-0005-0000-0000-000099070000}"/>
    <cellStyle name="5x indented GHG Textfiels 3 3 4 21" xfId="5380" xr:uid="{00000000-0005-0000-0000-00009A070000}"/>
    <cellStyle name="5x indented GHG Textfiels 3 3 4 21 2" xfId="17138" xr:uid="{00000000-0005-0000-0000-00009B070000}"/>
    <cellStyle name="5x indented GHG Textfiels 3 3 4 21 3" xfId="28956" xr:uid="{00000000-0005-0000-0000-00009C070000}"/>
    <cellStyle name="5x indented GHG Textfiels 3 3 4 21 4" xfId="40655" xr:uid="{00000000-0005-0000-0000-00009D070000}"/>
    <cellStyle name="5x indented GHG Textfiels 3 3 4 22" xfId="5823" xr:uid="{00000000-0005-0000-0000-00009E070000}"/>
    <cellStyle name="5x indented GHG Textfiels 3 3 4 22 2" xfId="17581" xr:uid="{00000000-0005-0000-0000-00009F070000}"/>
    <cellStyle name="5x indented GHG Textfiels 3 3 4 22 3" xfId="29399" xr:uid="{00000000-0005-0000-0000-0000A0070000}"/>
    <cellStyle name="5x indented GHG Textfiels 3 3 4 22 4" xfId="41098" xr:uid="{00000000-0005-0000-0000-0000A1070000}"/>
    <cellStyle name="5x indented GHG Textfiels 3 3 4 23" xfId="6047" xr:uid="{00000000-0005-0000-0000-0000A2070000}"/>
    <cellStyle name="5x indented GHG Textfiels 3 3 4 23 2" xfId="17805" xr:uid="{00000000-0005-0000-0000-0000A3070000}"/>
    <cellStyle name="5x indented GHG Textfiels 3 3 4 23 3" xfId="29623" xr:uid="{00000000-0005-0000-0000-0000A4070000}"/>
    <cellStyle name="5x indented GHG Textfiels 3 3 4 23 4" xfId="41322" xr:uid="{00000000-0005-0000-0000-0000A5070000}"/>
    <cellStyle name="5x indented GHG Textfiels 3 3 4 24" xfId="6249" xr:uid="{00000000-0005-0000-0000-0000A6070000}"/>
    <cellStyle name="5x indented GHG Textfiels 3 3 4 24 2" xfId="18007" xr:uid="{00000000-0005-0000-0000-0000A7070000}"/>
    <cellStyle name="5x indented GHG Textfiels 3 3 4 24 3" xfId="29825" xr:uid="{00000000-0005-0000-0000-0000A8070000}"/>
    <cellStyle name="5x indented GHG Textfiels 3 3 4 24 4" xfId="41524" xr:uid="{00000000-0005-0000-0000-0000A9070000}"/>
    <cellStyle name="5x indented GHG Textfiels 3 3 4 25" xfId="6451" xr:uid="{00000000-0005-0000-0000-0000AA070000}"/>
    <cellStyle name="5x indented GHG Textfiels 3 3 4 25 2" xfId="18209" xr:uid="{00000000-0005-0000-0000-0000AB070000}"/>
    <cellStyle name="5x indented GHG Textfiels 3 3 4 25 3" xfId="30027" xr:uid="{00000000-0005-0000-0000-0000AC070000}"/>
    <cellStyle name="5x indented GHG Textfiels 3 3 4 25 4" xfId="41726" xr:uid="{00000000-0005-0000-0000-0000AD070000}"/>
    <cellStyle name="5x indented GHG Textfiels 3 3 4 26" xfId="6638" xr:uid="{00000000-0005-0000-0000-0000AE070000}"/>
    <cellStyle name="5x indented GHG Textfiels 3 3 4 26 2" xfId="18396" xr:uid="{00000000-0005-0000-0000-0000AF070000}"/>
    <cellStyle name="5x indented GHG Textfiels 3 3 4 26 3" xfId="30214" xr:uid="{00000000-0005-0000-0000-0000B0070000}"/>
    <cellStyle name="5x indented GHG Textfiels 3 3 4 26 4" xfId="41913" xr:uid="{00000000-0005-0000-0000-0000B1070000}"/>
    <cellStyle name="5x indented GHG Textfiels 3 3 4 27" xfId="6821" xr:uid="{00000000-0005-0000-0000-0000B2070000}"/>
    <cellStyle name="5x indented GHG Textfiels 3 3 4 27 2" xfId="18579" xr:uid="{00000000-0005-0000-0000-0000B3070000}"/>
    <cellStyle name="5x indented GHG Textfiels 3 3 4 27 3" xfId="30397" xr:uid="{00000000-0005-0000-0000-0000B4070000}"/>
    <cellStyle name="5x indented GHG Textfiels 3 3 4 27 4" xfId="42096" xr:uid="{00000000-0005-0000-0000-0000B5070000}"/>
    <cellStyle name="5x indented GHG Textfiels 3 3 4 28" xfId="7008" xr:uid="{00000000-0005-0000-0000-0000B6070000}"/>
    <cellStyle name="5x indented GHG Textfiels 3 3 4 28 2" xfId="18766" xr:uid="{00000000-0005-0000-0000-0000B7070000}"/>
    <cellStyle name="5x indented GHG Textfiels 3 3 4 28 3" xfId="30584" xr:uid="{00000000-0005-0000-0000-0000B8070000}"/>
    <cellStyle name="5x indented GHG Textfiels 3 3 4 28 4" xfId="42283" xr:uid="{00000000-0005-0000-0000-0000B9070000}"/>
    <cellStyle name="5x indented GHG Textfiels 3 3 4 29" xfId="7186" xr:uid="{00000000-0005-0000-0000-0000BA070000}"/>
    <cellStyle name="5x indented GHG Textfiels 3 3 4 29 2" xfId="18944" xr:uid="{00000000-0005-0000-0000-0000BB070000}"/>
    <cellStyle name="5x indented GHG Textfiels 3 3 4 29 3" xfId="30762" xr:uid="{00000000-0005-0000-0000-0000BC070000}"/>
    <cellStyle name="5x indented GHG Textfiels 3 3 4 29 4" xfId="42461" xr:uid="{00000000-0005-0000-0000-0000BD070000}"/>
    <cellStyle name="5x indented GHG Textfiels 3 3 4 3" xfId="1858" xr:uid="{00000000-0005-0000-0000-0000BE070000}"/>
    <cellStyle name="5x indented GHG Textfiels 3 3 4 3 2" xfId="13616" xr:uid="{00000000-0005-0000-0000-0000BF070000}"/>
    <cellStyle name="5x indented GHG Textfiels 3 3 4 3 3" xfId="25434" xr:uid="{00000000-0005-0000-0000-0000C0070000}"/>
    <cellStyle name="5x indented GHG Textfiels 3 3 4 3 4" xfId="37133" xr:uid="{00000000-0005-0000-0000-0000C1070000}"/>
    <cellStyle name="5x indented GHG Textfiels 3 3 4 30" xfId="7356" xr:uid="{00000000-0005-0000-0000-0000C2070000}"/>
    <cellStyle name="5x indented GHG Textfiels 3 3 4 30 2" xfId="19114" xr:uid="{00000000-0005-0000-0000-0000C3070000}"/>
    <cellStyle name="5x indented GHG Textfiels 3 3 4 30 3" xfId="30932" xr:uid="{00000000-0005-0000-0000-0000C4070000}"/>
    <cellStyle name="5x indented GHG Textfiels 3 3 4 30 4" xfId="42631" xr:uid="{00000000-0005-0000-0000-0000C5070000}"/>
    <cellStyle name="5x indented GHG Textfiels 3 3 4 31" xfId="7814" xr:uid="{00000000-0005-0000-0000-0000C6070000}"/>
    <cellStyle name="5x indented GHG Textfiels 3 3 4 31 2" xfId="19572" xr:uid="{00000000-0005-0000-0000-0000C7070000}"/>
    <cellStyle name="5x indented GHG Textfiels 3 3 4 31 3" xfId="31390" xr:uid="{00000000-0005-0000-0000-0000C8070000}"/>
    <cellStyle name="5x indented GHG Textfiels 3 3 4 31 4" xfId="43089" xr:uid="{00000000-0005-0000-0000-0000C9070000}"/>
    <cellStyle name="5x indented GHG Textfiels 3 3 4 32" xfId="8025" xr:uid="{00000000-0005-0000-0000-0000CA070000}"/>
    <cellStyle name="5x indented GHG Textfiels 3 3 4 32 2" xfId="19783" xr:uid="{00000000-0005-0000-0000-0000CB070000}"/>
    <cellStyle name="5x indented GHG Textfiels 3 3 4 32 3" xfId="31601" xr:uid="{00000000-0005-0000-0000-0000CC070000}"/>
    <cellStyle name="5x indented GHG Textfiels 3 3 4 32 4" xfId="43300" xr:uid="{00000000-0005-0000-0000-0000CD070000}"/>
    <cellStyle name="5x indented GHG Textfiels 3 3 4 33" xfId="8210" xr:uid="{00000000-0005-0000-0000-0000CE070000}"/>
    <cellStyle name="5x indented GHG Textfiels 3 3 4 33 2" xfId="19968" xr:uid="{00000000-0005-0000-0000-0000CF070000}"/>
    <cellStyle name="5x indented GHG Textfiels 3 3 4 33 3" xfId="31786" xr:uid="{00000000-0005-0000-0000-0000D0070000}"/>
    <cellStyle name="5x indented GHG Textfiels 3 3 4 33 4" xfId="43485" xr:uid="{00000000-0005-0000-0000-0000D1070000}"/>
    <cellStyle name="5x indented GHG Textfiels 3 3 4 34" xfId="8388" xr:uid="{00000000-0005-0000-0000-0000D2070000}"/>
    <cellStyle name="5x indented GHG Textfiels 3 3 4 34 2" xfId="20146" xr:uid="{00000000-0005-0000-0000-0000D3070000}"/>
    <cellStyle name="5x indented GHG Textfiels 3 3 4 34 3" xfId="31964" xr:uid="{00000000-0005-0000-0000-0000D4070000}"/>
    <cellStyle name="5x indented GHG Textfiels 3 3 4 34 4" xfId="43663" xr:uid="{00000000-0005-0000-0000-0000D5070000}"/>
    <cellStyle name="5x indented GHG Textfiels 3 3 4 35" xfId="8583" xr:uid="{00000000-0005-0000-0000-0000D6070000}"/>
    <cellStyle name="5x indented GHG Textfiels 3 3 4 35 2" xfId="20341" xr:uid="{00000000-0005-0000-0000-0000D7070000}"/>
    <cellStyle name="5x indented GHG Textfiels 3 3 4 35 3" xfId="32159" xr:uid="{00000000-0005-0000-0000-0000D8070000}"/>
    <cellStyle name="5x indented GHG Textfiels 3 3 4 35 4" xfId="43858" xr:uid="{00000000-0005-0000-0000-0000D9070000}"/>
    <cellStyle name="5x indented GHG Textfiels 3 3 4 36" xfId="8761" xr:uid="{00000000-0005-0000-0000-0000DA070000}"/>
    <cellStyle name="5x indented GHG Textfiels 3 3 4 36 2" xfId="20519" xr:uid="{00000000-0005-0000-0000-0000DB070000}"/>
    <cellStyle name="5x indented GHG Textfiels 3 3 4 36 3" xfId="32337" xr:uid="{00000000-0005-0000-0000-0000DC070000}"/>
    <cellStyle name="5x indented GHG Textfiels 3 3 4 36 4" xfId="44036" xr:uid="{00000000-0005-0000-0000-0000DD070000}"/>
    <cellStyle name="5x indented GHG Textfiels 3 3 4 37" xfId="8942" xr:uid="{00000000-0005-0000-0000-0000DE070000}"/>
    <cellStyle name="5x indented GHG Textfiels 3 3 4 37 2" xfId="20700" xr:uid="{00000000-0005-0000-0000-0000DF070000}"/>
    <cellStyle name="5x indented GHG Textfiels 3 3 4 37 3" xfId="32518" xr:uid="{00000000-0005-0000-0000-0000E0070000}"/>
    <cellStyle name="5x indented GHG Textfiels 3 3 4 37 4" xfId="44217" xr:uid="{00000000-0005-0000-0000-0000E1070000}"/>
    <cellStyle name="5x indented GHG Textfiels 3 3 4 38" xfId="9111" xr:uid="{00000000-0005-0000-0000-0000E2070000}"/>
    <cellStyle name="5x indented GHG Textfiels 3 3 4 38 2" xfId="20869" xr:uid="{00000000-0005-0000-0000-0000E3070000}"/>
    <cellStyle name="5x indented GHG Textfiels 3 3 4 38 3" xfId="32687" xr:uid="{00000000-0005-0000-0000-0000E4070000}"/>
    <cellStyle name="5x indented GHG Textfiels 3 3 4 38 4" xfId="44386" xr:uid="{00000000-0005-0000-0000-0000E5070000}"/>
    <cellStyle name="5x indented GHG Textfiels 3 3 4 39" xfId="9277" xr:uid="{00000000-0005-0000-0000-0000E6070000}"/>
    <cellStyle name="5x indented GHG Textfiels 3 3 4 39 2" xfId="21035" xr:uid="{00000000-0005-0000-0000-0000E7070000}"/>
    <cellStyle name="5x indented GHG Textfiels 3 3 4 39 3" xfId="32853" xr:uid="{00000000-0005-0000-0000-0000E8070000}"/>
    <cellStyle name="5x indented GHG Textfiels 3 3 4 39 4" xfId="44552" xr:uid="{00000000-0005-0000-0000-0000E9070000}"/>
    <cellStyle name="5x indented GHG Textfiels 3 3 4 4" xfId="2050" xr:uid="{00000000-0005-0000-0000-0000EA070000}"/>
    <cellStyle name="5x indented GHG Textfiels 3 3 4 4 2" xfId="13808" xr:uid="{00000000-0005-0000-0000-0000EB070000}"/>
    <cellStyle name="5x indented GHG Textfiels 3 3 4 4 3" xfId="25626" xr:uid="{00000000-0005-0000-0000-0000EC070000}"/>
    <cellStyle name="5x indented GHG Textfiels 3 3 4 4 4" xfId="37325" xr:uid="{00000000-0005-0000-0000-0000ED070000}"/>
    <cellStyle name="5x indented GHG Textfiels 3 3 4 40" xfId="9648" xr:uid="{00000000-0005-0000-0000-0000EE070000}"/>
    <cellStyle name="5x indented GHG Textfiels 3 3 4 40 2" xfId="21406" xr:uid="{00000000-0005-0000-0000-0000EF070000}"/>
    <cellStyle name="5x indented GHG Textfiels 3 3 4 40 3" xfId="33224" xr:uid="{00000000-0005-0000-0000-0000F0070000}"/>
    <cellStyle name="5x indented GHG Textfiels 3 3 4 40 4" xfId="44923" xr:uid="{00000000-0005-0000-0000-0000F1070000}"/>
    <cellStyle name="5x indented GHG Textfiels 3 3 4 41" xfId="9858" xr:uid="{00000000-0005-0000-0000-0000F2070000}"/>
    <cellStyle name="5x indented GHG Textfiels 3 3 4 41 2" xfId="21616" xr:uid="{00000000-0005-0000-0000-0000F3070000}"/>
    <cellStyle name="5x indented GHG Textfiels 3 3 4 41 3" xfId="33434" xr:uid="{00000000-0005-0000-0000-0000F4070000}"/>
    <cellStyle name="5x indented GHG Textfiels 3 3 4 41 4" xfId="45133" xr:uid="{00000000-0005-0000-0000-0000F5070000}"/>
    <cellStyle name="5x indented GHG Textfiels 3 3 4 42" xfId="10044" xr:uid="{00000000-0005-0000-0000-0000F6070000}"/>
    <cellStyle name="5x indented GHG Textfiels 3 3 4 42 2" xfId="21802" xr:uid="{00000000-0005-0000-0000-0000F7070000}"/>
    <cellStyle name="5x indented GHG Textfiels 3 3 4 42 3" xfId="33620" xr:uid="{00000000-0005-0000-0000-0000F8070000}"/>
    <cellStyle name="5x indented GHG Textfiels 3 3 4 42 4" xfId="45319" xr:uid="{00000000-0005-0000-0000-0000F9070000}"/>
    <cellStyle name="5x indented GHG Textfiels 3 3 4 43" xfId="10224" xr:uid="{00000000-0005-0000-0000-0000FA070000}"/>
    <cellStyle name="5x indented GHG Textfiels 3 3 4 43 2" xfId="21982" xr:uid="{00000000-0005-0000-0000-0000FB070000}"/>
    <cellStyle name="5x indented GHG Textfiels 3 3 4 43 3" xfId="33800" xr:uid="{00000000-0005-0000-0000-0000FC070000}"/>
    <cellStyle name="5x indented GHG Textfiels 3 3 4 43 4" xfId="45499" xr:uid="{00000000-0005-0000-0000-0000FD070000}"/>
    <cellStyle name="5x indented GHG Textfiels 3 3 4 44" xfId="10404" xr:uid="{00000000-0005-0000-0000-0000FE070000}"/>
    <cellStyle name="5x indented GHG Textfiels 3 3 4 44 2" xfId="22162" xr:uid="{00000000-0005-0000-0000-0000FF070000}"/>
    <cellStyle name="5x indented GHG Textfiels 3 3 4 44 3" xfId="33980" xr:uid="{00000000-0005-0000-0000-000000080000}"/>
    <cellStyle name="5x indented GHG Textfiels 3 3 4 44 4" xfId="45679" xr:uid="{00000000-0005-0000-0000-000001080000}"/>
    <cellStyle name="5x indented GHG Textfiels 3 3 4 45" xfId="10573" xr:uid="{00000000-0005-0000-0000-000002080000}"/>
    <cellStyle name="5x indented GHG Textfiels 3 3 4 45 2" xfId="22331" xr:uid="{00000000-0005-0000-0000-000003080000}"/>
    <cellStyle name="5x indented GHG Textfiels 3 3 4 45 3" xfId="34149" xr:uid="{00000000-0005-0000-0000-000004080000}"/>
    <cellStyle name="5x indented GHG Textfiels 3 3 4 45 4" xfId="45848" xr:uid="{00000000-0005-0000-0000-000005080000}"/>
    <cellStyle name="5x indented GHG Textfiels 3 3 4 46" xfId="10739" xr:uid="{00000000-0005-0000-0000-000006080000}"/>
    <cellStyle name="5x indented GHG Textfiels 3 3 4 46 2" xfId="22497" xr:uid="{00000000-0005-0000-0000-000007080000}"/>
    <cellStyle name="5x indented GHG Textfiels 3 3 4 46 3" xfId="34315" xr:uid="{00000000-0005-0000-0000-000008080000}"/>
    <cellStyle name="5x indented GHG Textfiels 3 3 4 46 4" xfId="46014" xr:uid="{00000000-0005-0000-0000-000009080000}"/>
    <cellStyle name="5x indented GHG Textfiels 3 3 4 47" xfId="10909" xr:uid="{00000000-0005-0000-0000-00000A080000}"/>
    <cellStyle name="5x indented GHG Textfiels 3 3 4 47 2" xfId="22667" xr:uid="{00000000-0005-0000-0000-00000B080000}"/>
    <cellStyle name="5x indented GHG Textfiels 3 3 4 47 3" xfId="34485" xr:uid="{00000000-0005-0000-0000-00000C080000}"/>
    <cellStyle name="5x indented GHG Textfiels 3 3 4 47 4" xfId="46184" xr:uid="{00000000-0005-0000-0000-00000D080000}"/>
    <cellStyle name="5x indented GHG Textfiels 3 3 4 48" xfId="11075" xr:uid="{00000000-0005-0000-0000-00000E080000}"/>
    <cellStyle name="5x indented GHG Textfiels 3 3 4 48 2" xfId="22833" xr:uid="{00000000-0005-0000-0000-00000F080000}"/>
    <cellStyle name="5x indented GHG Textfiels 3 3 4 48 3" xfId="34651" xr:uid="{00000000-0005-0000-0000-000010080000}"/>
    <cellStyle name="5x indented GHG Textfiels 3 3 4 48 4" xfId="46350" xr:uid="{00000000-0005-0000-0000-000011080000}"/>
    <cellStyle name="5x indented GHG Textfiels 3 3 4 49" xfId="11268" xr:uid="{00000000-0005-0000-0000-000012080000}"/>
    <cellStyle name="5x indented GHG Textfiels 3 3 4 49 2" xfId="23026" xr:uid="{00000000-0005-0000-0000-000013080000}"/>
    <cellStyle name="5x indented GHG Textfiels 3 3 4 49 3" xfId="34844" xr:uid="{00000000-0005-0000-0000-000014080000}"/>
    <cellStyle name="5x indented GHG Textfiels 3 3 4 49 4" xfId="46543" xr:uid="{00000000-0005-0000-0000-000015080000}"/>
    <cellStyle name="5x indented GHG Textfiels 3 3 4 5" xfId="2251" xr:uid="{00000000-0005-0000-0000-000016080000}"/>
    <cellStyle name="5x indented GHG Textfiels 3 3 4 5 2" xfId="14009" xr:uid="{00000000-0005-0000-0000-000017080000}"/>
    <cellStyle name="5x indented GHG Textfiels 3 3 4 5 3" xfId="25827" xr:uid="{00000000-0005-0000-0000-000018080000}"/>
    <cellStyle name="5x indented GHG Textfiels 3 3 4 5 4" xfId="37526" xr:uid="{00000000-0005-0000-0000-000019080000}"/>
    <cellStyle name="5x indented GHG Textfiels 3 3 4 50" xfId="11434" xr:uid="{00000000-0005-0000-0000-00001A080000}"/>
    <cellStyle name="5x indented GHG Textfiels 3 3 4 50 2" xfId="23192" xr:uid="{00000000-0005-0000-0000-00001B080000}"/>
    <cellStyle name="5x indented GHG Textfiels 3 3 4 50 3" xfId="35010" xr:uid="{00000000-0005-0000-0000-00001C080000}"/>
    <cellStyle name="5x indented GHG Textfiels 3 3 4 50 4" xfId="46709" xr:uid="{00000000-0005-0000-0000-00001D080000}"/>
    <cellStyle name="5x indented GHG Textfiels 3 3 4 51" xfId="11837" xr:uid="{00000000-0005-0000-0000-00001E080000}"/>
    <cellStyle name="5x indented GHG Textfiels 3 3 4 51 2" xfId="23595" xr:uid="{00000000-0005-0000-0000-00001F080000}"/>
    <cellStyle name="5x indented GHG Textfiels 3 3 4 51 3" xfId="35413" xr:uid="{00000000-0005-0000-0000-000020080000}"/>
    <cellStyle name="5x indented GHG Textfiels 3 3 4 51 4" xfId="47112" xr:uid="{00000000-0005-0000-0000-000021080000}"/>
    <cellStyle name="5x indented GHG Textfiels 3 3 4 52" xfId="12043" xr:uid="{00000000-0005-0000-0000-000022080000}"/>
    <cellStyle name="5x indented GHG Textfiels 3 3 4 52 2" xfId="23801" xr:uid="{00000000-0005-0000-0000-000023080000}"/>
    <cellStyle name="5x indented GHG Textfiels 3 3 4 52 3" xfId="35619" xr:uid="{00000000-0005-0000-0000-000024080000}"/>
    <cellStyle name="5x indented GHG Textfiels 3 3 4 52 4" xfId="47318" xr:uid="{00000000-0005-0000-0000-000025080000}"/>
    <cellStyle name="5x indented GHG Textfiels 3 3 4 53" xfId="12236" xr:uid="{00000000-0005-0000-0000-000026080000}"/>
    <cellStyle name="5x indented GHG Textfiels 3 3 4 53 2" xfId="23994" xr:uid="{00000000-0005-0000-0000-000027080000}"/>
    <cellStyle name="5x indented GHG Textfiels 3 3 4 53 3" xfId="35812" xr:uid="{00000000-0005-0000-0000-000028080000}"/>
    <cellStyle name="5x indented GHG Textfiels 3 3 4 53 4" xfId="47511" xr:uid="{00000000-0005-0000-0000-000029080000}"/>
    <cellStyle name="5x indented GHG Textfiels 3 3 4 54" xfId="12409" xr:uid="{00000000-0005-0000-0000-00002A080000}"/>
    <cellStyle name="5x indented GHG Textfiels 3 3 4 54 2" xfId="24167" xr:uid="{00000000-0005-0000-0000-00002B080000}"/>
    <cellStyle name="5x indented GHG Textfiels 3 3 4 54 3" xfId="35985" xr:uid="{00000000-0005-0000-0000-00002C080000}"/>
    <cellStyle name="5x indented GHG Textfiels 3 3 4 54 4" xfId="47684" xr:uid="{00000000-0005-0000-0000-00002D080000}"/>
    <cellStyle name="5x indented GHG Textfiels 3 3 4 55" xfId="12595" xr:uid="{00000000-0005-0000-0000-00002E080000}"/>
    <cellStyle name="5x indented GHG Textfiels 3 3 4 55 2" xfId="24353" xr:uid="{00000000-0005-0000-0000-00002F080000}"/>
    <cellStyle name="5x indented GHG Textfiels 3 3 4 55 3" xfId="36171" xr:uid="{00000000-0005-0000-0000-000030080000}"/>
    <cellStyle name="5x indented GHG Textfiels 3 3 4 55 4" xfId="47870" xr:uid="{00000000-0005-0000-0000-000031080000}"/>
    <cellStyle name="5x indented GHG Textfiels 3 3 4 56" xfId="12763" xr:uid="{00000000-0005-0000-0000-000032080000}"/>
    <cellStyle name="5x indented GHG Textfiels 3 3 4 56 2" xfId="24521" xr:uid="{00000000-0005-0000-0000-000033080000}"/>
    <cellStyle name="5x indented GHG Textfiels 3 3 4 56 3" xfId="36339" xr:uid="{00000000-0005-0000-0000-000034080000}"/>
    <cellStyle name="5x indented GHG Textfiels 3 3 4 56 4" xfId="48038" xr:uid="{00000000-0005-0000-0000-000035080000}"/>
    <cellStyle name="5x indented GHG Textfiels 3 3 4 57" xfId="12990" xr:uid="{00000000-0005-0000-0000-000036080000}"/>
    <cellStyle name="5x indented GHG Textfiels 3 3 4 58" xfId="24808" xr:uid="{00000000-0005-0000-0000-000037080000}"/>
    <cellStyle name="5x indented GHG Textfiels 3 3 4 59" xfId="36507" xr:uid="{00000000-0005-0000-0000-000038080000}"/>
    <cellStyle name="5x indented GHG Textfiels 3 3 4 6" xfId="2426" xr:uid="{00000000-0005-0000-0000-000039080000}"/>
    <cellStyle name="5x indented GHG Textfiels 3 3 4 6 2" xfId="14184" xr:uid="{00000000-0005-0000-0000-00003A080000}"/>
    <cellStyle name="5x indented GHG Textfiels 3 3 4 6 3" xfId="26002" xr:uid="{00000000-0005-0000-0000-00003B080000}"/>
    <cellStyle name="5x indented GHG Textfiels 3 3 4 6 4" xfId="37701" xr:uid="{00000000-0005-0000-0000-00003C080000}"/>
    <cellStyle name="5x indented GHG Textfiels 3 3 4 60" xfId="48495" xr:uid="{00000000-0005-0000-0000-00003D080000}"/>
    <cellStyle name="5x indented GHG Textfiels 3 3 4 61" xfId="48815" xr:uid="{00000000-0005-0000-0000-00003E080000}"/>
    <cellStyle name="5x indented GHG Textfiels 3 3 4 62" xfId="1232" xr:uid="{00000000-0005-0000-0000-00003F080000}"/>
    <cellStyle name="5x indented GHG Textfiels 3 3 4 7" xfId="2611" xr:uid="{00000000-0005-0000-0000-000040080000}"/>
    <cellStyle name="5x indented GHG Textfiels 3 3 4 7 2" xfId="14369" xr:uid="{00000000-0005-0000-0000-000041080000}"/>
    <cellStyle name="5x indented GHG Textfiels 3 3 4 7 3" xfId="26187" xr:uid="{00000000-0005-0000-0000-000042080000}"/>
    <cellStyle name="5x indented GHG Textfiels 3 3 4 7 4" xfId="37886" xr:uid="{00000000-0005-0000-0000-000043080000}"/>
    <cellStyle name="5x indented GHG Textfiels 3 3 4 8" xfId="2786" xr:uid="{00000000-0005-0000-0000-000044080000}"/>
    <cellStyle name="5x indented GHG Textfiels 3 3 4 8 2" xfId="14544" xr:uid="{00000000-0005-0000-0000-000045080000}"/>
    <cellStyle name="5x indented GHG Textfiels 3 3 4 8 3" xfId="26362" xr:uid="{00000000-0005-0000-0000-000046080000}"/>
    <cellStyle name="5x indented GHG Textfiels 3 3 4 8 4" xfId="38061" xr:uid="{00000000-0005-0000-0000-000047080000}"/>
    <cellStyle name="5x indented GHG Textfiels 3 3 4 9" xfId="2955" xr:uid="{00000000-0005-0000-0000-000048080000}"/>
    <cellStyle name="5x indented GHG Textfiels 3 3 4 9 2" xfId="14713" xr:uid="{00000000-0005-0000-0000-000049080000}"/>
    <cellStyle name="5x indented GHG Textfiels 3 3 4 9 3" xfId="26531" xr:uid="{00000000-0005-0000-0000-00004A080000}"/>
    <cellStyle name="5x indented GHG Textfiels 3 3 4 9 4" xfId="38230" xr:uid="{00000000-0005-0000-0000-00004B080000}"/>
    <cellStyle name="5x indented GHG Textfiels 3 3 5" xfId="717" xr:uid="{00000000-0005-0000-0000-00004C080000}"/>
    <cellStyle name="5x indented GHG Textfiels 3 3 5 2" xfId="13192" xr:uid="{00000000-0005-0000-0000-00004D080000}"/>
    <cellStyle name="5x indented GHG Textfiels 3 3 5 3" xfId="25010" xr:uid="{00000000-0005-0000-0000-00004E080000}"/>
    <cellStyle name="5x indented GHG Textfiels 3 3 5 4" xfId="36709" xr:uid="{00000000-0005-0000-0000-00004F080000}"/>
    <cellStyle name="5x indented GHG Textfiels 3 3 5 5" xfId="48531" xr:uid="{00000000-0005-0000-0000-000050080000}"/>
    <cellStyle name="5x indented GHG Textfiels 3 3 5 6" xfId="1434" xr:uid="{00000000-0005-0000-0000-000051080000}"/>
    <cellStyle name="5x indented GHG Textfiels 3 3 6" xfId="1350" xr:uid="{00000000-0005-0000-0000-000052080000}"/>
    <cellStyle name="5x indented GHG Textfiels 3 3 6 2" xfId="13108" xr:uid="{00000000-0005-0000-0000-000053080000}"/>
    <cellStyle name="5x indented GHG Textfiels 3 3 6 3" xfId="24926" xr:uid="{00000000-0005-0000-0000-000054080000}"/>
    <cellStyle name="5x indented GHG Textfiels 3 3 6 4" xfId="36625" xr:uid="{00000000-0005-0000-0000-000055080000}"/>
    <cellStyle name="5x indented GHG Textfiels 3 3 7" xfId="1697" xr:uid="{00000000-0005-0000-0000-000056080000}"/>
    <cellStyle name="5x indented GHG Textfiels 3 3 7 2" xfId="13455" xr:uid="{00000000-0005-0000-0000-000057080000}"/>
    <cellStyle name="5x indented GHG Textfiels 3 3 7 3" xfId="25273" xr:uid="{00000000-0005-0000-0000-000058080000}"/>
    <cellStyle name="5x indented GHG Textfiels 3 3 7 4" xfId="36972" xr:uid="{00000000-0005-0000-0000-000059080000}"/>
    <cellStyle name="5x indented GHG Textfiels 3 3 8" xfId="1889" xr:uid="{00000000-0005-0000-0000-00005A080000}"/>
    <cellStyle name="5x indented GHG Textfiels 3 3 8 2" xfId="13647" xr:uid="{00000000-0005-0000-0000-00005B080000}"/>
    <cellStyle name="5x indented GHG Textfiels 3 3 8 3" xfId="25465" xr:uid="{00000000-0005-0000-0000-00005C080000}"/>
    <cellStyle name="5x indented GHG Textfiels 3 3 8 4" xfId="37164" xr:uid="{00000000-0005-0000-0000-00005D080000}"/>
    <cellStyle name="5x indented GHG Textfiels 3 3 9" xfId="3477" xr:uid="{00000000-0005-0000-0000-00005E080000}"/>
    <cellStyle name="5x indented GHG Textfiels 3 3 9 2" xfId="15235" xr:uid="{00000000-0005-0000-0000-00005F080000}"/>
    <cellStyle name="5x indented GHG Textfiels 3 3 9 3" xfId="27053" xr:uid="{00000000-0005-0000-0000-000060080000}"/>
    <cellStyle name="5x indented GHG Textfiels 3 3 9 4" xfId="38752" xr:uid="{00000000-0005-0000-0000-000061080000}"/>
    <cellStyle name="5x indented GHG Textfiels 3 4" xfId="1259" xr:uid="{00000000-0005-0000-0000-000062080000}"/>
    <cellStyle name="5x indented GHG Textfiels 3 4 2" xfId="13017" xr:uid="{00000000-0005-0000-0000-000063080000}"/>
    <cellStyle name="5x indented GHG Textfiels 3 4 3" xfId="24835" xr:uid="{00000000-0005-0000-0000-000064080000}"/>
    <cellStyle name="5x indented GHG Textfiels 3 4 4" xfId="36534" xr:uid="{00000000-0005-0000-0000-000065080000}"/>
    <cellStyle name="5x indented GHG Textfiels 3 5" xfId="1498" xr:uid="{00000000-0005-0000-0000-000066080000}"/>
    <cellStyle name="5x indented GHG Textfiels 3 5 2" xfId="13256" xr:uid="{00000000-0005-0000-0000-000067080000}"/>
    <cellStyle name="5x indented GHG Textfiels 3 5 3" xfId="25074" xr:uid="{00000000-0005-0000-0000-000068080000}"/>
    <cellStyle name="5x indented GHG Textfiels 3 5 4" xfId="36773" xr:uid="{00000000-0005-0000-0000-000069080000}"/>
    <cellStyle name="5x indented GHG Textfiels 3 6" xfId="3780" xr:uid="{00000000-0005-0000-0000-00006A080000}"/>
    <cellStyle name="5x indented GHG Textfiels 3 6 2" xfId="15538" xr:uid="{00000000-0005-0000-0000-00006B080000}"/>
    <cellStyle name="5x indented GHG Textfiels 3 6 3" xfId="27356" xr:uid="{00000000-0005-0000-0000-00006C080000}"/>
    <cellStyle name="5x indented GHG Textfiels 3 6 4" xfId="39055" xr:uid="{00000000-0005-0000-0000-00006D080000}"/>
    <cellStyle name="5x indented GHG Textfiels 3 7" xfId="4716" xr:uid="{00000000-0005-0000-0000-00006E080000}"/>
    <cellStyle name="5x indented GHG Textfiels 3 7 2" xfId="16474" xr:uid="{00000000-0005-0000-0000-00006F080000}"/>
    <cellStyle name="5x indented GHG Textfiels 3 7 3" xfId="28292" xr:uid="{00000000-0005-0000-0000-000070080000}"/>
    <cellStyle name="5x indented GHG Textfiels 3 7 4" xfId="39991" xr:uid="{00000000-0005-0000-0000-000071080000}"/>
    <cellStyle name="5x indented GHG Textfiels 3 8" xfId="8051" xr:uid="{00000000-0005-0000-0000-000072080000}"/>
    <cellStyle name="5x indented GHG Textfiels 3 8 2" xfId="19809" xr:uid="{00000000-0005-0000-0000-000073080000}"/>
    <cellStyle name="5x indented GHG Textfiels 3 8 3" xfId="31627" xr:uid="{00000000-0005-0000-0000-000074080000}"/>
    <cellStyle name="5x indented GHG Textfiels 3 8 4" xfId="43326" xr:uid="{00000000-0005-0000-0000-000075080000}"/>
    <cellStyle name="5x indented GHG Textfiels 3 9" xfId="9311" xr:uid="{00000000-0005-0000-0000-000076080000}"/>
    <cellStyle name="5x indented GHG Textfiels 3 9 2" xfId="21069" xr:uid="{00000000-0005-0000-0000-000077080000}"/>
    <cellStyle name="5x indented GHG Textfiels 3 9 3" xfId="32887" xr:uid="{00000000-0005-0000-0000-000078080000}"/>
    <cellStyle name="5x indented GHG Textfiels 3 9 4" xfId="44586" xr:uid="{00000000-0005-0000-0000-000079080000}"/>
    <cellStyle name="5x indented GHG Textfiels 4" xfId="31" xr:uid="{00000000-0005-0000-0000-00007A080000}"/>
    <cellStyle name="5x indented GHG Textfiels_Table 4(II)" xfId="204" xr:uid="{00000000-0005-0000-0000-00007B080000}"/>
    <cellStyle name="60 % - Akzent1" xfId="101" xr:uid="{00000000-0005-0000-0000-00007C080000}"/>
    <cellStyle name="60 % - Akzent1 2" xfId="398" xr:uid="{00000000-0005-0000-0000-00007D080000}"/>
    <cellStyle name="60 % - Akzent1 3" xfId="267" xr:uid="{00000000-0005-0000-0000-00007E080000}"/>
    <cellStyle name="60 % - Akzent2" xfId="102" xr:uid="{00000000-0005-0000-0000-00007F080000}"/>
    <cellStyle name="60 % - Akzent2 2" xfId="399" xr:uid="{00000000-0005-0000-0000-000080080000}"/>
    <cellStyle name="60 % - Akzent2 3" xfId="268" xr:uid="{00000000-0005-0000-0000-000081080000}"/>
    <cellStyle name="60 % - Akzent3" xfId="103" xr:uid="{00000000-0005-0000-0000-000082080000}"/>
    <cellStyle name="60 % - Akzent3 2" xfId="400" xr:uid="{00000000-0005-0000-0000-000083080000}"/>
    <cellStyle name="60 % - Akzent3 3" xfId="269" xr:uid="{00000000-0005-0000-0000-000084080000}"/>
    <cellStyle name="60 % - Akzent4" xfId="104" xr:uid="{00000000-0005-0000-0000-000085080000}"/>
    <cellStyle name="60 % - Akzent4 2" xfId="401" xr:uid="{00000000-0005-0000-0000-000086080000}"/>
    <cellStyle name="60 % - Akzent4 3" xfId="270" xr:uid="{00000000-0005-0000-0000-000087080000}"/>
    <cellStyle name="60 % - Akzent5" xfId="105" xr:uid="{00000000-0005-0000-0000-000088080000}"/>
    <cellStyle name="60 % - Akzent5 2" xfId="402" xr:uid="{00000000-0005-0000-0000-000089080000}"/>
    <cellStyle name="60 % - Akzent5 3" xfId="271" xr:uid="{00000000-0005-0000-0000-00008A080000}"/>
    <cellStyle name="60 % - Akzent6" xfId="106" xr:uid="{00000000-0005-0000-0000-00008B080000}"/>
    <cellStyle name="60 % - Akzent6 2" xfId="403" xr:uid="{00000000-0005-0000-0000-00008C080000}"/>
    <cellStyle name="60 % - Akzent6 3" xfId="272" xr:uid="{00000000-0005-0000-0000-00008D080000}"/>
    <cellStyle name="60% - Accent1 2" xfId="107" xr:uid="{00000000-0005-0000-0000-00008E080000}"/>
    <cellStyle name="60% - Accent1 3" xfId="224" xr:uid="{00000000-0005-0000-0000-00008F080000}"/>
    <cellStyle name="60% - Accent2 2" xfId="108" xr:uid="{00000000-0005-0000-0000-000090080000}"/>
    <cellStyle name="60% - Accent2 3" xfId="225" xr:uid="{00000000-0005-0000-0000-000091080000}"/>
    <cellStyle name="60% - Accent3 2" xfId="109" xr:uid="{00000000-0005-0000-0000-000092080000}"/>
    <cellStyle name="60% - Accent3 3" xfId="226" xr:uid="{00000000-0005-0000-0000-000093080000}"/>
    <cellStyle name="60% - Accent4 2" xfId="110" xr:uid="{00000000-0005-0000-0000-000094080000}"/>
    <cellStyle name="60% - Accent4 3" xfId="227" xr:uid="{00000000-0005-0000-0000-000095080000}"/>
    <cellStyle name="60% - Accent5 2" xfId="111" xr:uid="{00000000-0005-0000-0000-000096080000}"/>
    <cellStyle name="60% - Accent5 3" xfId="228" xr:uid="{00000000-0005-0000-0000-000097080000}"/>
    <cellStyle name="60% - Accent6 2" xfId="112" xr:uid="{00000000-0005-0000-0000-000098080000}"/>
    <cellStyle name="60% - Accent6 3" xfId="229" xr:uid="{00000000-0005-0000-0000-000099080000}"/>
    <cellStyle name="Accent1 2" xfId="113" xr:uid="{00000000-0005-0000-0000-00009A080000}"/>
    <cellStyle name="Accent1 3" xfId="230" xr:uid="{00000000-0005-0000-0000-00009B080000}"/>
    <cellStyle name="Accent1 4" xfId="363" xr:uid="{00000000-0005-0000-0000-00009C080000}"/>
    <cellStyle name="Accent2 2" xfId="114" xr:uid="{00000000-0005-0000-0000-00009D080000}"/>
    <cellStyle name="Accent2 3" xfId="231" xr:uid="{00000000-0005-0000-0000-00009E080000}"/>
    <cellStyle name="Accent2 4" xfId="364" xr:uid="{00000000-0005-0000-0000-00009F080000}"/>
    <cellStyle name="Accent3 2" xfId="115" xr:uid="{00000000-0005-0000-0000-0000A0080000}"/>
    <cellStyle name="Accent3 3" xfId="232" xr:uid="{00000000-0005-0000-0000-0000A1080000}"/>
    <cellStyle name="Accent3 4" xfId="365" xr:uid="{00000000-0005-0000-0000-0000A2080000}"/>
    <cellStyle name="Accent4 2" xfId="116" xr:uid="{00000000-0005-0000-0000-0000A3080000}"/>
    <cellStyle name="Accent4 3" xfId="233" xr:uid="{00000000-0005-0000-0000-0000A4080000}"/>
    <cellStyle name="Accent4 4" xfId="366" xr:uid="{00000000-0005-0000-0000-0000A5080000}"/>
    <cellStyle name="Accent5 2" xfId="117" xr:uid="{00000000-0005-0000-0000-0000A6080000}"/>
    <cellStyle name="Accent5 3" xfId="234" xr:uid="{00000000-0005-0000-0000-0000A7080000}"/>
    <cellStyle name="Accent5 4" xfId="367" xr:uid="{00000000-0005-0000-0000-0000A8080000}"/>
    <cellStyle name="Accent6 2" xfId="118" xr:uid="{00000000-0005-0000-0000-0000A9080000}"/>
    <cellStyle name="Accent6 3" xfId="235" xr:uid="{00000000-0005-0000-0000-0000AA080000}"/>
    <cellStyle name="Accent6 4" xfId="368" xr:uid="{00000000-0005-0000-0000-0000AB080000}"/>
    <cellStyle name="AggblueBoldCels" xfId="119" xr:uid="{00000000-0005-0000-0000-0000AC080000}"/>
    <cellStyle name="AggblueBoldCels 2" xfId="120" xr:uid="{00000000-0005-0000-0000-0000AD080000}"/>
    <cellStyle name="AggblueCels" xfId="47" xr:uid="{00000000-0005-0000-0000-0000AE080000}"/>
    <cellStyle name="AggblueCels 2" xfId="121" xr:uid="{00000000-0005-0000-0000-0000AF080000}"/>
    <cellStyle name="AggblueCels_1x" xfId="46" xr:uid="{00000000-0005-0000-0000-0000B0080000}"/>
    <cellStyle name="AggBoldCells" xfId="3" xr:uid="{00000000-0005-0000-0000-0000B1080000}"/>
    <cellStyle name="AggBoldCells 2" xfId="122" xr:uid="{00000000-0005-0000-0000-0000B2080000}"/>
    <cellStyle name="AggBoldCells 3" xfId="205" xr:uid="{00000000-0005-0000-0000-0000B3080000}"/>
    <cellStyle name="AggBoldCells 4" xfId="357" xr:uid="{00000000-0005-0000-0000-0000B4080000}"/>
    <cellStyle name="AggCels" xfId="4" xr:uid="{00000000-0005-0000-0000-0000B5080000}"/>
    <cellStyle name="AggCels 2" xfId="123" xr:uid="{00000000-0005-0000-0000-0000B6080000}"/>
    <cellStyle name="AggCels 3" xfId="206" xr:uid="{00000000-0005-0000-0000-0000B7080000}"/>
    <cellStyle name="AggCels 4" xfId="358" xr:uid="{00000000-0005-0000-0000-0000B8080000}"/>
    <cellStyle name="AggCels_T(2)" xfId="28" xr:uid="{00000000-0005-0000-0000-0000B9080000}"/>
    <cellStyle name="AggGreen" xfId="36" xr:uid="{00000000-0005-0000-0000-0000BA080000}"/>
    <cellStyle name="AggGreen 10" xfId="9298" xr:uid="{00000000-0005-0000-0000-0000BB080000}"/>
    <cellStyle name="AggGreen 10 2" xfId="21056" xr:uid="{00000000-0005-0000-0000-0000BC080000}"/>
    <cellStyle name="AggGreen 10 3" xfId="32874" xr:uid="{00000000-0005-0000-0000-0000BD080000}"/>
    <cellStyle name="AggGreen 10 4" xfId="44573" xr:uid="{00000000-0005-0000-0000-0000BE080000}"/>
    <cellStyle name="AggGreen 11" xfId="12420" xr:uid="{00000000-0005-0000-0000-0000BF080000}"/>
    <cellStyle name="AggGreen 11 2" xfId="24178" xr:uid="{00000000-0005-0000-0000-0000C0080000}"/>
    <cellStyle name="AggGreen 11 3" xfId="35996" xr:uid="{00000000-0005-0000-0000-0000C1080000}"/>
    <cellStyle name="AggGreen 11 4" xfId="47695" xr:uid="{00000000-0005-0000-0000-0000C2080000}"/>
    <cellStyle name="AggGreen 12" xfId="48049" xr:uid="{00000000-0005-0000-0000-0000C3080000}"/>
    <cellStyle name="AggGreen 2" xfId="124" xr:uid="{00000000-0005-0000-0000-0000C4080000}"/>
    <cellStyle name="AggGreen 2 10" xfId="11528" xr:uid="{00000000-0005-0000-0000-0000C5080000}"/>
    <cellStyle name="AggGreen 2 10 2" xfId="23286" xr:uid="{00000000-0005-0000-0000-0000C6080000}"/>
    <cellStyle name="AggGreen 2 10 3" xfId="35104" xr:uid="{00000000-0005-0000-0000-0000C7080000}"/>
    <cellStyle name="AggGreen 2 10 4" xfId="46803" xr:uid="{00000000-0005-0000-0000-0000C8080000}"/>
    <cellStyle name="AggGreen 2 2" xfId="416" xr:uid="{00000000-0005-0000-0000-0000C9080000}"/>
    <cellStyle name="AggGreen 2 2 2" xfId="593" xr:uid="{00000000-0005-0000-0000-0000CA080000}"/>
    <cellStyle name="AggGreen 2 2 2 10" xfId="3039" xr:uid="{00000000-0005-0000-0000-0000CB080000}"/>
    <cellStyle name="AggGreen 2 2 2 10 2" xfId="14797" xr:uid="{00000000-0005-0000-0000-0000CC080000}"/>
    <cellStyle name="AggGreen 2 2 2 10 3" xfId="26615" xr:uid="{00000000-0005-0000-0000-0000CD080000}"/>
    <cellStyle name="AggGreen 2 2 2 10 4" xfId="38314" xr:uid="{00000000-0005-0000-0000-0000CE080000}"/>
    <cellStyle name="AggGreen 2 2 2 11" xfId="3205" xr:uid="{00000000-0005-0000-0000-0000CF080000}"/>
    <cellStyle name="AggGreen 2 2 2 11 2" xfId="14963" xr:uid="{00000000-0005-0000-0000-0000D0080000}"/>
    <cellStyle name="AggGreen 2 2 2 11 3" xfId="26781" xr:uid="{00000000-0005-0000-0000-0000D1080000}"/>
    <cellStyle name="AggGreen 2 2 2 11 4" xfId="38480" xr:uid="{00000000-0005-0000-0000-0000D2080000}"/>
    <cellStyle name="AggGreen 2 2 2 12" xfId="3634" xr:uid="{00000000-0005-0000-0000-0000D3080000}"/>
    <cellStyle name="AggGreen 2 2 2 12 2" xfId="15392" xr:uid="{00000000-0005-0000-0000-0000D4080000}"/>
    <cellStyle name="AggGreen 2 2 2 12 3" xfId="27210" xr:uid="{00000000-0005-0000-0000-0000D5080000}"/>
    <cellStyle name="AggGreen 2 2 2 12 4" xfId="38909" xr:uid="{00000000-0005-0000-0000-0000D6080000}"/>
    <cellStyle name="AggGreen 2 2 2 13" xfId="3854" xr:uid="{00000000-0005-0000-0000-0000D7080000}"/>
    <cellStyle name="AggGreen 2 2 2 13 2" xfId="15612" xr:uid="{00000000-0005-0000-0000-0000D8080000}"/>
    <cellStyle name="AggGreen 2 2 2 13 3" xfId="27430" xr:uid="{00000000-0005-0000-0000-0000D9080000}"/>
    <cellStyle name="AggGreen 2 2 2 13 4" xfId="39129" xr:uid="{00000000-0005-0000-0000-0000DA080000}"/>
    <cellStyle name="AggGreen 2 2 2 14" xfId="4037" xr:uid="{00000000-0005-0000-0000-0000DB080000}"/>
    <cellStyle name="AggGreen 2 2 2 14 2" xfId="15795" xr:uid="{00000000-0005-0000-0000-0000DC080000}"/>
    <cellStyle name="AggGreen 2 2 2 14 3" xfId="27613" xr:uid="{00000000-0005-0000-0000-0000DD080000}"/>
    <cellStyle name="AggGreen 2 2 2 14 4" xfId="39312" xr:uid="{00000000-0005-0000-0000-0000DE080000}"/>
    <cellStyle name="AggGreen 2 2 2 15" xfId="4244" xr:uid="{00000000-0005-0000-0000-0000DF080000}"/>
    <cellStyle name="AggGreen 2 2 2 15 2" xfId="16002" xr:uid="{00000000-0005-0000-0000-0000E0080000}"/>
    <cellStyle name="AggGreen 2 2 2 15 3" xfId="27820" xr:uid="{00000000-0005-0000-0000-0000E1080000}"/>
    <cellStyle name="AggGreen 2 2 2 15 4" xfId="39519" xr:uid="{00000000-0005-0000-0000-0000E2080000}"/>
    <cellStyle name="AggGreen 2 2 2 16" xfId="4421" xr:uid="{00000000-0005-0000-0000-0000E3080000}"/>
    <cellStyle name="AggGreen 2 2 2 16 2" xfId="16179" xr:uid="{00000000-0005-0000-0000-0000E4080000}"/>
    <cellStyle name="AggGreen 2 2 2 16 3" xfId="27997" xr:uid="{00000000-0005-0000-0000-0000E5080000}"/>
    <cellStyle name="AggGreen 2 2 2 16 4" xfId="39696" xr:uid="{00000000-0005-0000-0000-0000E6080000}"/>
    <cellStyle name="AggGreen 2 2 2 17" xfId="4611" xr:uid="{00000000-0005-0000-0000-0000E7080000}"/>
    <cellStyle name="AggGreen 2 2 2 17 2" xfId="16369" xr:uid="{00000000-0005-0000-0000-0000E8080000}"/>
    <cellStyle name="AggGreen 2 2 2 17 3" xfId="28187" xr:uid="{00000000-0005-0000-0000-0000E9080000}"/>
    <cellStyle name="AggGreen 2 2 2 17 4" xfId="39886" xr:uid="{00000000-0005-0000-0000-0000EA080000}"/>
    <cellStyle name="AggGreen 2 2 2 18" xfId="4788" xr:uid="{00000000-0005-0000-0000-0000EB080000}"/>
    <cellStyle name="AggGreen 2 2 2 18 2" xfId="16546" xr:uid="{00000000-0005-0000-0000-0000EC080000}"/>
    <cellStyle name="AggGreen 2 2 2 18 3" xfId="28364" xr:uid="{00000000-0005-0000-0000-0000ED080000}"/>
    <cellStyle name="AggGreen 2 2 2 18 4" xfId="40063" xr:uid="{00000000-0005-0000-0000-0000EE080000}"/>
    <cellStyle name="AggGreen 2 2 2 19" xfId="4959" xr:uid="{00000000-0005-0000-0000-0000EF080000}"/>
    <cellStyle name="AggGreen 2 2 2 19 2" xfId="16717" xr:uid="{00000000-0005-0000-0000-0000F0080000}"/>
    <cellStyle name="AggGreen 2 2 2 19 3" xfId="28535" xr:uid="{00000000-0005-0000-0000-0000F1080000}"/>
    <cellStyle name="AggGreen 2 2 2 19 4" xfId="40234" xr:uid="{00000000-0005-0000-0000-0000F2080000}"/>
    <cellStyle name="AggGreen 2 2 2 2" xfId="808" xr:uid="{00000000-0005-0000-0000-0000F3080000}"/>
    <cellStyle name="AggGreen 2 2 2 2 2" xfId="13338" xr:uid="{00000000-0005-0000-0000-0000F4080000}"/>
    <cellStyle name="AggGreen 2 2 2 2 3" xfId="25156" xr:uid="{00000000-0005-0000-0000-0000F5080000}"/>
    <cellStyle name="AggGreen 2 2 2 2 4" xfId="36855" xr:uid="{00000000-0005-0000-0000-0000F6080000}"/>
    <cellStyle name="AggGreen 2 2 2 2 5" xfId="48622" xr:uid="{00000000-0005-0000-0000-0000F7080000}"/>
    <cellStyle name="AggGreen 2 2 2 2 6" xfId="48062" xr:uid="{00000000-0005-0000-0000-0000F8080000}"/>
    <cellStyle name="AggGreen 2 2 2 2 7" xfId="1580" xr:uid="{00000000-0005-0000-0000-0000F9080000}"/>
    <cellStyle name="AggGreen 2 2 2 20" xfId="5127" xr:uid="{00000000-0005-0000-0000-0000FA080000}"/>
    <cellStyle name="AggGreen 2 2 2 20 2" xfId="16885" xr:uid="{00000000-0005-0000-0000-0000FB080000}"/>
    <cellStyle name="AggGreen 2 2 2 20 3" xfId="28703" xr:uid="{00000000-0005-0000-0000-0000FC080000}"/>
    <cellStyle name="AggGreen 2 2 2 20 4" xfId="40402" xr:uid="{00000000-0005-0000-0000-0000FD080000}"/>
    <cellStyle name="AggGreen 2 2 2 21" xfId="5293" xr:uid="{00000000-0005-0000-0000-0000FE080000}"/>
    <cellStyle name="AggGreen 2 2 2 21 2" xfId="17051" xr:uid="{00000000-0005-0000-0000-0000FF080000}"/>
    <cellStyle name="AggGreen 2 2 2 21 3" xfId="28869" xr:uid="{00000000-0005-0000-0000-000000090000}"/>
    <cellStyle name="AggGreen 2 2 2 21 4" xfId="40568" xr:uid="{00000000-0005-0000-0000-000001090000}"/>
    <cellStyle name="AggGreen 2 2 2 22" xfId="5736" xr:uid="{00000000-0005-0000-0000-000002090000}"/>
    <cellStyle name="AggGreen 2 2 2 22 2" xfId="17494" xr:uid="{00000000-0005-0000-0000-000003090000}"/>
    <cellStyle name="AggGreen 2 2 2 22 3" xfId="29312" xr:uid="{00000000-0005-0000-0000-000004090000}"/>
    <cellStyle name="AggGreen 2 2 2 22 4" xfId="41011" xr:uid="{00000000-0005-0000-0000-000005090000}"/>
    <cellStyle name="AggGreen 2 2 2 23" xfId="5960" xr:uid="{00000000-0005-0000-0000-000006090000}"/>
    <cellStyle name="AggGreen 2 2 2 23 2" xfId="17718" xr:uid="{00000000-0005-0000-0000-000007090000}"/>
    <cellStyle name="AggGreen 2 2 2 23 3" xfId="29536" xr:uid="{00000000-0005-0000-0000-000008090000}"/>
    <cellStyle name="AggGreen 2 2 2 23 4" xfId="41235" xr:uid="{00000000-0005-0000-0000-000009090000}"/>
    <cellStyle name="AggGreen 2 2 2 24" xfId="6162" xr:uid="{00000000-0005-0000-0000-00000A090000}"/>
    <cellStyle name="AggGreen 2 2 2 24 2" xfId="17920" xr:uid="{00000000-0005-0000-0000-00000B090000}"/>
    <cellStyle name="AggGreen 2 2 2 24 3" xfId="29738" xr:uid="{00000000-0005-0000-0000-00000C090000}"/>
    <cellStyle name="AggGreen 2 2 2 24 4" xfId="41437" xr:uid="{00000000-0005-0000-0000-00000D090000}"/>
    <cellStyle name="AggGreen 2 2 2 25" xfId="6364" xr:uid="{00000000-0005-0000-0000-00000E090000}"/>
    <cellStyle name="AggGreen 2 2 2 25 2" xfId="18122" xr:uid="{00000000-0005-0000-0000-00000F090000}"/>
    <cellStyle name="AggGreen 2 2 2 25 3" xfId="29940" xr:uid="{00000000-0005-0000-0000-000010090000}"/>
    <cellStyle name="AggGreen 2 2 2 25 4" xfId="41639" xr:uid="{00000000-0005-0000-0000-000011090000}"/>
    <cellStyle name="AggGreen 2 2 2 26" xfId="6551" xr:uid="{00000000-0005-0000-0000-000012090000}"/>
    <cellStyle name="AggGreen 2 2 2 26 2" xfId="18309" xr:uid="{00000000-0005-0000-0000-000013090000}"/>
    <cellStyle name="AggGreen 2 2 2 26 3" xfId="30127" xr:uid="{00000000-0005-0000-0000-000014090000}"/>
    <cellStyle name="AggGreen 2 2 2 26 4" xfId="41826" xr:uid="{00000000-0005-0000-0000-000015090000}"/>
    <cellStyle name="AggGreen 2 2 2 27" xfId="6734" xr:uid="{00000000-0005-0000-0000-000016090000}"/>
    <cellStyle name="AggGreen 2 2 2 27 2" xfId="18492" xr:uid="{00000000-0005-0000-0000-000017090000}"/>
    <cellStyle name="AggGreen 2 2 2 27 3" xfId="30310" xr:uid="{00000000-0005-0000-0000-000018090000}"/>
    <cellStyle name="AggGreen 2 2 2 27 4" xfId="42009" xr:uid="{00000000-0005-0000-0000-000019090000}"/>
    <cellStyle name="AggGreen 2 2 2 28" xfId="6921" xr:uid="{00000000-0005-0000-0000-00001A090000}"/>
    <cellStyle name="AggGreen 2 2 2 28 2" xfId="18679" xr:uid="{00000000-0005-0000-0000-00001B090000}"/>
    <cellStyle name="AggGreen 2 2 2 28 3" xfId="30497" xr:uid="{00000000-0005-0000-0000-00001C090000}"/>
    <cellStyle name="AggGreen 2 2 2 28 4" xfId="42196" xr:uid="{00000000-0005-0000-0000-00001D090000}"/>
    <cellStyle name="AggGreen 2 2 2 29" xfId="7099" xr:uid="{00000000-0005-0000-0000-00001E090000}"/>
    <cellStyle name="AggGreen 2 2 2 29 2" xfId="18857" xr:uid="{00000000-0005-0000-0000-00001F090000}"/>
    <cellStyle name="AggGreen 2 2 2 29 3" xfId="30675" xr:uid="{00000000-0005-0000-0000-000020090000}"/>
    <cellStyle name="AggGreen 2 2 2 29 4" xfId="42374" xr:uid="{00000000-0005-0000-0000-000021090000}"/>
    <cellStyle name="AggGreen 2 2 2 3" xfId="1771" xr:uid="{00000000-0005-0000-0000-000022090000}"/>
    <cellStyle name="AggGreen 2 2 2 3 2" xfId="13529" xr:uid="{00000000-0005-0000-0000-000023090000}"/>
    <cellStyle name="AggGreen 2 2 2 3 3" xfId="25347" xr:uid="{00000000-0005-0000-0000-000024090000}"/>
    <cellStyle name="AggGreen 2 2 2 3 4" xfId="37046" xr:uid="{00000000-0005-0000-0000-000025090000}"/>
    <cellStyle name="AggGreen 2 2 2 30" xfId="7269" xr:uid="{00000000-0005-0000-0000-000026090000}"/>
    <cellStyle name="AggGreen 2 2 2 30 2" xfId="19027" xr:uid="{00000000-0005-0000-0000-000027090000}"/>
    <cellStyle name="AggGreen 2 2 2 30 3" xfId="30845" xr:uid="{00000000-0005-0000-0000-000028090000}"/>
    <cellStyle name="AggGreen 2 2 2 30 4" xfId="42544" xr:uid="{00000000-0005-0000-0000-000029090000}"/>
    <cellStyle name="AggGreen 2 2 2 31" xfId="7727" xr:uid="{00000000-0005-0000-0000-00002A090000}"/>
    <cellStyle name="AggGreen 2 2 2 31 2" xfId="19485" xr:uid="{00000000-0005-0000-0000-00002B090000}"/>
    <cellStyle name="AggGreen 2 2 2 31 3" xfId="31303" xr:uid="{00000000-0005-0000-0000-00002C090000}"/>
    <cellStyle name="AggGreen 2 2 2 31 4" xfId="43002" xr:uid="{00000000-0005-0000-0000-00002D090000}"/>
    <cellStyle name="AggGreen 2 2 2 32" xfId="7938" xr:uid="{00000000-0005-0000-0000-00002E090000}"/>
    <cellStyle name="AggGreen 2 2 2 32 2" xfId="19696" xr:uid="{00000000-0005-0000-0000-00002F090000}"/>
    <cellStyle name="AggGreen 2 2 2 32 3" xfId="31514" xr:uid="{00000000-0005-0000-0000-000030090000}"/>
    <cellStyle name="AggGreen 2 2 2 32 4" xfId="43213" xr:uid="{00000000-0005-0000-0000-000031090000}"/>
    <cellStyle name="AggGreen 2 2 2 33" xfId="8123" xr:uid="{00000000-0005-0000-0000-000032090000}"/>
    <cellStyle name="AggGreen 2 2 2 33 2" xfId="19881" xr:uid="{00000000-0005-0000-0000-000033090000}"/>
    <cellStyle name="AggGreen 2 2 2 33 3" xfId="31699" xr:uid="{00000000-0005-0000-0000-000034090000}"/>
    <cellStyle name="AggGreen 2 2 2 33 4" xfId="43398" xr:uid="{00000000-0005-0000-0000-000035090000}"/>
    <cellStyle name="AggGreen 2 2 2 34" xfId="8301" xr:uid="{00000000-0005-0000-0000-000036090000}"/>
    <cellStyle name="AggGreen 2 2 2 34 2" xfId="20059" xr:uid="{00000000-0005-0000-0000-000037090000}"/>
    <cellStyle name="AggGreen 2 2 2 34 3" xfId="31877" xr:uid="{00000000-0005-0000-0000-000038090000}"/>
    <cellStyle name="AggGreen 2 2 2 34 4" xfId="43576" xr:uid="{00000000-0005-0000-0000-000039090000}"/>
    <cellStyle name="AggGreen 2 2 2 35" xfId="8496" xr:uid="{00000000-0005-0000-0000-00003A090000}"/>
    <cellStyle name="AggGreen 2 2 2 35 2" xfId="20254" xr:uid="{00000000-0005-0000-0000-00003B090000}"/>
    <cellStyle name="AggGreen 2 2 2 35 3" xfId="32072" xr:uid="{00000000-0005-0000-0000-00003C090000}"/>
    <cellStyle name="AggGreen 2 2 2 35 4" xfId="43771" xr:uid="{00000000-0005-0000-0000-00003D090000}"/>
    <cellStyle name="AggGreen 2 2 2 36" xfId="8674" xr:uid="{00000000-0005-0000-0000-00003E090000}"/>
    <cellStyle name="AggGreen 2 2 2 36 2" xfId="20432" xr:uid="{00000000-0005-0000-0000-00003F090000}"/>
    <cellStyle name="AggGreen 2 2 2 36 3" xfId="32250" xr:uid="{00000000-0005-0000-0000-000040090000}"/>
    <cellStyle name="AggGreen 2 2 2 36 4" xfId="43949" xr:uid="{00000000-0005-0000-0000-000041090000}"/>
    <cellStyle name="AggGreen 2 2 2 37" xfId="8855" xr:uid="{00000000-0005-0000-0000-000042090000}"/>
    <cellStyle name="AggGreen 2 2 2 37 2" xfId="20613" xr:uid="{00000000-0005-0000-0000-000043090000}"/>
    <cellStyle name="AggGreen 2 2 2 37 3" xfId="32431" xr:uid="{00000000-0005-0000-0000-000044090000}"/>
    <cellStyle name="AggGreen 2 2 2 37 4" xfId="44130" xr:uid="{00000000-0005-0000-0000-000045090000}"/>
    <cellStyle name="AggGreen 2 2 2 38" xfId="9024" xr:uid="{00000000-0005-0000-0000-000046090000}"/>
    <cellStyle name="AggGreen 2 2 2 38 2" xfId="20782" xr:uid="{00000000-0005-0000-0000-000047090000}"/>
    <cellStyle name="AggGreen 2 2 2 38 3" xfId="32600" xr:uid="{00000000-0005-0000-0000-000048090000}"/>
    <cellStyle name="AggGreen 2 2 2 38 4" xfId="44299" xr:uid="{00000000-0005-0000-0000-000049090000}"/>
    <cellStyle name="AggGreen 2 2 2 39" xfId="9190" xr:uid="{00000000-0005-0000-0000-00004A090000}"/>
    <cellStyle name="AggGreen 2 2 2 39 2" xfId="20948" xr:uid="{00000000-0005-0000-0000-00004B090000}"/>
    <cellStyle name="AggGreen 2 2 2 39 3" xfId="32766" xr:uid="{00000000-0005-0000-0000-00004C090000}"/>
    <cellStyle name="AggGreen 2 2 2 39 4" xfId="44465" xr:uid="{00000000-0005-0000-0000-00004D090000}"/>
    <cellStyle name="AggGreen 2 2 2 4" xfId="1963" xr:uid="{00000000-0005-0000-0000-00004E090000}"/>
    <cellStyle name="AggGreen 2 2 2 4 2" xfId="13721" xr:uid="{00000000-0005-0000-0000-00004F090000}"/>
    <cellStyle name="AggGreen 2 2 2 4 3" xfId="25539" xr:uid="{00000000-0005-0000-0000-000050090000}"/>
    <cellStyle name="AggGreen 2 2 2 4 4" xfId="37238" xr:uid="{00000000-0005-0000-0000-000051090000}"/>
    <cellStyle name="AggGreen 2 2 2 40" xfId="9561" xr:uid="{00000000-0005-0000-0000-000052090000}"/>
    <cellStyle name="AggGreen 2 2 2 40 2" xfId="21319" xr:uid="{00000000-0005-0000-0000-000053090000}"/>
    <cellStyle name="AggGreen 2 2 2 40 3" xfId="33137" xr:uid="{00000000-0005-0000-0000-000054090000}"/>
    <cellStyle name="AggGreen 2 2 2 40 4" xfId="44836" xr:uid="{00000000-0005-0000-0000-000055090000}"/>
    <cellStyle name="AggGreen 2 2 2 41" xfId="9771" xr:uid="{00000000-0005-0000-0000-000056090000}"/>
    <cellStyle name="AggGreen 2 2 2 41 2" xfId="21529" xr:uid="{00000000-0005-0000-0000-000057090000}"/>
    <cellStyle name="AggGreen 2 2 2 41 3" xfId="33347" xr:uid="{00000000-0005-0000-0000-000058090000}"/>
    <cellStyle name="AggGreen 2 2 2 41 4" xfId="45046" xr:uid="{00000000-0005-0000-0000-000059090000}"/>
    <cellStyle name="AggGreen 2 2 2 42" xfId="9957" xr:uid="{00000000-0005-0000-0000-00005A090000}"/>
    <cellStyle name="AggGreen 2 2 2 42 2" xfId="21715" xr:uid="{00000000-0005-0000-0000-00005B090000}"/>
    <cellStyle name="AggGreen 2 2 2 42 3" xfId="33533" xr:uid="{00000000-0005-0000-0000-00005C090000}"/>
    <cellStyle name="AggGreen 2 2 2 42 4" xfId="45232" xr:uid="{00000000-0005-0000-0000-00005D090000}"/>
    <cellStyle name="AggGreen 2 2 2 43" xfId="10137" xr:uid="{00000000-0005-0000-0000-00005E090000}"/>
    <cellStyle name="AggGreen 2 2 2 43 2" xfId="21895" xr:uid="{00000000-0005-0000-0000-00005F090000}"/>
    <cellStyle name="AggGreen 2 2 2 43 3" xfId="33713" xr:uid="{00000000-0005-0000-0000-000060090000}"/>
    <cellStyle name="AggGreen 2 2 2 43 4" xfId="45412" xr:uid="{00000000-0005-0000-0000-000061090000}"/>
    <cellStyle name="AggGreen 2 2 2 44" xfId="10317" xr:uid="{00000000-0005-0000-0000-000062090000}"/>
    <cellStyle name="AggGreen 2 2 2 44 2" xfId="22075" xr:uid="{00000000-0005-0000-0000-000063090000}"/>
    <cellStyle name="AggGreen 2 2 2 44 3" xfId="33893" xr:uid="{00000000-0005-0000-0000-000064090000}"/>
    <cellStyle name="AggGreen 2 2 2 44 4" xfId="45592" xr:uid="{00000000-0005-0000-0000-000065090000}"/>
    <cellStyle name="AggGreen 2 2 2 45" xfId="10486" xr:uid="{00000000-0005-0000-0000-000066090000}"/>
    <cellStyle name="AggGreen 2 2 2 45 2" xfId="22244" xr:uid="{00000000-0005-0000-0000-000067090000}"/>
    <cellStyle name="AggGreen 2 2 2 45 3" xfId="34062" xr:uid="{00000000-0005-0000-0000-000068090000}"/>
    <cellStyle name="AggGreen 2 2 2 45 4" xfId="45761" xr:uid="{00000000-0005-0000-0000-000069090000}"/>
    <cellStyle name="AggGreen 2 2 2 46" xfId="10652" xr:uid="{00000000-0005-0000-0000-00006A090000}"/>
    <cellStyle name="AggGreen 2 2 2 46 2" xfId="22410" xr:uid="{00000000-0005-0000-0000-00006B090000}"/>
    <cellStyle name="AggGreen 2 2 2 46 3" xfId="34228" xr:uid="{00000000-0005-0000-0000-00006C090000}"/>
    <cellStyle name="AggGreen 2 2 2 46 4" xfId="45927" xr:uid="{00000000-0005-0000-0000-00006D090000}"/>
    <cellStyle name="AggGreen 2 2 2 47" xfId="10822" xr:uid="{00000000-0005-0000-0000-00006E090000}"/>
    <cellStyle name="AggGreen 2 2 2 47 2" xfId="22580" xr:uid="{00000000-0005-0000-0000-00006F090000}"/>
    <cellStyle name="AggGreen 2 2 2 47 3" xfId="34398" xr:uid="{00000000-0005-0000-0000-000070090000}"/>
    <cellStyle name="AggGreen 2 2 2 47 4" xfId="46097" xr:uid="{00000000-0005-0000-0000-000071090000}"/>
    <cellStyle name="AggGreen 2 2 2 48" xfId="10988" xr:uid="{00000000-0005-0000-0000-000072090000}"/>
    <cellStyle name="AggGreen 2 2 2 48 2" xfId="22746" xr:uid="{00000000-0005-0000-0000-000073090000}"/>
    <cellStyle name="AggGreen 2 2 2 48 3" xfId="34564" xr:uid="{00000000-0005-0000-0000-000074090000}"/>
    <cellStyle name="AggGreen 2 2 2 48 4" xfId="46263" xr:uid="{00000000-0005-0000-0000-000075090000}"/>
    <cellStyle name="AggGreen 2 2 2 49" xfId="11181" xr:uid="{00000000-0005-0000-0000-000076090000}"/>
    <cellStyle name="AggGreen 2 2 2 49 2" xfId="22939" xr:uid="{00000000-0005-0000-0000-000077090000}"/>
    <cellStyle name="AggGreen 2 2 2 49 3" xfId="34757" xr:uid="{00000000-0005-0000-0000-000078090000}"/>
    <cellStyle name="AggGreen 2 2 2 49 4" xfId="46456" xr:uid="{00000000-0005-0000-0000-000079090000}"/>
    <cellStyle name="AggGreen 2 2 2 5" xfId="2164" xr:uid="{00000000-0005-0000-0000-00007A090000}"/>
    <cellStyle name="AggGreen 2 2 2 5 2" xfId="13922" xr:uid="{00000000-0005-0000-0000-00007B090000}"/>
    <cellStyle name="AggGreen 2 2 2 5 3" xfId="25740" xr:uid="{00000000-0005-0000-0000-00007C090000}"/>
    <cellStyle name="AggGreen 2 2 2 5 4" xfId="37439" xr:uid="{00000000-0005-0000-0000-00007D090000}"/>
    <cellStyle name="AggGreen 2 2 2 50" xfId="11347" xr:uid="{00000000-0005-0000-0000-00007E090000}"/>
    <cellStyle name="AggGreen 2 2 2 50 2" xfId="23105" xr:uid="{00000000-0005-0000-0000-00007F090000}"/>
    <cellStyle name="AggGreen 2 2 2 50 3" xfId="34923" xr:uid="{00000000-0005-0000-0000-000080090000}"/>
    <cellStyle name="AggGreen 2 2 2 50 4" xfId="46622" xr:uid="{00000000-0005-0000-0000-000081090000}"/>
    <cellStyle name="AggGreen 2 2 2 51" xfId="11750" xr:uid="{00000000-0005-0000-0000-000082090000}"/>
    <cellStyle name="AggGreen 2 2 2 51 2" xfId="23508" xr:uid="{00000000-0005-0000-0000-000083090000}"/>
    <cellStyle name="AggGreen 2 2 2 51 3" xfId="35326" xr:uid="{00000000-0005-0000-0000-000084090000}"/>
    <cellStyle name="AggGreen 2 2 2 51 4" xfId="47025" xr:uid="{00000000-0005-0000-0000-000085090000}"/>
    <cellStyle name="AggGreen 2 2 2 52" xfId="11956" xr:uid="{00000000-0005-0000-0000-000086090000}"/>
    <cellStyle name="AggGreen 2 2 2 52 2" xfId="23714" xr:uid="{00000000-0005-0000-0000-000087090000}"/>
    <cellStyle name="AggGreen 2 2 2 52 3" xfId="35532" xr:uid="{00000000-0005-0000-0000-000088090000}"/>
    <cellStyle name="AggGreen 2 2 2 52 4" xfId="47231" xr:uid="{00000000-0005-0000-0000-000089090000}"/>
    <cellStyle name="AggGreen 2 2 2 53" xfId="12149" xr:uid="{00000000-0005-0000-0000-00008A090000}"/>
    <cellStyle name="AggGreen 2 2 2 53 2" xfId="23907" xr:uid="{00000000-0005-0000-0000-00008B090000}"/>
    <cellStyle name="AggGreen 2 2 2 53 3" xfId="35725" xr:uid="{00000000-0005-0000-0000-00008C090000}"/>
    <cellStyle name="AggGreen 2 2 2 53 4" xfId="47424" xr:uid="{00000000-0005-0000-0000-00008D090000}"/>
    <cellStyle name="AggGreen 2 2 2 54" xfId="12322" xr:uid="{00000000-0005-0000-0000-00008E090000}"/>
    <cellStyle name="AggGreen 2 2 2 54 2" xfId="24080" xr:uid="{00000000-0005-0000-0000-00008F090000}"/>
    <cellStyle name="AggGreen 2 2 2 54 3" xfId="35898" xr:uid="{00000000-0005-0000-0000-000090090000}"/>
    <cellStyle name="AggGreen 2 2 2 54 4" xfId="47597" xr:uid="{00000000-0005-0000-0000-000091090000}"/>
    <cellStyle name="AggGreen 2 2 2 55" xfId="12508" xr:uid="{00000000-0005-0000-0000-000092090000}"/>
    <cellStyle name="AggGreen 2 2 2 55 2" xfId="24266" xr:uid="{00000000-0005-0000-0000-000093090000}"/>
    <cellStyle name="AggGreen 2 2 2 55 3" xfId="36084" xr:uid="{00000000-0005-0000-0000-000094090000}"/>
    <cellStyle name="AggGreen 2 2 2 55 4" xfId="47783" xr:uid="{00000000-0005-0000-0000-000095090000}"/>
    <cellStyle name="AggGreen 2 2 2 56" xfId="12676" xr:uid="{00000000-0005-0000-0000-000096090000}"/>
    <cellStyle name="AggGreen 2 2 2 56 2" xfId="24434" xr:uid="{00000000-0005-0000-0000-000097090000}"/>
    <cellStyle name="AggGreen 2 2 2 56 3" xfId="36252" xr:uid="{00000000-0005-0000-0000-000098090000}"/>
    <cellStyle name="AggGreen 2 2 2 56 4" xfId="47951" xr:uid="{00000000-0005-0000-0000-000099090000}"/>
    <cellStyle name="AggGreen 2 2 2 57" xfId="12903" xr:uid="{00000000-0005-0000-0000-00009A090000}"/>
    <cellStyle name="AggGreen 2 2 2 58" xfId="24721" xr:uid="{00000000-0005-0000-0000-00009B090000}"/>
    <cellStyle name="AggGreen 2 2 2 59" xfId="36420" xr:uid="{00000000-0005-0000-0000-00009C090000}"/>
    <cellStyle name="AggGreen 2 2 2 6" xfId="2339" xr:uid="{00000000-0005-0000-0000-00009D090000}"/>
    <cellStyle name="AggGreen 2 2 2 6 2" xfId="14097" xr:uid="{00000000-0005-0000-0000-00009E090000}"/>
    <cellStyle name="AggGreen 2 2 2 6 3" xfId="25915" xr:uid="{00000000-0005-0000-0000-00009F090000}"/>
    <cellStyle name="AggGreen 2 2 2 6 4" xfId="37614" xr:uid="{00000000-0005-0000-0000-0000A0090000}"/>
    <cellStyle name="AggGreen 2 2 2 60" xfId="48408" xr:uid="{00000000-0005-0000-0000-0000A1090000}"/>
    <cellStyle name="AggGreen 2 2 2 61" xfId="48822" xr:uid="{00000000-0005-0000-0000-0000A2090000}"/>
    <cellStyle name="AggGreen 2 2 2 62" xfId="1145" xr:uid="{00000000-0005-0000-0000-0000A3090000}"/>
    <cellStyle name="AggGreen 2 2 2 7" xfId="2524" xr:uid="{00000000-0005-0000-0000-0000A4090000}"/>
    <cellStyle name="AggGreen 2 2 2 7 2" xfId="14282" xr:uid="{00000000-0005-0000-0000-0000A5090000}"/>
    <cellStyle name="AggGreen 2 2 2 7 3" xfId="26100" xr:uid="{00000000-0005-0000-0000-0000A6090000}"/>
    <cellStyle name="AggGreen 2 2 2 7 4" xfId="37799" xr:uid="{00000000-0005-0000-0000-0000A7090000}"/>
    <cellStyle name="AggGreen 2 2 2 8" xfId="2699" xr:uid="{00000000-0005-0000-0000-0000A8090000}"/>
    <cellStyle name="AggGreen 2 2 2 8 2" xfId="14457" xr:uid="{00000000-0005-0000-0000-0000A9090000}"/>
    <cellStyle name="AggGreen 2 2 2 8 3" xfId="26275" xr:uid="{00000000-0005-0000-0000-0000AA090000}"/>
    <cellStyle name="AggGreen 2 2 2 8 4" xfId="37974" xr:uid="{00000000-0005-0000-0000-0000AB090000}"/>
    <cellStyle name="AggGreen 2 2 2 9" xfId="2868" xr:uid="{00000000-0005-0000-0000-0000AC090000}"/>
    <cellStyle name="AggGreen 2 2 2 9 2" xfId="14626" xr:uid="{00000000-0005-0000-0000-0000AD090000}"/>
    <cellStyle name="AggGreen 2 2 2 9 3" xfId="26444" xr:uid="{00000000-0005-0000-0000-0000AE090000}"/>
    <cellStyle name="AggGreen 2 2 2 9 4" xfId="38143" xr:uid="{00000000-0005-0000-0000-0000AF090000}"/>
    <cellStyle name="AggGreen 2 2 3" xfId="723" xr:uid="{00000000-0005-0000-0000-0000B0090000}"/>
    <cellStyle name="AggGreen 2 2 3 2" xfId="13120" xr:uid="{00000000-0005-0000-0000-0000B1090000}"/>
    <cellStyle name="AggGreen 2 2 3 3" xfId="24938" xr:uid="{00000000-0005-0000-0000-0000B2090000}"/>
    <cellStyle name="AggGreen 2 2 3 4" xfId="36637" xr:uid="{00000000-0005-0000-0000-0000B3090000}"/>
    <cellStyle name="AggGreen 2 2 3 5" xfId="48537" xr:uid="{00000000-0005-0000-0000-0000B4090000}"/>
    <cellStyle name="AggGreen 2 2 3 6" xfId="48906" xr:uid="{00000000-0005-0000-0000-0000B5090000}"/>
    <cellStyle name="AggGreen 2 2 3 7" xfId="1362" xr:uid="{00000000-0005-0000-0000-0000B6090000}"/>
    <cellStyle name="AggGreen 2 2 4" xfId="1885" xr:uid="{00000000-0005-0000-0000-0000B7090000}"/>
    <cellStyle name="AggGreen 2 2 4 2" xfId="13643" xr:uid="{00000000-0005-0000-0000-0000B8090000}"/>
    <cellStyle name="AggGreen 2 2 4 3" xfId="25461" xr:uid="{00000000-0005-0000-0000-0000B9090000}"/>
    <cellStyle name="AggGreen 2 2 4 4" xfId="37160" xr:uid="{00000000-0005-0000-0000-0000BA090000}"/>
    <cellStyle name="AggGreen 2 2 5" xfId="3484" xr:uid="{00000000-0005-0000-0000-0000BB090000}"/>
    <cellStyle name="AggGreen 2 2 5 2" xfId="15242" xr:uid="{00000000-0005-0000-0000-0000BC090000}"/>
    <cellStyle name="AggGreen 2 2 5 3" xfId="27060" xr:uid="{00000000-0005-0000-0000-0000BD090000}"/>
    <cellStyle name="AggGreen 2 2 5 4" xfId="38759" xr:uid="{00000000-0005-0000-0000-0000BE090000}"/>
    <cellStyle name="AggGreen 2 2 6" xfId="3944" xr:uid="{00000000-0005-0000-0000-0000BF090000}"/>
    <cellStyle name="AggGreen 2 2 6 2" xfId="15702" xr:uid="{00000000-0005-0000-0000-0000C0090000}"/>
    <cellStyle name="AggGreen 2 2 6 3" xfId="27520" xr:uid="{00000000-0005-0000-0000-0000C1090000}"/>
    <cellStyle name="AggGreen 2 2 6 4" xfId="39219" xr:uid="{00000000-0005-0000-0000-0000C2090000}"/>
    <cellStyle name="AggGreen 2 2 7" xfId="7606" xr:uid="{00000000-0005-0000-0000-0000C3090000}"/>
    <cellStyle name="AggGreen 2 2 7 2" xfId="19364" xr:uid="{00000000-0005-0000-0000-0000C4090000}"/>
    <cellStyle name="AggGreen 2 2 7 3" xfId="31182" xr:uid="{00000000-0005-0000-0000-0000C5090000}"/>
    <cellStyle name="AggGreen 2 2 7 4" xfId="42881" xr:uid="{00000000-0005-0000-0000-0000C6090000}"/>
    <cellStyle name="AggGreen 2 2 8" xfId="9438" xr:uid="{00000000-0005-0000-0000-0000C7090000}"/>
    <cellStyle name="AggGreen 2 2 8 2" xfId="21196" xr:uid="{00000000-0005-0000-0000-0000C8090000}"/>
    <cellStyle name="AggGreen 2 2 8 3" xfId="33014" xr:uid="{00000000-0005-0000-0000-0000C9090000}"/>
    <cellStyle name="AggGreen 2 2 8 4" xfId="44713" xr:uid="{00000000-0005-0000-0000-0000CA090000}"/>
    <cellStyle name="AggGreen 2 2 9" xfId="11637" xr:uid="{00000000-0005-0000-0000-0000CB090000}"/>
    <cellStyle name="AggGreen 2 2 9 2" xfId="23395" xr:uid="{00000000-0005-0000-0000-0000CC090000}"/>
    <cellStyle name="AggGreen 2 2 9 3" xfId="35213" xr:uid="{00000000-0005-0000-0000-0000CD090000}"/>
    <cellStyle name="AggGreen 2 2 9 4" xfId="46912" xr:uid="{00000000-0005-0000-0000-0000CE090000}"/>
    <cellStyle name="AggGreen 2 3" xfId="274" xr:uid="{00000000-0005-0000-0000-0000CF090000}"/>
    <cellStyle name="AggGreen 2 3 10" xfId="3746" xr:uid="{00000000-0005-0000-0000-0000D0090000}"/>
    <cellStyle name="AggGreen 2 3 10 2" xfId="15504" xr:uid="{00000000-0005-0000-0000-0000D1090000}"/>
    <cellStyle name="AggGreen 2 3 10 3" xfId="27322" xr:uid="{00000000-0005-0000-0000-0000D2090000}"/>
    <cellStyle name="AggGreen 2 3 10 4" xfId="39021" xr:uid="{00000000-0005-0000-0000-0000D3090000}"/>
    <cellStyle name="AggGreen 2 3 11" xfId="4153" xr:uid="{00000000-0005-0000-0000-0000D4090000}"/>
    <cellStyle name="AggGreen 2 3 11 2" xfId="15911" xr:uid="{00000000-0005-0000-0000-0000D5090000}"/>
    <cellStyle name="AggGreen 2 3 11 3" xfId="27729" xr:uid="{00000000-0005-0000-0000-0000D6090000}"/>
    <cellStyle name="AggGreen 2 3 11 4" xfId="39428" xr:uid="{00000000-0005-0000-0000-0000D7090000}"/>
    <cellStyle name="AggGreen 2 3 12" xfId="5517" xr:uid="{00000000-0005-0000-0000-0000D8090000}"/>
    <cellStyle name="AggGreen 2 3 12 2" xfId="17275" xr:uid="{00000000-0005-0000-0000-0000D9090000}"/>
    <cellStyle name="AggGreen 2 3 12 3" xfId="29093" xr:uid="{00000000-0005-0000-0000-0000DA090000}"/>
    <cellStyle name="AggGreen 2 3 12 4" xfId="40792" xr:uid="{00000000-0005-0000-0000-0000DB090000}"/>
    <cellStyle name="AggGreen 2 3 13" xfId="5613" xr:uid="{00000000-0005-0000-0000-0000DC090000}"/>
    <cellStyle name="AggGreen 2 3 13 2" xfId="17371" xr:uid="{00000000-0005-0000-0000-0000DD090000}"/>
    <cellStyle name="AggGreen 2 3 13 3" xfId="29189" xr:uid="{00000000-0005-0000-0000-0000DE090000}"/>
    <cellStyle name="AggGreen 2 3 13 4" xfId="40888" xr:uid="{00000000-0005-0000-0000-0000DF090000}"/>
    <cellStyle name="AggGreen 2 3 14" xfId="5510" xr:uid="{00000000-0005-0000-0000-0000E0090000}"/>
    <cellStyle name="AggGreen 2 3 14 2" xfId="17268" xr:uid="{00000000-0005-0000-0000-0000E1090000}"/>
    <cellStyle name="AggGreen 2 3 14 3" xfId="29086" xr:uid="{00000000-0005-0000-0000-0000E2090000}"/>
    <cellStyle name="AggGreen 2 3 14 4" xfId="40785" xr:uid="{00000000-0005-0000-0000-0000E3090000}"/>
    <cellStyle name="AggGreen 2 3 15" xfId="5407" xr:uid="{00000000-0005-0000-0000-0000E4090000}"/>
    <cellStyle name="AggGreen 2 3 15 2" xfId="17165" xr:uid="{00000000-0005-0000-0000-0000E5090000}"/>
    <cellStyle name="AggGreen 2 3 15 3" xfId="28983" xr:uid="{00000000-0005-0000-0000-0000E6090000}"/>
    <cellStyle name="AggGreen 2 3 15 4" xfId="40682" xr:uid="{00000000-0005-0000-0000-0000E7090000}"/>
    <cellStyle name="AggGreen 2 3 16" xfId="5864" xr:uid="{00000000-0005-0000-0000-0000E8090000}"/>
    <cellStyle name="AggGreen 2 3 16 2" xfId="17622" xr:uid="{00000000-0005-0000-0000-0000E9090000}"/>
    <cellStyle name="AggGreen 2 3 16 3" xfId="29440" xr:uid="{00000000-0005-0000-0000-0000EA090000}"/>
    <cellStyle name="AggGreen 2 3 16 4" xfId="41139" xr:uid="{00000000-0005-0000-0000-0000EB090000}"/>
    <cellStyle name="AggGreen 2 3 17" xfId="6071" xr:uid="{00000000-0005-0000-0000-0000EC090000}"/>
    <cellStyle name="AggGreen 2 3 17 2" xfId="17829" xr:uid="{00000000-0005-0000-0000-0000ED090000}"/>
    <cellStyle name="AggGreen 2 3 17 3" xfId="29647" xr:uid="{00000000-0005-0000-0000-0000EE090000}"/>
    <cellStyle name="AggGreen 2 3 17 4" xfId="41346" xr:uid="{00000000-0005-0000-0000-0000EF090000}"/>
    <cellStyle name="AggGreen 2 3 18" xfId="6478" xr:uid="{00000000-0005-0000-0000-0000F0090000}"/>
    <cellStyle name="AggGreen 2 3 18 2" xfId="18236" xr:uid="{00000000-0005-0000-0000-0000F1090000}"/>
    <cellStyle name="AggGreen 2 3 18 3" xfId="30054" xr:uid="{00000000-0005-0000-0000-0000F2090000}"/>
    <cellStyle name="AggGreen 2 3 18 4" xfId="41753" xr:uid="{00000000-0005-0000-0000-0000F3090000}"/>
    <cellStyle name="AggGreen 2 3 19" xfId="6842" xr:uid="{00000000-0005-0000-0000-0000F4090000}"/>
    <cellStyle name="AggGreen 2 3 19 2" xfId="18600" xr:uid="{00000000-0005-0000-0000-0000F5090000}"/>
    <cellStyle name="AggGreen 2 3 19 3" xfId="30418" xr:uid="{00000000-0005-0000-0000-0000F6090000}"/>
    <cellStyle name="AggGreen 2 3 19 4" xfId="42117" xr:uid="{00000000-0005-0000-0000-0000F7090000}"/>
    <cellStyle name="AggGreen 2 3 2" xfId="613" xr:uid="{00000000-0005-0000-0000-0000F8090000}"/>
    <cellStyle name="AggGreen 2 3 2 10" xfId="3059" xr:uid="{00000000-0005-0000-0000-0000F9090000}"/>
    <cellStyle name="AggGreen 2 3 2 10 2" xfId="14817" xr:uid="{00000000-0005-0000-0000-0000FA090000}"/>
    <cellStyle name="AggGreen 2 3 2 10 3" xfId="26635" xr:uid="{00000000-0005-0000-0000-0000FB090000}"/>
    <cellStyle name="AggGreen 2 3 2 10 4" xfId="38334" xr:uid="{00000000-0005-0000-0000-0000FC090000}"/>
    <cellStyle name="AggGreen 2 3 2 11" xfId="3225" xr:uid="{00000000-0005-0000-0000-0000FD090000}"/>
    <cellStyle name="AggGreen 2 3 2 11 2" xfId="14983" xr:uid="{00000000-0005-0000-0000-0000FE090000}"/>
    <cellStyle name="AggGreen 2 3 2 11 3" xfId="26801" xr:uid="{00000000-0005-0000-0000-0000FF090000}"/>
    <cellStyle name="AggGreen 2 3 2 11 4" xfId="38500" xr:uid="{00000000-0005-0000-0000-0000000A0000}"/>
    <cellStyle name="AggGreen 2 3 2 12" xfId="3654" xr:uid="{00000000-0005-0000-0000-0000010A0000}"/>
    <cellStyle name="AggGreen 2 3 2 12 2" xfId="15412" xr:uid="{00000000-0005-0000-0000-0000020A0000}"/>
    <cellStyle name="AggGreen 2 3 2 12 3" xfId="27230" xr:uid="{00000000-0005-0000-0000-0000030A0000}"/>
    <cellStyle name="AggGreen 2 3 2 12 4" xfId="38929" xr:uid="{00000000-0005-0000-0000-0000040A0000}"/>
    <cellStyle name="AggGreen 2 3 2 13" xfId="3874" xr:uid="{00000000-0005-0000-0000-0000050A0000}"/>
    <cellStyle name="AggGreen 2 3 2 13 2" xfId="15632" xr:uid="{00000000-0005-0000-0000-0000060A0000}"/>
    <cellStyle name="AggGreen 2 3 2 13 3" xfId="27450" xr:uid="{00000000-0005-0000-0000-0000070A0000}"/>
    <cellStyle name="AggGreen 2 3 2 13 4" xfId="39149" xr:uid="{00000000-0005-0000-0000-0000080A0000}"/>
    <cellStyle name="AggGreen 2 3 2 14" xfId="4057" xr:uid="{00000000-0005-0000-0000-0000090A0000}"/>
    <cellStyle name="AggGreen 2 3 2 14 2" xfId="15815" xr:uid="{00000000-0005-0000-0000-00000A0A0000}"/>
    <cellStyle name="AggGreen 2 3 2 14 3" xfId="27633" xr:uid="{00000000-0005-0000-0000-00000B0A0000}"/>
    <cellStyle name="AggGreen 2 3 2 14 4" xfId="39332" xr:uid="{00000000-0005-0000-0000-00000C0A0000}"/>
    <cellStyle name="AggGreen 2 3 2 15" xfId="4264" xr:uid="{00000000-0005-0000-0000-00000D0A0000}"/>
    <cellStyle name="AggGreen 2 3 2 15 2" xfId="16022" xr:uid="{00000000-0005-0000-0000-00000E0A0000}"/>
    <cellStyle name="AggGreen 2 3 2 15 3" xfId="27840" xr:uid="{00000000-0005-0000-0000-00000F0A0000}"/>
    <cellStyle name="AggGreen 2 3 2 15 4" xfId="39539" xr:uid="{00000000-0005-0000-0000-0000100A0000}"/>
    <cellStyle name="AggGreen 2 3 2 16" xfId="4441" xr:uid="{00000000-0005-0000-0000-0000110A0000}"/>
    <cellStyle name="AggGreen 2 3 2 16 2" xfId="16199" xr:uid="{00000000-0005-0000-0000-0000120A0000}"/>
    <cellStyle name="AggGreen 2 3 2 16 3" xfId="28017" xr:uid="{00000000-0005-0000-0000-0000130A0000}"/>
    <cellStyle name="AggGreen 2 3 2 16 4" xfId="39716" xr:uid="{00000000-0005-0000-0000-0000140A0000}"/>
    <cellStyle name="AggGreen 2 3 2 17" xfId="4631" xr:uid="{00000000-0005-0000-0000-0000150A0000}"/>
    <cellStyle name="AggGreen 2 3 2 17 2" xfId="16389" xr:uid="{00000000-0005-0000-0000-0000160A0000}"/>
    <cellStyle name="AggGreen 2 3 2 17 3" xfId="28207" xr:uid="{00000000-0005-0000-0000-0000170A0000}"/>
    <cellStyle name="AggGreen 2 3 2 17 4" xfId="39906" xr:uid="{00000000-0005-0000-0000-0000180A0000}"/>
    <cellStyle name="AggGreen 2 3 2 18" xfId="4808" xr:uid="{00000000-0005-0000-0000-0000190A0000}"/>
    <cellStyle name="AggGreen 2 3 2 18 2" xfId="16566" xr:uid="{00000000-0005-0000-0000-00001A0A0000}"/>
    <cellStyle name="AggGreen 2 3 2 18 3" xfId="28384" xr:uid="{00000000-0005-0000-0000-00001B0A0000}"/>
    <cellStyle name="AggGreen 2 3 2 18 4" xfId="40083" xr:uid="{00000000-0005-0000-0000-00001C0A0000}"/>
    <cellStyle name="AggGreen 2 3 2 19" xfId="4979" xr:uid="{00000000-0005-0000-0000-00001D0A0000}"/>
    <cellStyle name="AggGreen 2 3 2 19 2" xfId="16737" xr:uid="{00000000-0005-0000-0000-00001E0A0000}"/>
    <cellStyle name="AggGreen 2 3 2 19 3" xfId="28555" xr:uid="{00000000-0005-0000-0000-00001F0A0000}"/>
    <cellStyle name="AggGreen 2 3 2 19 4" xfId="40254" xr:uid="{00000000-0005-0000-0000-0000200A0000}"/>
    <cellStyle name="AggGreen 2 3 2 2" xfId="828" xr:uid="{00000000-0005-0000-0000-0000210A0000}"/>
    <cellStyle name="AggGreen 2 3 2 2 2" xfId="13358" xr:uid="{00000000-0005-0000-0000-0000220A0000}"/>
    <cellStyle name="AggGreen 2 3 2 2 3" xfId="25176" xr:uid="{00000000-0005-0000-0000-0000230A0000}"/>
    <cellStyle name="AggGreen 2 3 2 2 4" xfId="36875" xr:uid="{00000000-0005-0000-0000-0000240A0000}"/>
    <cellStyle name="AggGreen 2 3 2 2 5" xfId="48642" xr:uid="{00000000-0005-0000-0000-0000250A0000}"/>
    <cellStyle name="AggGreen 2 3 2 2 6" xfId="48321" xr:uid="{00000000-0005-0000-0000-0000260A0000}"/>
    <cellStyle name="AggGreen 2 3 2 2 7" xfId="1600" xr:uid="{00000000-0005-0000-0000-0000270A0000}"/>
    <cellStyle name="AggGreen 2 3 2 20" xfId="5147" xr:uid="{00000000-0005-0000-0000-0000280A0000}"/>
    <cellStyle name="AggGreen 2 3 2 20 2" xfId="16905" xr:uid="{00000000-0005-0000-0000-0000290A0000}"/>
    <cellStyle name="AggGreen 2 3 2 20 3" xfId="28723" xr:uid="{00000000-0005-0000-0000-00002A0A0000}"/>
    <cellStyle name="AggGreen 2 3 2 20 4" xfId="40422" xr:uid="{00000000-0005-0000-0000-00002B0A0000}"/>
    <cellStyle name="AggGreen 2 3 2 21" xfId="5313" xr:uid="{00000000-0005-0000-0000-00002C0A0000}"/>
    <cellStyle name="AggGreen 2 3 2 21 2" xfId="17071" xr:uid="{00000000-0005-0000-0000-00002D0A0000}"/>
    <cellStyle name="AggGreen 2 3 2 21 3" xfId="28889" xr:uid="{00000000-0005-0000-0000-00002E0A0000}"/>
    <cellStyle name="AggGreen 2 3 2 21 4" xfId="40588" xr:uid="{00000000-0005-0000-0000-00002F0A0000}"/>
    <cellStyle name="AggGreen 2 3 2 22" xfId="5756" xr:uid="{00000000-0005-0000-0000-0000300A0000}"/>
    <cellStyle name="AggGreen 2 3 2 22 2" xfId="17514" xr:uid="{00000000-0005-0000-0000-0000310A0000}"/>
    <cellStyle name="AggGreen 2 3 2 22 3" xfId="29332" xr:uid="{00000000-0005-0000-0000-0000320A0000}"/>
    <cellStyle name="AggGreen 2 3 2 22 4" xfId="41031" xr:uid="{00000000-0005-0000-0000-0000330A0000}"/>
    <cellStyle name="AggGreen 2 3 2 23" xfId="5980" xr:uid="{00000000-0005-0000-0000-0000340A0000}"/>
    <cellStyle name="AggGreen 2 3 2 23 2" xfId="17738" xr:uid="{00000000-0005-0000-0000-0000350A0000}"/>
    <cellStyle name="AggGreen 2 3 2 23 3" xfId="29556" xr:uid="{00000000-0005-0000-0000-0000360A0000}"/>
    <cellStyle name="AggGreen 2 3 2 23 4" xfId="41255" xr:uid="{00000000-0005-0000-0000-0000370A0000}"/>
    <cellStyle name="AggGreen 2 3 2 24" xfId="6182" xr:uid="{00000000-0005-0000-0000-0000380A0000}"/>
    <cellStyle name="AggGreen 2 3 2 24 2" xfId="17940" xr:uid="{00000000-0005-0000-0000-0000390A0000}"/>
    <cellStyle name="AggGreen 2 3 2 24 3" xfId="29758" xr:uid="{00000000-0005-0000-0000-00003A0A0000}"/>
    <cellStyle name="AggGreen 2 3 2 24 4" xfId="41457" xr:uid="{00000000-0005-0000-0000-00003B0A0000}"/>
    <cellStyle name="AggGreen 2 3 2 25" xfId="6384" xr:uid="{00000000-0005-0000-0000-00003C0A0000}"/>
    <cellStyle name="AggGreen 2 3 2 25 2" xfId="18142" xr:uid="{00000000-0005-0000-0000-00003D0A0000}"/>
    <cellStyle name="AggGreen 2 3 2 25 3" xfId="29960" xr:uid="{00000000-0005-0000-0000-00003E0A0000}"/>
    <cellStyle name="AggGreen 2 3 2 25 4" xfId="41659" xr:uid="{00000000-0005-0000-0000-00003F0A0000}"/>
    <cellStyle name="AggGreen 2 3 2 26" xfId="6571" xr:uid="{00000000-0005-0000-0000-0000400A0000}"/>
    <cellStyle name="AggGreen 2 3 2 26 2" xfId="18329" xr:uid="{00000000-0005-0000-0000-0000410A0000}"/>
    <cellStyle name="AggGreen 2 3 2 26 3" xfId="30147" xr:uid="{00000000-0005-0000-0000-0000420A0000}"/>
    <cellStyle name="AggGreen 2 3 2 26 4" xfId="41846" xr:uid="{00000000-0005-0000-0000-0000430A0000}"/>
    <cellStyle name="AggGreen 2 3 2 27" xfId="6754" xr:uid="{00000000-0005-0000-0000-0000440A0000}"/>
    <cellStyle name="AggGreen 2 3 2 27 2" xfId="18512" xr:uid="{00000000-0005-0000-0000-0000450A0000}"/>
    <cellStyle name="AggGreen 2 3 2 27 3" xfId="30330" xr:uid="{00000000-0005-0000-0000-0000460A0000}"/>
    <cellStyle name="AggGreen 2 3 2 27 4" xfId="42029" xr:uid="{00000000-0005-0000-0000-0000470A0000}"/>
    <cellStyle name="AggGreen 2 3 2 28" xfId="6941" xr:uid="{00000000-0005-0000-0000-0000480A0000}"/>
    <cellStyle name="AggGreen 2 3 2 28 2" xfId="18699" xr:uid="{00000000-0005-0000-0000-0000490A0000}"/>
    <cellStyle name="AggGreen 2 3 2 28 3" xfId="30517" xr:uid="{00000000-0005-0000-0000-00004A0A0000}"/>
    <cellStyle name="AggGreen 2 3 2 28 4" xfId="42216" xr:uid="{00000000-0005-0000-0000-00004B0A0000}"/>
    <cellStyle name="AggGreen 2 3 2 29" xfId="7119" xr:uid="{00000000-0005-0000-0000-00004C0A0000}"/>
    <cellStyle name="AggGreen 2 3 2 29 2" xfId="18877" xr:uid="{00000000-0005-0000-0000-00004D0A0000}"/>
    <cellStyle name="AggGreen 2 3 2 29 3" xfId="30695" xr:uid="{00000000-0005-0000-0000-00004E0A0000}"/>
    <cellStyle name="AggGreen 2 3 2 29 4" xfId="42394" xr:uid="{00000000-0005-0000-0000-00004F0A0000}"/>
    <cellStyle name="AggGreen 2 3 2 3" xfId="1791" xr:uid="{00000000-0005-0000-0000-0000500A0000}"/>
    <cellStyle name="AggGreen 2 3 2 3 2" xfId="13549" xr:uid="{00000000-0005-0000-0000-0000510A0000}"/>
    <cellStyle name="AggGreen 2 3 2 3 3" xfId="25367" xr:uid="{00000000-0005-0000-0000-0000520A0000}"/>
    <cellStyle name="AggGreen 2 3 2 3 4" xfId="37066" xr:uid="{00000000-0005-0000-0000-0000530A0000}"/>
    <cellStyle name="AggGreen 2 3 2 30" xfId="7289" xr:uid="{00000000-0005-0000-0000-0000540A0000}"/>
    <cellStyle name="AggGreen 2 3 2 30 2" xfId="19047" xr:uid="{00000000-0005-0000-0000-0000550A0000}"/>
    <cellStyle name="AggGreen 2 3 2 30 3" xfId="30865" xr:uid="{00000000-0005-0000-0000-0000560A0000}"/>
    <cellStyle name="AggGreen 2 3 2 30 4" xfId="42564" xr:uid="{00000000-0005-0000-0000-0000570A0000}"/>
    <cellStyle name="AggGreen 2 3 2 31" xfId="7747" xr:uid="{00000000-0005-0000-0000-0000580A0000}"/>
    <cellStyle name="AggGreen 2 3 2 31 2" xfId="19505" xr:uid="{00000000-0005-0000-0000-0000590A0000}"/>
    <cellStyle name="AggGreen 2 3 2 31 3" xfId="31323" xr:uid="{00000000-0005-0000-0000-00005A0A0000}"/>
    <cellStyle name="AggGreen 2 3 2 31 4" xfId="43022" xr:uid="{00000000-0005-0000-0000-00005B0A0000}"/>
    <cellStyle name="AggGreen 2 3 2 32" xfId="7958" xr:uid="{00000000-0005-0000-0000-00005C0A0000}"/>
    <cellStyle name="AggGreen 2 3 2 32 2" xfId="19716" xr:uid="{00000000-0005-0000-0000-00005D0A0000}"/>
    <cellStyle name="AggGreen 2 3 2 32 3" xfId="31534" xr:uid="{00000000-0005-0000-0000-00005E0A0000}"/>
    <cellStyle name="AggGreen 2 3 2 32 4" xfId="43233" xr:uid="{00000000-0005-0000-0000-00005F0A0000}"/>
    <cellStyle name="AggGreen 2 3 2 33" xfId="8143" xr:uid="{00000000-0005-0000-0000-0000600A0000}"/>
    <cellStyle name="AggGreen 2 3 2 33 2" xfId="19901" xr:uid="{00000000-0005-0000-0000-0000610A0000}"/>
    <cellStyle name="AggGreen 2 3 2 33 3" xfId="31719" xr:uid="{00000000-0005-0000-0000-0000620A0000}"/>
    <cellStyle name="AggGreen 2 3 2 33 4" xfId="43418" xr:uid="{00000000-0005-0000-0000-0000630A0000}"/>
    <cellStyle name="AggGreen 2 3 2 34" xfId="8321" xr:uid="{00000000-0005-0000-0000-0000640A0000}"/>
    <cellStyle name="AggGreen 2 3 2 34 2" xfId="20079" xr:uid="{00000000-0005-0000-0000-0000650A0000}"/>
    <cellStyle name="AggGreen 2 3 2 34 3" xfId="31897" xr:uid="{00000000-0005-0000-0000-0000660A0000}"/>
    <cellStyle name="AggGreen 2 3 2 34 4" xfId="43596" xr:uid="{00000000-0005-0000-0000-0000670A0000}"/>
    <cellStyle name="AggGreen 2 3 2 35" xfId="8516" xr:uid="{00000000-0005-0000-0000-0000680A0000}"/>
    <cellStyle name="AggGreen 2 3 2 35 2" xfId="20274" xr:uid="{00000000-0005-0000-0000-0000690A0000}"/>
    <cellStyle name="AggGreen 2 3 2 35 3" xfId="32092" xr:uid="{00000000-0005-0000-0000-00006A0A0000}"/>
    <cellStyle name="AggGreen 2 3 2 35 4" xfId="43791" xr:uid="{00000000-0005-0000-0000-00006B0A0000}"/>
    <cellStyle name="AggGreen 2 3 2 36" xfId="8694" xr:uid="{00000000-0005-0000-0000-00006C0A0000}"/>
    <cellStyle name="AggGreen 2 3 2 36 2" xfId="20452" xr:uid="{00000000-0005-0000-0000-00006D0A0000}"/>
    <cellStyle name="AggGreen 2 3 2 36 3" xfId="32270" xr:uid="{00000000-0005-0000-0000-00006E0A0000}"/>
    <cellStyle name="AggGreen 2 3 2 36 4" xfId="43969" xr:uid="{00000000-0005-0000-0000-00006F0A0000}"/>
    <cellStyle name="AggGreen 2 3 2 37" xfId="8875" xr:uid="{00000000-0005-0000-0000-0000700A0000}"/>
    <cellStyle name="AggGreen 2 3 2 37 2" xfId="20633" xr:uid="{00000000-0005-0000-0000-0000710A0000}"/>
    <cellStyle name="AggGreen 2 3 2 37 3" xfId="32451" xr:uid="{00000000-0005-0000-0000-0000720A0000}"/>
    <cellStyle name="AggGreen 2 3 2 37 4" xfId="44150" xr:uid="{00000000-0005-0000-0000-0000730A0000}"/>
    <cellStyle name="AggGreen 2 3 2 38" xfId="9044" xr:uid="{00000000-0005-0000-0000-0000740A0000}"/>
    <cellStyle name="AggGreen 2 3 2 38 2" xfId="20802" xr:uid="{00000000-0005-0000-0000-0000750A0000}"/>
    <cellStyle name="AggGreen 2 3 2 38 3" xfId="32620" xr:uid="{00000000-0005-0000-0000-0000760A0000}"/>
    <cellStyle name="AggGreen 2 3 2 38 4" xfId="44319" xr:uid="{00000000-0005-0000-0000-0000770A0000}"/>
    <cellStyle name="AggGreen 2 3 2 39" xfId="9210" xr:uid="{00000000-0005-0000-0000-0000780A0000}"/>
    <cellStyle name="AggGreen 2 3 2 39 2" xfId="20968" xr:uid="{00000000-0005-0000-0000-0000790A0000}"/>
    <cellStyle name="AggGreen 2 3 2 39 3" xfId="32786" xr:uid="{00000000-0005-0000-0000-00007A0A0000}"/>
    <cellStyle name="AggGreen 2 3 2 39 4" xfId="44485" xr:uid="{00000000-0005-0000-0000-00007B0A0000}"/>
    <cellStyle name="AggGreen 2 3 2 4" xfId="1983" xr:uid="{00000000-0005-0000-0000-00007C0A0000}"/>
    <cellStyle name="AggGreen 2 3 2 4 2" xfId="13741" xr:uid="{00000000-0005-0000-0000-00007D0A0000}"/>
    <cellStyle name="AggGreen 2 3 2 4 3" xfId="25559" xr:uid="{00000000-0005-0000-0000-00007E0A0000}"/>
    <cellStyle name="AggGreen 2 3 2 4 4" xfId="37258" xr:uid="{00000000-0005-0000-0000-00007F0A0000}"/>
    <cellStyle name="AggGreen 2 3 2 40" xfId="9581" xr:uid="{00000000-0005-0000-0000-0000800A0000}"/>
    <cellStyle name="AggGreen 2 3 2 40 2" xfId="21339" xr:uid="{00000000-0005-0000-0000-0000810A0000}"/>
    <cellStyle name="AggGreen 2 3 2 40 3" xfId="33157" xr:uid="{00000000-0005-0000-0000-0000820A0000}"/>
    <cellStyle name="AggGreen 2 3 2 40 4" xfId="44856" xr:uid="{00000000-0005-0000-0000-0000830A0000}"/>
    <cellStyle name="AggGreen 2 3 2 41" xfId="9791" xr:uid="{00000000-0005-0000-0000-0000840A0000}"/>
    <cellStyle name="AggGreen 2 3 2 41 2" xfId="21549" xr:uid="{00000000-0005-0000-0000-0000850A0000}"/>
    <cellStyle name="AggGreen 2 3 2 41 3" xfId="33367" xr:uid="{00000000-0005-0000-0000-0000860A0000}"/>
    <cellStyle name="AggGreen 2 3 2 41 4" xfId="45066" xr:uid="{00000000-0005-0000-0000-0000870A0000}"/>
    <cellStyle name="AggGreen 2 3 2 42" xfId="9977" xr:uid="{00000000-0005-0000-0000-0000880A0000}"/>
    <cellStyle name="AggGreen 2 3 2 42 2" xfId="21735" xr:uid="{00000000-0005-0000-0000-0000890A0000}"/>
    <cellStyle name="AggGreen 2 3 2 42 3" xfId="33553" xr:uid="{00000000-0005-0000-0000-00008A0A0000}"/>
    <cellStyle name="AggGreen 2 3 2 42 4" xfId="45252" xr:uid="{00000000-0005-0000-0000-00008B0A0000}"/>
    <cellStyle name="AggGreen 2 3 2 43" xfId="10157" xr:uid="{00000000-0005-0000-0000-00008C0A0000}"/>
    <cellStyle name="AggGreen 2 3 2 43 2" xfId="21915" xr:uid="{00000000-0005-0000-0000-00008D0A0000}"/>
    <cellStyle name="AggGreen 2 3 2 43 3" xfId="33733" xr:uid="{00000000-0005-0000-0000-00008E0A0000}"/>
    <cellStyle name="AggGreen 2 3 2 43 4" xfId="45432" xr:uid="{00000000-0005-0000-0000-00008F0A0000}"/>
    <cellStyle name="AggGreen 2 3 2 44" xfId="10337" xr:uid="{00000000-0005-0000-0000-0000900A0000}"/>
    <cellStyle name="AggGreen 2 3 2 44 2" xfId="22095" xr:uid="{00000000-0005-0000-0000-0000910A0000}"/>
    <cellStyle name="AggGreen 2 3 2 44 3" xfId="33913" xr:uid="{00000000-0005-0000-0000-0000920A0000}"/>
    <cellStyle name="AggGreen 2 3 2 44 4" xfId="45612" xr:uid="{00000000-0005-0000-0000-0000930A0000}"/>
    <cellStyle name="AggGreen 2 3 2 45" xfId="10506" xr:uid="{00000000-0005-0000-0000-0000940A0000}"/>
    <cellStyle name="AggGreen 2 3 2 45 2" xfId="22264" xr:uid="{00000000-0005-0000-0000-0000950A0000}"/>
    <cellStyle name="AggGreen 2 3 2 45 3" xfId="34082" xr:uid="{00000000-0005-0000-0000-0000960A0000}"/>
    <cellStyle name="AggGreen 2 3 2 45 4" xfId="45781" xr:uid="{00000000-0005-0000-0000-0000970A0000}"/>
    <cellStyle name="AggGreen 2 3 2 46" xfId="10672" xr:uid="{00000000-0005-0000-0000-0000980A0000}"/>
    <cellStyle name="AggGreen 2 3 2 46 2" xfId="22430" xr:uid="{00000000-0005-0000-0000-0000990A0000}"/>
    <cellStyle name="AggGreen 2 3 2 46 3" xfId="34248" xr:uid="{00000000-0005-0000-0000-00009A0A0000}"/>
    <cellStyle name="AggGreen 2 3 2 46 4" xfId="45947" xr:uid="{00000000-0005-0000-0000-00009B0A0000}"/>
    <cellStyle name="AggGreen 2 3 2 47" xfId="10842" xr:uid="{00000000-0005-0000-0000-00009C0A0000}"/>
    <cellStyle name="AggGreen 2 3 2 47 2" xfId="22600" xr:uid="{00000000-0005-0000-0000-00009D0A0000}"/>
    <cellStyle name="AggGreen 2 3 2 47 3" xfId="34418" xr:uid="{00000000-0005-0000-0000-00009E0A0000}"/>
    <cellStyle name="AggGreen 2 3 2 47 4" xfId="46117" xr:uid="{00000000-0005-0000-0000-00009F0A0000}"/>
    <cellStyle name="AggGreen 2 3 2 48" xfId="11008" xr:uid="{00000000-0005-0000-0000-0000A00A0000}"/>
    <cellStyle name="AggGreen 2 3 2 48 2" xfId="22766" xr:uid="{00000000-0005-0000-0000-0000A10A0000}"/>
    <cellStyle name="AggGreen 2 3 2 48 3" xfId="34584" xr:uid="{00000000-0005-0000-0000-0000A20A0000}"/>
    <cellStyle name="AggGreen 2 3 2 48 4" xfId="46283" xr:uid="{00000000-0005-0000-0000-0000A30A0000}"/>
    <cellStyle name="AggGreen 2 3 2 49" xfId="11201" xr:uid="{00000000-0005-0000-0000-0000A40A0000}"/>
    <cellStyle name="AggGreen 2 3 2 49 2" xfId="22959" xr:uid="{00000000-0005-0000-0000-0000A50A0000}"/>
    <cellStyle name="AggGreen 2 3 2 49 3" xfId="34777" xr:uid="{00000000-0005-0000-0000-0000A60A0000}"/>
    <cellStyle name="AggGreen 2 3 2 49 4" xfId="46476" xr:uid="{00000000-0005-0000-0000-0000A70A0000}"/>
    <cellStyle name="AggGreen 2 3 2 5" xfId="2184" xr:uid="{00000000-0005-0000-0000-0000A80A0000}"/>
    <cellStyle name="AggGreen 2 3 2 5 2" xfId="13942" xr:uid="{00000000-0005-0000-0000-0000A90A0000}"/>
    <cellStyle name="AggGreen 2 3 2 5 3" xfId="25760" xr:uid="{00000000-0005-0000-0000-0000AA0A0000}"/>
    <cellStyle name="AggGreen 2 3 2 5 4" xfId="37459" xr:uid="{00000000-0005-0000-0000-0000AB0A0000}"/>
    <cellStyle name="AggGreen 2 3 2 50" xfId="11367" xr:uid="{00000000-0005-0000-0000-0000AC0A0000}"/>
    <cellStyle name="AggGreen 2 3 2 50 2" xfId="23125" xr:uid="{00000000-0005-0000-0000-0000AD0A0000}"/>
    <cellStyle name="AggGreen 2 3 2 50 3" xfId="34943" xr:uid="{00000000-0005-0000-0000-0000AE0A0000}"/>
    <cellStyle name="AggGreen 2 3 2 50 4" xfId="46642" xr:uid="{00000000-0005-0000-0000-0000AF0A0000}"/>
    <cellStyle name="AggGreen 2 3 2 51" xfId="11770" xr:uid="{00000000-0005-0000-0000-0000B00A0000}"/>
    <cellStyle name="AggGreen 2 3 2 51 2" xfId="23528" xr:uid="{00000000-0005-0000-0000-0000B10A0000}"/>
    <cellStyle name="AggGreen 2 3 2 51 3" xfId="35346" xr:uid="{00000000-0005-0000-0000-0000B20A0000}"/>
    <cellStyle name="AggGreen 2 3 2 51 4" xfId="47045" xr:uid="{00000000-0005-0000-0000-0000B30A0000}"/>
    <cellStyle name="AggGreen 2 3 2 52" xfId="11976" xr:uid="{00000000-0005-0000-0000-0000B40A0000}"/>
    <cellStyle name="AggGreen 2 3 2 52 2" xfId="23734" xr:uid="{00000000-0005-0000-0000-0000B50A0000}"/>
    <cellStyle name="AggGreen 2 3 2 52 3" xfId="35552" xr:uid="{00000000-0005-0000-0000-0000B60A0000}"/>
    <cellStyle name="AggGreen 2 3 2 52 4" xfId="47251" xr:uid="{00000000-0005-0000-0000-0000B70A0000}"/>
    <cellStyle name="AggGreen 2 3 2 53" xfId="12169" xr:uid="{00000000-0005-0000-0000-0000B80A0000}"/>
    <cellStyle name="AggGreen 2 3 2 53 2" xfId="23927" xr:uid="{00000000-0005-0000-0000-0000B90A0000}"/>
    <cellStyle name="AggGreen 2 3 2 53 3" xfId="35745" xr:uid="{00000000-0005-0000-0000-0000BA0A0000}"/>
    <cellStyle name="AggGreen 2 3 2 53 4" xfId="47444" xr:uid="{00000000-0005-0000-0000-0000BB0A0000}"/>
    <cellStyle name="AggGreen 2 3 2 54" xfId="12342" xr:uid="{00000000-0005-0000-0000-0000BC0A0000}"/>
    <cellStyle name="AggGreen 2 3 2 54 2" xfId="24100" xr:uid="{00000000-0005-0000-0000-0000BD0A0000}"/>
    <cellStyle name="AggGreen 2 3 2 54 3" xfId="35918" xr:uid="{00000000-0005-0000-0000-0000BE0A0000}"/>
    <cellStyle name="AggGreen 2 3 2 54 4" xfId="47617" xr:uid="{00000000-0005-0000-0000-0000BF0A0000}"/>
    <cellStyle name="AggGreen 2 3 2 55" xfId="12528" xr:uid="{00000000-0005-0000-0000-0000C00A0000}"/>
    <cellStyle name="AggGreen 2 3 2 55 2" xfId="24286" xr:uid="{00000000-0005-0000-0000-0000C10A0000}"/>
    <cellStyle name="AggGreen 2 3 2 55 3" xfId="36104" xr:uid="{00000000-0005-0000-0000-0000C20A0000}"/>
    <cellStyle name="AggGreen 2 3 2 55 4" xfId="47803" xr:uid="{00000000-0005-0000-0000-0000C30A0000}"/>
    <cellStyle name="AggGreen 2 3 2 56" xfId="12696" xr:uid="{00000000-0005-0000-0000-0000C40A0000}"/>
    <cellStyle name="AggGreen 2 3 2 56 2" xfId="24454" xr:uid="{00000000-0005-0000-0000-0000C50A0000}"/>
    <cellStyle name="AggGreen 2 3 2 56 3" xfId="36272" xr:uid="{00000000-0005-0000-0000-0000C60A0000}"/>
    <cellStyle name="AggGreen 2 3 2 56 4" xfId="47971" xr:uid="{00000000-0005-0000-0000-0000C70A0000}"/>
    <cellStyle name="AggGreen 2 3 2 57" xfId="12923" xr:uid="{00000000-0005-0000-0000-0000C80A0000}"/>
    <cellStyle name="AggGreen 2 3 2 58" xfId="24741" xr:uid="{00000000-0005-0000-0000-0000C90A0000}"/>
    <cellStyle name="AggGreen 2 3 2 59" xfId="36440" xr:uid="{00000000-0005-0000-0000-0000CA0A0000}"/>
    <cellStyle name="AggGreen 2 3 2 6" xfId="2359" xr:uid="{00000000-0005-0000-0000-0000CB0A0000}"/>
    <cellStyle name="AggGreen 2 3 2 6 2" xfId="14117" xr:uid="{00000000-0005-0000-0000-0000CC0A0000}"/>
    <cellStyle name="AggGreen 2 3 2 6 3" xfId="25935" xr:uid="{00000000-0005-0000-0000-0000CD0A0000}"/>
    <cellStyle name="AggGreen 2 3 2 6 4" xfId="37634" xr:uid="{00000000-0005-0000-0000-0000CE0A0000}"/>
    <cellStyle name="AggGreen 2 3 2 60" xfId="48428" xr:uid="{00000000-0005-0000-0000-0000CF0A0000}"/>
    <cellStyle name="AggGreen 2 3 2 61" xfId="48736" xr:uid="{00000000-0005-0000-0000-0000D00A0000}"/>
    <cellStyle name="AggGreen 2 3 2 62" xfId="1165" xr:uid="{00000000-0005-0000-0000-0000D10A0000}"/>
    <cellStyle name="AggGreen 2 3 2 7" xfId="2544" xr:uid="{00000000-0005-0000-0000-0000D20A0000}"/>
    <cellStyle name="AggGreen 2 3 2 7 2" xfId="14302" xr:uid="{00000000-0005-0000-0000-0000D30A0000}"/>
    <cellStyle name="AggGreen 2 3 2 7 3" xfId="26120" xr:uid="{00000000-0005-0000-0000-0000D40A0000}"/>
    <cellStyle name="AggGreen 2 3 2 7 4" xfId="37819" xr:uid="{00000000-0005-0000-0000-0000D50A0000}"/>
    <cellStyle name="AggGreen 2 3 2 8" xfId="2719" xr:uid="{00000000-0005-0000-0000-0000D60A0000}"/>
    <cellStyle name="AggGreen 2 3 2 8 2" xfId="14477" xr:uid="{00000000-0005-0000-0000-0000D70A0000}"/>
    <cellStyle name="AggGreen 2 3 2 8 3" xfId="26295" xr:uid="{00000000-0005-0000-0000-0000D80A0000}"/>
    <cellStyle name="AggGreen 2 3 2 8 4" xfId="37994" xr:uid="{00000000-0005-0000-0000-0000D90A0000}"/>
    <cellStyle name="AggGreen 2 3 2 9" xfId="2888" xr:uid="{00000000-0005-0000-0000-0000DA0A0000}"/>
    <cellStyle name="AggGreen 2 3 2 9 2" xfId="14646" xr:uid="{00000000-0005-0000-0000-0000DB0A0000}"/>
    <cellStyle name="AggGreen 2 3 2 9 3" xfId="26464" xr:uid="{00000000-0005-0000-0000-0000DC0A0000}"/>
    <cellStyle name="AggGreen 2 3 2 9 4" xfId="38163" xr:uid="{00000000-0005-0000-0000-0000DD0A0000}"/>
    <cellStyle name="AggGreen 2 3 20" xfId="7537" xr:uid="{00000000-0005-0000-0000-0000DE0A0000}"/>
    <cellStyle name="AggGreen 2 3 20 2" xfId="19295" xr:uid="{00000000-0005-0000-0000-0000DF0A0000}"/>
    <cellStyle name="AggGreen 2 3 20 3" xfId="31113" xr:uid="{00000000-0005-0000-0000-0000E00A0000}"/>
    <cellStyle name="AggGreen 2 3 20 4" xfId="42812" xr:uid="{00000000-0005-0000-0000-0000E10A0000}"/>
    <cellStyle name="AggGreen 2 3 21" xfId="7505" xr:uid="{00000000-0005-0000-0000-0000E20A0000}"/>
    <cellStyle name="AggGreen 2 3 21 2" xfId="19263" xr:uid="{00000000-0005-0000-0000-0000E30A0000}"/>
    <cellStyle name="AggGreen 2 3 21 3" xfId="31081" xr:uid="{00000000-0005-0000-0000-0000E40A0000}"/>
    <cellStyle name="AggGreen 2 3 21 4" xfId="42780" xr:uid="{00000000-0005-0000-0000-0000E50A0000}"/>
    <cellStyle name="AggGreen 2 3 22" xfId="8604" xr:uid="{00000000-0005-0000-0000-0000E60A0000}"/>
    <cellStyle name="AggGreen 2 3 22 2" xfId="20362" xr:uid="{00000000-0005-0000-0000-0000E70A0000}"/>
    <cellStyle name="AggGreen 2 3 22 3" xfId="32180" xr:uid="{00000000-0005-0000-0000-0000E80A0000}"/>
    <cellStyle name="AggGreen 2 3 22 4" xfId="43879" xr:uid="{00000000-0005-0000-0000-0000E90A0000}"/>
    <cellStyle name="AggGreen 2 3 23" xfId="9333" xr:uid="{00000000-0005-0000-0000-0000EA0A0000}"/>
    <cellStyle name="AggGreen 2 3 23 2" xfId="21091" xr:uid="{00000000-0005-0000-0000-0000EB0A0000}"/>
    <cellStyle name="AggGreen 2 3 23 3" xfId="32909" xr:uid="{00000000-0005-0000-0000-0000EC0A0000}"/>
    <cellStyle name="AggGreen 2 3 23 4" xfId="44608" xr:uid="{00000000-0005-0000-0000-0000ED0A0000}"/>
    <cellStyle name="AggGreen 2 3 24" xfId="9869" xr:uid="{00000000-0005-0000-0000-0000EE0A0000}"/>
    <cellStyle name="AggGreen 2 3 24 2" xfId="21627" xr:uid="{00000000-0005-0000-0000-0000EF0A0000}"/>
    <cellStyle name="AggGreen 2 3 24 3" xfId="33445" xr:uid="{00000000-0005-0000-0000-0000F00A0000}"/>
    <cellStyle name="AggGreen 2 3 24 4" xfId="45144" xr:uid="{00000000-0005-0000-0000-0000F10A0000}"/>
    <cellStyle name="AggGreen 2 3 25" xfId="9316" xr:uid="{00000000-0005-0000-0000-0000F20A0000}"/>
    <cellStyle name="AggGreen 2 3 25 2" xfId="21074" xr:uid="{00000000-0005-0000-0000-0000F30A0000}"/>
    <cellStyle name="AggGreen 2 3 25 3" xfId="32892" xr:uid="{00000000-0005-0000-0000-0000F40A0000}"/>
    <cellStyle name="AggGreen 2 3 25 4" xfId="44591" xr:uid="{00000000-0005-0000-0000-0000F50A0000}"/>
    <cellStyle name="AggGreen 2 3 26" xfId="11552" xr:uid="{00000000-0005-0000-0000-0000F60A0000}"/>
    <cellStyle name="AggGreen 2 3 26 2" xfId="23310" xr:uid="{00000000-0005-0000-0000-0000F70A0000}"/>
    <cellStyle name="AggGreen 2 3 26 3" xfId="35128" xr:uid="{00000000-0005-0000-0000-0000F80A0000}"/>
    <cellStyle name="AggGreen 2 3 26 4" xfId="46827" xr:uid="{00000000-0005-0000-0000-0000F90A0000}"/>
    <cellStyle name="AggGreen 2 3 27" xfId="11456" xr:uid="{00000000-0005-0000-0000-0000FA0A0000}"/>
    <cellStyle name="AggGreen 2 3 27 2" xfId="23214" xr:uid="{00000000-0005-0000-0000-0000FB0A0000}"/>
    <cellStyle name="AggGreen 2 3 27 3" xfId="35032" xr:uid="{00000000-0005-0000-0000-0000FC0A0000}"/>
    <cellStyle name="AggGreen 2 3 27 4" xfId="46731" xr:uid="{00000000-0005-0000-0000-0000FD0A0000}"/>
    <cellStyle name="AggGreen 2 3 28" xfId="11492" xr:uid="{00000000-0005-0000-0000-0000FE0A0000}"/>
    <cellStyle name="AggGreen 2 3 28 2" xfId="23250" xr:uid="{00000000-0005-0000-0000-0000FF0A0000}"/>
    <cellStyle name="AggGreen 2 3 28 3" xfId="35068" xr:uid="{00000000-0005-0000-0000-0000000B0000}"/>
    <cellStyle name="AggGreen 2 3 28 4" xfId="46767" xr:uid="{00000000-0005-0000-0000-0000010B0000}"/>
    <cellStyle name="AggGreen 2 3 29" xfId="11519" xr:uid="{00000000-0005-0000-0000-0000020B0000}"/>
    <cellStyle name="AggGreen 2 3 29 2" xfId="23277" xr:uid="{00000000-0005-0000-0000-0000030B0000}"/>
    <cellStyle name="AggGreen 2 3 29 3" xfId="35095" xr:uid="{00000000-0005-0000-0000-0000040B0000}"/>
    <cellStyle name="AggGreen 2 3 29 4" xfId="46794" xr:uid="{00000000-0005-0000-0000-0000050B0000}"/>
    <cellStyle name="AggGreen 2 3 3" xfId="682" xr:uid="{00000000-0005-0000-0000-0000060B0000}"/>
    <cellStyle name="AggGreen 2 3 3 10" xfId="3128" xr:uid="{00000000-0005-0000-0000-0000070B0000}"/>
    <cellStyle name="AggGreen 2 3 3 10 2" xfId="14886" xr:uid="{00000000-0005-0000-0000-0000080B0000}"/>
    <cellStyle name="AggGreen 2 3 3 10 3" xfId="26704" xr:uid="{00000000-0005-0000-0000-0000090B0000}"/>
    <cellStyle name="AggGreen 2 3 3 10 4" xfId="38403" xr:uid="{00000000-0005-0000-0000-00000A0B0000}"/>
    <cellStyle name="AggGreen 2 3 3 11" xfId="3294" xr:uid="{00000000-0005-0000-0000-00000B0B0000}"/>
    <cellStyle name="AggGreen 2 3 3 11 2" xfId="15052" xr:uid="{00000000-0005-0000-0000-00000C0B0000}"/>
    <cellStyle name="AggGreen 2 3 3 11 3" xfId="26870" xr:uid="{00000000-0005-0000-0000-00000D0B0000}"/>
    <cellStyle name="AggGreen 2 3 3 11 4" xfId="38569" xr:uid="{00000000-0005-0000-0000-00000E0B0000}"/>
    <cellStyle name="AggGreen 2 3 3 12" xfId="3723" xr:uid="{00000000-0005-0000-0000-00000F0B0000}"/>
    <cellStyle name="AggGreen 2 3 3 12 2" xfId="15481" xr:uid="{00000000-0005-0000-0000-0000100B0000}"/>
    <cellStyle name="AggGreen 2 3 3 12 3" xfId="27299" xr:uid="{00000000-0005-0000-0000-0000110B0000}"/>
    <cellStyle name="AggGreen 2 3 3 12 4" xfId="38998" xr:uid="{00000000-0005-0000-0000-0000120B0000}"/>
    <cellStyle name="AggGreen 2 3 3 13" xfId="3943" xr:uid="{00000000-0005-0000-0000-0000130B0000}"/>
    <cellStyle name="AggGreen 2 3 3 13 2" xfId="15701" xr:uid="{00000000-0005-0000-0000-0000140B0000}"/>
    <cellStyle name="AggGreen 2 3 3 13 3" xfId="27519" xr:uid="{00000000-0005-0000-0000-0000150B0000}"/>
    <cellStyle name="AggGreen 2 3 3 13 4" xfId="39218" xr:uid="{00000000-0005-0000-0000-0000160B0000}"/>
    <cellStyle name="AggGreen 2 3 3 14" xfId="4126" xr:uid="{00000000-0005-0000-0000-0000170B0000}"/>
    <cellStyle name="AggGreen 2 3 3 14 2" xfId="15884" xr:uid="{00000000-0005-0000-0000-0000180B0000}"/>
    <cellStyle name="AggGreen 2 3 3 14 3" xfId="27702" xr:uid="{00000000-0005-0000-0000-0000190B0000}"/>
    <cellStyle name="AggGreen 2 3 3 14 4" xfId="39401" xr:uid="{00000000-0005-0000-0000-00001A0B0000}"/>
    <cellStyle name="AggGreen 2 3 3 15" xfId="4333" xr:uid="{00000000-0005-0000-0000-00001B0B0000}"/>
    <cellStyle name="AggGreen 2 3 3 15 2" xfId="16091" xr:uid="{00000000-0005-0000-0000-00001C0B0000}"/>
    <cellStyle name="AggGreen 2 3 3 15 3" xfId="27909" xr:uid="{00000000-0005-0000-0000-00001D0B0000}"/>
    <cellStyle name="AggGreen 2 3 3 15 4" xfId="39608" xr:uid="{00000000-0005-0000-0000-00001E0B0000}"/>
    <cellStyle name="AggGreen 2 3 3 16" xfId="4510" xr:uid="{00000000-0005-0000-0000-00001F0B0000}"/>
    <cellStyle name="AggGreen 2 3 3 16 2" xfId="16268" xr:uid="{00000000-0005-0000-0000-0000200B0000}"/>
    <cellStyle name="AggGreen 2 3 3 16 3" xfId="28086" xr:uid="{00000000-0005-0000-0000-0000210B0000}"/>
    <cellStyle name="AggGreen 2 3 3 16 4" xfId="39785" xr:uid="{00000000-0005-0000-0000-0000220B0000}"/>
    <cellStyle name="AggGreen 2 3 3 17" xfId="4700" xr:uid="{00000000-0005-0000-0000-0000230B0000}"/>
    <cellStyle name="AggGreen 2 3 3 17 2" xfId="16458" xr:uid="{00000000-0005-0000-0000-0000240B0000}"/>
    <cellStyle name="AggGreen 2 3 3 17 3" xfId="28276" xr:uid="{00000000-0005-0000-0000-0000250B0000}"/>
    <cellStyle name="AggGreen 2 3 3 17 4" xfId="39975" xr:uid="{00000000-0005-0000-0000-0000260B0000}"/>
    <cellStyle name="AggGreen 2 3 3 18" xfId="4877" xr:uid="{00000000-0005-0000-0000-0000270B0000}"/>
    <cellStyle name="AggGreen 2 3 3 18 2" xfId="16635" xr:uid="{00000000-0005-0000-0000-0000280B0000}"/>
    <cellStyle name="AggGreen 2 3 3 18 3" xfId="28453" xr:uid="{00000000-0005-0000-0000-0000290B0000}"/>
    <cellStyle name="AggGreen 2 3 3 18 4" xfId="40152" xr:uid="{00000000-0005-0000-0000-00002A0B0000}"/>
    <cellStyle name="AggGreen 2 3 3 19" xfId="5048" xr:uid="{00000000-0005-0000-0000-00002B0B0000}"/>
    <cellStyle name="AggGreen 2 3 3 19 2" xfId="16806" xr:uid="{00000000-0005-0000-0000-00002C0B0000}"/>
    <cellStyle name="AggGreen 2 3 3 19 3" xfId="28624" xr:uid="{00000000-0005-0000-0000-00002D0B0000}"/>
    <cellStyle name="AggGreen 2 3 3 19 4" xfId="40323" xr:uid="{00000000-0005-0000-0000-00002E0B0000}"/>
    <cellStyle name="AggGreen 2 3 3 2" xfId="897" xr:uid="{00000000-0005-0000-0000-00002F0B0000}"/>
    <cellStyle name="AggGreen 2 3 3 2 2" xfId="13427" xr:uid="{00000000-0005-0000-0000-0000300B0000}"/>
    <cellStyle name="AggGreen 2 3 3 2 3" xfId="25245" xr:uid="{00000000-0005-0000-0000-0000310B0000}"/>
    <cellStyle name="AggGreen 2 3 3 2 4" xfId="36944" xr:uid="{00000000-0005-0000-0000-0000320B0000}"/>
    <cellStyle name="AggGreen 2 3 3 2 5" xfId="48711" xr:uid="{00000000-0005-0000-0000-0000330B0000}"/>
    <cellStyle name="AggGreen 2 3 3 2 6" xfId="48283" xr:uid="{00000000-0005-0000-0000-0000340B0000}"/>
    <cellStyle name="AggGreen 2 3 3 2 7" xfId="1669" xr:uid="{00000000-0005-0000-0000-0000350B0000}"/>
    <cellStyle name="AggGreen 2 3 3 20" xfId="5216" xr:uid="{00000000-0005-0000-0000-0000360B0000}"/>
    <cellStyle name="AggGreen 2 3 3 20 2" xfId="16974" xr:uid="{00000000-0005-0000-0000-0000370B0000}"/>
    <cellStyle name="AggGreen 2 3 3 20 3" xfId="28792" xr:uid="{00000000-0005-0000-0000-0000380B0000}"/>
    <cellStyle name="AggGreen 2 3 3 20 4" xfId="40491" xr:uid="{00000000-0005-0000-0000-0000390B0000}"/>
    <cellStyle name="AggGreen 2 3 3 21" xfId="5382" xr:uid="{00000000-0005-0000-0000-00003A0B0000}"/>
    <cellStyle name="AggGreen 2 3 3 21 2" xfId="17140" xr:uid="{00000000-0005-0000-0000-00003B0B0000}"/>
    <cellStyle name="AggGreen 2 3 3 21 3" xfId="28958" xr:uid="{00000000-0005-0000-0000-00003C0B0000}"/>
    <cellStyle name="AggGreen 2 3 3 21 4" xfId="40657" xr:uid="{00000000-0005-0000-0000-00003D0B0000}"/>
    <cellStyle name="AggGreen 2 3 3 22" xfId="5825" xr:uid="{00000000-0005-0000-0000-00003E0B0000}"/>
    <cellStyle name="AggGreen 2 3 3 22 2" xfId="17583" xr:uid="{00000000-0005-0000-0000-00003F0B0000}"/>
    <cellStyle name="AggGreen 2 3 3 22 3" xfId="29401" xr:uid="{00000000-0005-0000-0000-0000400B0000}"/>
    <cellStyle name="AggGreen 2 3 3 22 4" xfId="41100" xr:uid="{00000000-0005-0000-0000-0000410B0000}"/>
    <cellStyle name="AggGreen 2 3 3 23" xfId="6049" xr:uid="{00000000-0005-0000-0000-0000420B0000}"/>
    <cellStyle name="AggGreen 2 3 3 23 2" xfId="17807" xr:uid="{00000000-0005-0000-0000-0000430B0000}"/>
    <cellStyle name="AggGreen 2 3 3 23 3" xfId="29625" xr:uid="{00000000-0005-0000-0000-0000440B0000}"/>
    <cellStyle name="AggGreen 2 3 3 23 4" xfId="41324" xr:uid="{00000000-0005-0000-0000-0000450B0000}"/>
    <cellStyle name="AggGreen 2 3 3 24" xfId="6251" xr:uid="{00000000-0005-0000-0000-0000460B0000}"/>
    <cellStyle name="AggGreen 2 3 3 24 2" xfId="18009" xr:uid="{00000000-0005-0000-0000-0000470B0000}"/>
    <cellStyle name="AggGreen 2 3 3 24 3" xfId="29827" xr:uid="{00000000-0005-0000-0000-0000480B0000}"/>
    <cellStyle name="AggGreen 2 3 3 24 4" xfId="41526" xr:uid="{00000000-0005-0000-0000-0000490B0000}"/>
    <cellStyle name="AggGreen 2 3 3 25" xfId="6453" xr:uid="{00000000-0005-0000-0000-00004A0B0000}"/>
    <cellStyle name="AggGreen 2 3 3 25 2" xfId="18211" xr:uid="{00000000-0005-0000-0000-00004B0B0000}"/>
    <cellStyle name="AggGreen 2 3 3 25 3" xfId="30029" xr:uid="{00000000-0005-0000-0000-00004C0B0000}"/>
    <cellStyle name="AggGreen 2 3 3 25 4" xfId="41728" xr:uid="{00000000-0005-0000-0000-00004D0B0000}"/>
    <cellStyle name="AggGreen 2 3 3 26" xfId="6640" xr:uid="{00000000-0005-0000-0000-00004E0B0000}"/>
    <cellStyle name="AggGreen 2 3 3 26 2" xfId="18398" xr:uid="{00000000-0005-0000-0000-00004F0B0000}"/>
    <cellStyle name="AggGreen 2 3 3 26 3" xfId="30216" xr:uid="{00000000-0005-0000-0000-0000500B0000}"/>
    <cellStyle name="AggGreen 2 3 3 26 4" xfId="41915" xr:uid="{00000000-0005-0000-0000-0000510B0000}"/>
    <cellStyle name="AggGreen 2 3 3 27" xfId="6823" xr:uid="{00000000-0005-0000-0000-0000520B0000}"/>
    <cellStyle name="AggGreen 2 3 3 27 2" xfId="18581" xr:uid="{00000000-0005-0000-0000-0000530B0000}"/>
    <cellStyle name="AggGreen 2 3 3 27 3" xfId="30399" xr:uid="{00000000-0005-0000-0000-0000540B0000}"/>
    <cellStyle name="AggGreen 2 3 3 27 4" xfId="42098" xr:uid="{00000000-0005-0000-0000-0000550B0000}"/>
    <cellStyle name="AggGreen 2 3 3 28" xfId="7010" xr:uid="{00000000-0005-0000-0000-0000560B0000}"/>
    <cellStyle name="AggGreen 2 3 3 28 2" xfId="18768" xr:uid="{00000000-0005-0000-0000-0000570B0000}"/>
    <cellStyle name="AggGreen 2 3 3 28 3" xfId="30586" xr:uid="{00000000-0005-0000-0000-0000580B0000}"/>
    <cellStyle name="AggGreen 2 3 3 28 4" xfId="42285" xr:uid="{00000000-0005-0000-0000-0000590B0000}"/>
    <cellStyle name="AggGreen 2 3 3 29" xfId="7188" xr:uid="{00000000-0005-0000-0000-00005A0B0000}"/>
    <cellStyle name="AggGreen 2 3 3 29 2" xfId="18946" xr:uid="{00000000-0005-0000-0000-00005B0B0000}"/>
    <cellStyle name="AggGreen 2 3 3 29 3" xfId="30764" xr:uid="{00000000-0005-0000-0000-00005C0B0000}"/>
    <cellStyle name="AggGreen 2 3 3 29 4" xfId="42463" xr:uid="{00000000-0005-0000-0000-00005D0B0000}"/>
    <cellStyle name="AggGreen 2 3 3 3" xfId="1860" xr:uid="{00000000-0005-0000-0000-00005E0B0000}"/>
    <cellStyle name="AggGreen 2 3 3 3 2" xfId="13618" xr:uid="{00000000-0005-0000-0000-00005F0B0000}"/>
    <cellStyle name="AggGreen 2 3 3 3 3" xfId="25436" xr:uid="{00000000-0005-0000-0000-0000600B0000}"/>
    <cellStyle name="AggGreen 2 3 3 3 4" xfId="37135" xr:uid="{00000000-0005-0000-0000-0000610B0000}"/>
    <cellStyle name="AggGreen 2 3 3 30" xfId="7358" xr:uid="{00000000-0005-0000-0000-0000620B0000}"/>
    <cellStyle name="AggGreen 2 3 3 30 2" xfId="19116" xr:uid="{00000000-0005-0000-0000-0000630B0000}"/>
    <cellStyle name="AggGreen 2 3 3 30 3" xfId="30934" xr:uid="{00000000-0005-0000-0000-0000640B0000}"/>
    <cellStyle name="AggGreen 2 3 3 30 4" xfId="42633" xr:uid="{00000000-0005-0000-0000-0000650B0000}"/>
    <cellStyle name="AggGreen 2 3 3 31" xfId="7816" xr:uid="{00000000-0005-0000-0000-0000660B0000}"/>
    <cellStyle name="AggGreen 2 3 3 31 2" xfId="19574" xr:uid="{00000000-0005-0000-0000-0000670B0000}"/>
    <cellStyle name="AggGreen 2 3 3 31 3" xfId="31392" xr:uid="{00000000-0005-0000-0000-0000680B0000}"/>
    <cellStyle name="AggGreen 2 3 3 31 4" xfId="43091" xr:uid="{00000000-0005-0000-0000-0000690B0000}"/>
    <cellStyle name="AggGreen 2 3 3 32" xfId="8027" xr:uid="{00000000-0005-0000-0000-00006A0B0000}"/>
    <cellStyle name="AggGreen 2 3 3 32 2" xfId="19785" xr:uid="{00000000-0005-0000-0000-00006B0B0000}"/>
    <cellStyle name="AggGreen 2 3 3 32 3" xfId="31603" xr:uid="{00000000-0005-0000-0000-00006C0B0000}"/>
    <cellStyle name="AggGreen 2 3 3 32 4" xfId="43302" xr:uid="{00000000-0005-0000-0000-00006D0B0000}"/>
    <cellStyle name="AggGreen 2 3 3 33" xfId="8212" xr:uid="{00000000-0005-0000-0000-00006E0B0000}"/>
    <cellStyle name="AggGreen 2 3 3 33 2" xfId="19970" xr:uid="{00000000-0005-0000-0000-00006F0B0000}"/>
    <cellStyle name="AggGreen 2 3 3 33 3" xfId="31788" xr:uid="{00000000-0005-0000-0000-0000700B0000}"/>
    <cellStyle name="AggGreen 2 3 3 33 4" xfId="43487" xr:uid="{00000000-0005-0000-0000-0000710B0000}"/>
    <cellStyle name="AggGreen 2 3 3 34" xfId="8390" xr:uid="{00000000-0005-0000-0000-0000720B0000}"/>
    <cellStyle name="AggGreen 2 3 3 34 2" xfId="20148" xr:uid="{00000000-0005-0000-0000-0000730B0000}"/>
    <cellStyle name="AggGreen 2 3 3 34 3" xfId="31966" xr:uid="{00000000-0005-0000-0000-0000740B0000}"/>
    <cellStyle name="AggGreen 2 3 3 34 4" xfId="43665" xr:uid="{00000000-0005-0000-0000-0000750B0000}"/>
    <cellStyle name="AggGreen 2 3 3 35" xfId="8585" xr:uid="{00000000-0005-0000-0000-0000760B0000}"/>
    <cellStyle name="AggGreen 2 3 3 35 2" xfId="20343" xr:uid="{00000000-0005-0000-0000-0000770B0000}"/>
    <cellStyle name="AggGreen 2 3 3 35 3" xfId="32161" xr:uid="{00000000-0005-0000-0000-0000780B0000}"/>
    <cellStyle name="AggGreen 2 3 3 35 4" xfId="43860" xr:uid="{00000000-0005-0000-0000-0000790B0000}"/>
    <cellStyle name="AggGreen 2 3 3 36" xfId="8763" xr:uid="{00000000-0005-0000-0000-00007A0B0000}"/>
    <cellStyle name="AggGreen 2 3 3 36 2" xfId="20521" xr:uid="{00000000-0005-0000-0000-00007B0B0000}"/>
    <cellStyle name="AggGreen 2 3 3 36 3" xfId="32339" xr:uid="{00000000-0005-0000-0000-00007C0B0000}"/>
    <cellStyle name="AggGreen 2 3 3 36 4" xfId="44038" xr:uid="{00000000-0005-0000-0000-00007D0B0000}"/>
    <cellStyle name="AggGreen 2 3 3 37" xfId="8944" xr:uid="{00000000-0005-0000-0000-00007E0B0000}"/>
    <cellStyle name="AggGreen 2 3 3 37 2" xfId="20702" xr:uid="{00000000-0005-0000-0000-00007F0B0000}"/>
    <cellStyle name="AggGreen 2 3 3 37 3" xfId="32520" xr:uid="{00000000-0005-0000-0000-0000800B0000}"/>
    <cellStyle name="AggGreen 2 3 3 37 4" xfId="44219" xr:uid="{00000000-0005-0000-0000-0000810B0000}"/>
    <cellStyle name="AggGreen 2 3 3 38" xfId="9113" xr:uid="{00000000-0005-0000-0000-0000820B0000}"/>
    <cellStyle name="AggGreen 2 3 3 38 2" xfId="20871" xr:uid="{00000000-0005-0000-0000-0000830B0000}"/>
    <cellStyle name="AggGreen 2 3 3 38 3" xfId="32689" xr:uid="{00000000-0005-0000-0000-0000840B0000}"/>
    <cellStyle name="AggGreen 2 3 3 38 4" xfId="44388" xr:uid="{00000000-0005-0000-0000-0000850B0000}"/>
    <cellStyle name="AggGreen 2 3 3 39" xfId="9279" xr:uid="{00000000-0005-0000-0000-0000860B0000}"/>
    <cellStyle name="AggGreen 2 3 3 39 2" xfId="21037" xr:uid="{00000000-0005-0000-0000-0000870B0000}"/>
    <cellStyle name="AggGreen 2 3 3 39 3" xfId="32855" xr:uid="{00000000-0005-0000-0000-0000880B0000}"/>
    <cellStyle name="AggGreen 2 3 3 39 4" xfId="44554" xr:uid="{00000000-0005-0000-0000-0000890B0000}"/>
    <cellStyle name="AggGreen 2 3 3 4" xfId="2052" xr:uid="{00000000-0005-0000-0000-00008A0B0000}"/>
    <cellStyle name="AggGreen 2 3 3 4 2" xfId="13810" xr:uid="{00000000-0005-0000-0000-00008B0B0000}"/>
    <cellStyle name="AggGreen 2 3 3 4 3" xfId="25628" xr:uid="{00000000-0005-0000-0000-00008C0B0000}"/>
    <cellStyle name="AggGreen 2 3 3 4 4" xfId="37327" xr:uid="{00000000-0005-0000-0000-00008D0B0000}"/>
    <cellStyle name="AggGreen 2 3 3 40" xfId="9650" xr:uid="{00000000-0005-0000-0000-00008E0B0000}"/>
    <cellStyle name="AggGreen 2 3 3 40 2" xfId="21408" xr:uid="{00000000-0005-0000-0000-00008F0B0000}"/>
    <cellStyle name="AggGreen 2 3 3 40 3" xfId="33226" xr:uid="{00000000-0005-0000-0000-0000900B0000}"/>
    <cellStyle name="AggGreen 2 3 3 40 4" xfId="44925" xr:uid="{00000000-0005-0000-0000-0000910B0000}"/>
    <cellStyle name="AggGreen 2 3 3 41" xfId="9860" xr:uid="{00000000-0005-0000-0000-0000920B0000}"/>
    <cellStyle name="AggGreen 2 3 3 41 2" xfId="21618" xr:uid="{00000000-0005-0000-0000-0000930B0000}"/>
    <cellStyle name="AggGreen 2 3 3 41 3" xfId="33436" xr:uid="{00000000-0005-0000-0000-0000940B0000}"/>
    <cellStyle name="AggGreen 2 3 3 41 4" xfId="45135" xr:uid="{00000000-0005-0000-0000-0000950B0000}"/>
    <cellStyle name="AggGreen 2 3 3 42" xfId="10046" xr:uid="{00000000-0005-0000-0000-0000960B0000}"/>
    <cellStyle name="AggGreen 2 3 3 42 2" xfId="21804" xr:uid="{00000000-0005-0000-0000-0000970B0000}"/>
    <cellStyle name="AggGreen 2 3 3 42 3" xfId="33622" xr:uid="{00000000-0005-0000-0000-0000980B0000}"/>
    <cellStyle name="AggGreen 2 3 3 42 4" xfId="45321" xr:uid="{00000000-0005-0000-0000-0000990B0000}"/>
    <cellStyle name="AggGreen 2 3 3 43" xfId="10226" xr:uid="{00000000-0005-0000-0000-00009A0B0000}"/>
    <cellStyle name="AggGreen 2 3 3 43 2" xfId="21984" xr:uid="{00000000-0005-0000-0000-00009B0B0000}"/>
    <cellStyle name="AggGreen 2 3 3 43 3" xfId="33802" xr:uid="{00000000-0005-0000-0000-00009C0B0000}"/>
    <cellStyle name="AggGreen 2 3 3 43 4" xfId="45501" xr:uid="{00000000-0005-0000-0000-00009D0B0000}"/>
    <cellStyle name="AggGreen 2 3 3 44" xfId="10406" xr:uid="{00000000-0005-0000-0000-00009E0B0000}"/>
    <cellStyle name="AggGreen 2 3 3 44 2" xfId="22164" xr:uid="{00000000-0005-0000-0000-00009F0B0000}"/>
    <cellStyle name="AggGreen 2 3 3 44 3" xfId="33982" xr:uid="{00000000-0005-0000-0000-0000A00B0000}"/>
    <cellStyle name="AggGreen 2 3 3 44 4" xfId="45681" xr:uid="{00000000-0005-0000-0000-0000A10B0000}"/>
    <cellStyle name="AggGreen 2 3 3 45" xfId="10575" xr:uid="{00000000-0005-0000-0000-0000A20B0000}"/>
    <cellStyle name="AggGreen 2 3 3 45 2" xfId="22333" xr:uid="{00000000-0005-0000-0000-0000A30B0000}"/>
    <cellStyle name="AggGreen 2 3 3 45 3" xfId="34151" xr:uid="{00000000-0005-0000-0000-0000A40B0000}"/>
    <cellStyle name="AggGreen 2 3 3 45 4" xfId="45850" xr:uid="{00000000-0005-0000-0000-0000A50B0000}"/>
    <cellStyle name="AggGreen 2 3 3 46" xfId="10741" xr:uid="{00000000-0005-0000-0000-0000A60B0000}"/>
    <cellStyle name="AggGreen 2 3 3 46 2" xfId="22499" xr:uid="{00000000-0005-0000-0000-0000A70B0000}"/>
    <cellStyle name="AggGreen 2 3 3 46 3" xfId="34317" xr:uid="{00000000-0005-0000-0000-0000A80B0000}"/>
    <cellStyle name="AggGreen 2 3 3 46 4" xfId="46016" xr:uid="{00000000-0005-0000-0000-0000A90B0000}"/>
    <cellStyle name="AggGreen 2 3 3 47" xfId="10911" xr:uid="{00000000-0005-0000-0000-0000AA0B0000}"/>
    <cellStyle name="AggGreen 2 3 3 47 2" xfId="22669" xr:uid="{00000000-0005-0000-0000-0000AB0B0000}"/>
    <cellStyle name="AggGreen 2 3 3 47 3" xfId="34487" xr:uid="{00000000-0005-0000-0000-0000AC0B0000}"/>
    <cellStyle name="AggGreen 2 3 3 47 4" xfId="46186" xr:uid="{00000000-0005-0000-0000-0000AD0B0000}"/>
    <cellStyle name="AggGreen 2 3 3 48" xfId="11077" xr:uid="{00000000-0005-0000-0000-0000AE0B0000}"/>
    <cellStyle name="AggGreen 2 3 3 48 2" xfId="22835" xr:uid="{00000000-0005-0000-0000-0000AF0B0000}"/>
    <cellStyle name="AggGreen 2 3 3 48 3" xfId="34653" xr:uid="{00000000-0005-0000-0000-0000B00B0000}"/>
    <cellStyle name="AggGreen 2 3 3 48 4" xfId="46352" xr:uid="{00000000-0005-0000-0000-0000B10B0000}"/>
    <cellStyle name="AggGreen 2 3 3 49" xfId="11270" xr:uid="{00000000-0005-0000-0000-0000B20B0000}"/>
    <cellStyle name="AggGreen 2 3 3 49 2" xfId="23028" xr:uid="{00000000-0005-0000-0000-0000B30B0000}"/>
    <cellStyle name="AggGreen 2 3 3 49 3" xfId="34846" xr:uid="{00000000-0005-0000-0000-0000B40B0000}"/>
    <cellStyle name="AggGreen 2 3 3 49 4" xfId="46545" xr:uid="{00000000-0005-0000-0000-0000B50B0000}"/>
    <cellStyle name="AggGreen 2 3 3 5" xfId="2253" xr:uid="{00000000-0005-0000-0000-0000B60B0000}"/>
    <cellStyle name="AggGreen 2 3 3 5 2" xfId="14011" xr:uid="{00000000-0005-0000-0000-0000B70B0000}"/>
    <cellStyle name="AggGreen 2 3 3 5 3" xfId="25829" xr:uid="{00000000-0005-0000-0000-0000B80B0000}"/>
    <cellStyle name="AggGreen 2 3 3 5 4" xfId="37528" xr:uid="{00000000-0005-0000-0000-0000B90B0000}"/>
    <cellStyle name="AggGreen 2 3 3 50" xfId="11436" xr:uid="{00000000-0005-0000-0000-0000BA0B0000}"/>
    <cellStyle name="AggGreen 2 3 3 50 2" xfId="23194" xr:uid="{00000000-0005-0000-0000-0000BB0B0000}"/>
    <cellStyle name="AggGreen 2 3 3 50 3" xfId="35012" xr:uid="{00000000-0005-0000-0000-0000BC0B0000}"/>
    <cellStyle name="AggGreen 2 3 3 50 4" xfId="46711" xr:uid="{00000000-0005-0000-0000-0000BD0B0000}"/>
    <cellStyle name="AggGreen 2 3 3 51" xfId="11839" xr:uid="{00000000-0005-0000-0000-0000BE0B0000}"/>
    <cellStyle name="AggGreen 2 3 3 51 2" xfId="23597" xr:uid="{00000000-0005-0000-0000-0000BF0B0000}"/>
    <cellStyle name="AggGreen 2 3 3 51 3" xfId="35415" xr:uid="{00000000-0005-0000-0000-0000C00B0000}"/>
    <cellStyle name="AggGreen 2 3 3 51 4" xfId="47114" xr:uid="{00000000-0005-0000-0000-0000C10B0000}"/>
    <cellStyle name="AggGreen 2 3 3 52" xfId="12045" xr:uid="{00000000-0005-0000-0000-0000C20B0000}"/>
    <cellStyle name="AggGreen 2 3 3 52 2" xfId="23803" xr:uid="{00000000-0005-0000-0000-0000C30B0000}"/>
    <cellStyle name="AggGreen 2 3 3 52 3" xfId="35621" xr:uid="{00000000-0005-0000-0000-0000C40B0000}"/>
    <cellStyle name="AggGreen 2 3 3 52 4" xfId="47320" xr:uid="{00000000-0005-0000-0000-0000C50B0000}"/>
    <cellStyle name="AggGreen 2 3 3 53" xfId="12238" xr:uid="{00000000-0005-0000-0000-0000C60B0000}"/>
    <cellStyle name="AggGreen 2 3 3 53 2" xfId="23996" xr:uid="{00000000-0005-0000-0000-0000C70B0000}"/>
    <cellStyle name="AggGreen 2 3 3 53 3" xfId="35814" xr:uid="{00000000-0005-0000-0000-0000C80B0000}"/>
    <cellStyle name="AggGreen 2 3 3 53 4" xfId="47513" xr:uid="{00000000-0005-0000-0000-0000C90B0000}"/>
    <cellStyle name="AggGreen 2 3 3 54" xfId="12411" xr:uid="{00000000-0005-0000-0000-0000CA0B0000}"/>
    <cellStyle name="AggGreen 2 3 3 54 2" xfId="24169" xr:uid="{00000000-0005-0000-0000-0000CB0B0000}"/>
    <cellStyle name="AggGreen 2 3 3 54 3" xfId="35987" xr:uid="{00000000-0005-0000-0000-0000CC0B0000}"/>
    <cellStyle name="AggGreen 2 3 3 54 4" xfId="47686" xr:uid="{00000000-0005-0000-0000-0000CD0B0000}"/>
    <cellStyle name="AggGreen 2 3 3 55" xfId="12597" xr:uid="{00000000-0005-0000-0000-0000CE0B0000}"/>
    <cellStyle name="AggGreen 2 3 3 55 2" xfId="24355" xr:uid="{00000000-0005-0000-0000-0000CF0B0000}"/>
    <cellStyle name="AggGreen 2 3 3 55 3" xfId="36173" xr:uid="{00000000-0005-0000-0000-0000D00B0000}"/>
    <cellStyle name="AggGreen 2 3 3 55 4" xfId="47872" xr:uid="{00000000-0005-0000-0000-0000D10B0000}"/>
    <cellStyle name="AggGreen 2 3 3 56" xfId="12765" xr:uid="{00000000-0005-0000-0000-0000D20B0000}"/>
    <cellStyle name="AggGreen 2 3 3 56 2" xfId="24523" xr:uid="{00000000-0005-0000-0000-0000D30B0000}"/>
    <cellStyle name="AggGreen 2 3 3 56 3" xfId="36341" xr:uid="{00000000-0005-0000-0000-0000D40B0000}"/>
    <cellStyle name="AggGreen 2 3 3 56 4" xfId="48040" xr:uid="{00000000-0005-0000-0000-0000D50B0000}"/>
    <cellStyle name="AggGreen 2 3 3 57" xfId="12992" xr:uid="{00000000-0005-0000-0000-0000D60B0000}"/>
    <cellStyle name="AggGreen 2 3 3 58" xfId="24810" xr:uid="{00000000-0005-0000-0000-0000D70B0000}"/>
    <cellStyle name="AggGreen 2 3 3 59" xfId="36509" xr:uid="{00000000-0005-0000-0000-0000D80B0000}"/>
    <cellStyle name="AggGreen 2 3 3 6" xfId="2428" xr:uid="{00000000-0005-0000-0000-0000D90B0000}"/>
    <cellStyle name="AggGreen 2 3 3 6 2" xfId="14186" xr:uid="{00000000-0005-0000-0000-0000DA0B0000}"/>
    <cellStyle name="AggGreen 2 3 3 6 3" xfId="26004" xr:uid="{00000000-0005-0000-0000-0000DB0B0000}"/>
    <cellStyle name="AggGreen 2 3 3 6 4" xfId="37703" xr:uid="{00000000-0005-0000-0000-0000DC0B0000}"/>
    <cellStyle name="AggGreen 2 3 3 60" xfId="48497" xr:uid="{00000000-0005-0000-0000-0000DD0B0000}"/>
    <cellStyle name="AggGreen 2 3 3 61" xfId="48856" xr:uid="{00000000-0005-0000-0000-0000DE0B0000}"/>
    <cellStyle name="AggGreen 2 3 3 62" xfId="1234" xr:uid="{00000000-0005-0000-0000-0000DF0B0000}"/>
    <cellStyle name="AggGreen 2 3 3 7" xfId="2613" xr:uid="{00000000-0005-0000-0000-0000E00B0000}"/>
    <cellStyle name="AggGreen 2 3 3 7 2" xfId="14371" xr:uid="{00000000-0005-0000-0000-0000E10B0000}"/>
    <cellStyle name="AggGreen 2 3 3 7 3" xfId="26189" xr:uid="{00000000-0005-0000-0000-0000E20B0000}"/>
    <cellStyle name="AggGreen 2 3 3 7 4" xfId="37888" xr:uid="{00000000-0005-0000-0000-0000E30B0000}"/>
    <cellStyle name="AggGreen 2 3 3 8" xfId="2788" xr:uid="{00000000-0005-0000-0000-0000E40B0000}"/>
    <cellStyle name="AggGreen 2 3 3 8 2" xfId="14546" xr:uid="{00000000-0005-0000-0000-0000E50B0000}"/>
    <cellStyle name="AggGreen 2 3 3 8 3" xfId="26364" xr:uid="{00000000-0005-0000-0000-0000E60B0000}"/>
    <cellStyle name="AggGreen 2 3 3 8 4" xfId="38063" xr:uid="{00000000-0005-0000-0000-0000E70B0000}"/>
    <cellStyle name="AggGreen 2 3 3 9" xfId="2957" xr:uid="{00000000-0005-0000-0000-0000E80B0000}"/>
    <cellStyle name="AggGreen 2 3 3 9 2" xfId="14715" xr:uid="{00000000-0005-0000-0000-0000E90B0000}"/>
    <cellStyle name="AggGreen 2 3 3 9 3" xfId="26533" xr:uid="{00000000-0005-0000-0000-0000EA0B0000}"/>
    <cellStyle name="AggGreen 2 3 3 9 4" xfId="38232" xr:uid="{00000000-0005-0000-0000-0000EB0B0000}"/>
    <cellStyle name="AggGreen 2 3 30" xfId="12077" xr:uid="{00000000-0005-0000-0000-0000EC0B0000}"/>
    <cellStyle name="AggGreen 2 3 30 2" xfId="23835" xr:uid="{00000000-0005-0000-0000-0000ED0B0000}"/>
    <cellStyle name="AggGreen 2 3 30 3" xfId="35653" xr:uid="{00000000-0005-0000-0000-0000EE0B0000}"/>
    <cellStyle name="AggGreen 2 3 30 4" xfId="47352" xr:uid="{00000000-0005-0000-0000-0000EF0B0000}"/>
    <cellStyle name="AggGreen 2 3 31" xfId="12800" xr:uid="{00000000-0005-0000-0000-0000F00B0000}"/>
    <cellStyle name="AggGreen 2 3 32" xfId="24591" xr:uid="{00000000-0005-0000-0000-0000F10B0000}"/>
    <cellStyle name="AggGreen 2 3 33" xfId="24637" xr:uid="{00000000-0005-0000-0000-0000F20B0000}"/>
    <cellStyle name="AggGreen 2 3 34" xfId="48191" xr:uid="{00000000-0005-0000-0000-0000F30B0000}"/>
    <cellStyle name="AggGreen 2 3 35" xfId="48107" xr:uid="{00000000-0005-0000-0000-0000F40B0000}"/>
    <cellStyle name="AggGreen 2 3 36" xfId="1038" xr:uid="{00000000-0005-0000-0000-0000F50B0000}"/>
    <cellStyle name="AggGreen 2 3 4" xfId="678" xr:uid="{00000000-0005-0000-0000-0000F60B0000}"/>
    <cellStyle name="AggGreen 2 3 4 10" xfId="3124" xr:uid="{00000000-0005-0000-0000-0000F70B0000}"/>
    <cellStyle name="AggGreen 2 3 4 10 2" xfId="14882" xr:uid="{00000000-0005-0000-0000-0000F80B0000}"/>
    <cellStyle name="AggGreen 2 3 4 10 3" xfId="26700" xr:uid="{00000000-0005-0000-0000-0000F90B0000}"/>
    <cellStyle name="AggGreen 2 3 4 10 4" xfId="38399" xr:uid="{00000000-0005-0000-0000-0000FA0B0000}"/>
    <cellStyle name="AggGreen 2 3 4 11" xfId="3290" xr:uid="{00000000-0005-0000-0000-0000FB0B0000}"/>
    <cellStyle name="AggGreen 2 3 4 11 2" xfId="15048" xr:uid="{00000000-0005-0000-0000-0000FC0B0000}"/>
    <cellStyle name="AggGreen 2 3 4 11 3" xfId="26866" xr:uid="{00000000-0005-0000-0000-0000FD0B0000}"/>
    <cellStyle name="AggGreen 2 3 4 11 4" xfId="38565" xr:uid="{00000000-0005-0000-0000-0000FE0B0000}"/>
    <cellStyle name="AggGreen 2 3 4 12" xfId="3719" xr:uid="{00000000-0005-0000-0000-0000FF0B0000}"/>
    <cellStyle name="AggGreen 2 3 4 12 2" xfId="15477" xr:uid="{00000000-0005-0000-0000-0000000C0000}"/>
    <cellStyle name="AggGreen 2 3 4 12 3" xfId="27295" xr:uid="{00000000-0005-0000-0000-0000010C0000}"/>
    <cellStyle name="AggGreen 2 3 4 12 4" xfId="38994" xr:uid="{00000000-0005-0000-0000-0000020C0000}"/>
    <cellStyle name="AggGreen 2 3 4 13" xfId="3939" xr:uid="{00000000-0005-0000-0000-0000030C0000}"/>
    <cellStyle name="AggGreen 2 3 4 13 2" xfId="15697" xr:uid="{00000000-0005-0000-0000-0000040C0000}"/>
    <cellStyle name="AggGreen 2 3 4 13 3" xfId="27515" xr:uid="{00000000-0005-0000-0000-0000050C0000}"/>
    <cellStyle name="AggGreen 2 3 4 13 4" xfId="39214" xr:uid="{00000000-0005-0000-0000-0000060C0000}"/>
    <cellStyle name="AggGreen 2 3 4 14" xfId="4122" xr:uid="{00000000-0005-0000-0000-0000070C0000}"/>
    <cellStyle name="AggGreen 2 3 4 14 2" xfId="15880" xr:uid="{00000000-0005-0000-0000-0000080C0000}"/>
    <cellStyle name="AggGreen 2 3 4 14 3" xfId="27698" xr:uid="{00000000-0005-0000-0000-0000090C0000}"/>
    <cellStyle name="AggGreen 2 3 4 14 4" xfId="39397" xr:uid="{00000000-0005-0000-0000-00000A0C0000}"/>
    <cellStyle name="AggGreen 2 3 4 15" xfId="4329" xr:uid="{00000000-0005-0000-0000-00000B0C0000}"/>
    <cellStyle name="AggGreen 2 3 4 15 2" xfId="16087" xr:uid="{00000000-0005-0000-0000-00000C0C0000}"/>
    <cellStyle name="AggGreen 2 3 4 15 3" xfId="27905" xr:uid="{00000000-0005-0000-0000-00000D0C0000}"/>
    <cellStyle name="AggGreen 2 3 4 15 4" xfId="39604" xr:uid="{00000000-0005-0000-0000-00000E0C0000}"/>
    <cellStyle name="AggGreen 2 3 4 16" xfId="4506" xr:uid="{00000000-0005-0000-0000-00000F0C0000}"/>
    <cellStyle name="AggGreen 2 3 4 16 2" xfId="16264" xr:uid="{00000000-0005-0000-0000-0000100C0000}"/>
    <cellStyle name="AggGreen 2 3 4 16 3" xfId="28082" xr:uid="{00000000-0005-0000-0000-0000110C0000}"/>
    <cellStyle name="AggGreen 2 3 4 16 4" xfId="39781" xr:uid="{00000000-0005-0000-0000-0000120C0000}"/>
    <cellStyle name="AggGreen 2 3 4 17" xfId="4696" xr:uid="{00000000-0005-0000-0000-0000130C0000}"/>
    <cellStyle name="AggGreen 2 3 4 17 2" xfId="16454" xr:uid="{00000000-0005-0000-0000-0000140C0000}"/>
    <cellStyle name="AggGreen 2 3 4 17 3" xfId="28272" xr:uid="{00000000-0005-0000-0000-0000150C0000}"/>
    <cellStyle name="AggGreen 2 3 4 17 4" xfId="39971" xr:uid="{00000000-0005-0000-0000-0000160C0000}"/>
    <cellStyle name="AggGreen 2 3 4 18" xfId="4873" xr:uid="{00000000-0005-0000-0000-0000170C0000}"/>
    <cellStyle name="AggGreen 2 3 4 18 2" xfId="16631" xr:uid="{00000000-0005-0000-0000-0000180C0000}"/>
    <cellStyle name="AggGreen 2 3 4 18 3" xfId="28449" xr:uid="{00000000-0005-0000-0000-0000190C0000}"/>
    <cellStyle name="AggGreen 2 3 4 18 4" xfId="40148" xr:uid="{00000000-0005-0000-0000-00001A0C0000}"/>
    <cellStyle name="AggGreen 2 3 4 19" xfId="5044" xr:uid="{00000000-0005-0000-0000-00001B0C0000}"/>
    <cellStyle name="AggGreen 2 3 4 19 2" xfId="16802" xr:uid="{00000000-0005-0000-0000-00001C0C0000}"/>
    <cellStyle name="AggGreen 2 3 4 19 3" xfId="28620" xr:uid="{00000000-0005-0000-0000-00001D0C0000}"/>
    <cellStyle name="AggGreen 2 3 4 19 4" xfId="40319" xr:uid="{00000000-0005-0000-0000-00001E0C0000}"/>
    <cellStyle name="AggGreen 2 3 4 2" xfId="893" xr:uid="{00000000-0005-0000-0000-00001F0C0000}"/>
    <cellStyle name="AggGreen 2 3 4 2 2" xfId="13423" xr:uid="{00000000-0005-0000-0000-0000200C0000}"/>
    <cellStyle name="AggGreen 2 3 4 2 3" xfId="25241" xr:uid="{00000000-0005-0000-0000-0000210C0000}"/>
    <cellStyle name="AggGreen 2 3 4 2 4" xfId="36940" xr:uid="{00000000-0005-0000-0000-0000220C0000}"/>
    <cellStyle name="AggGreen 2 3 4 2 5" xfId="48707" xr:uid="{00000000-0005-0000-0000-0000230C0000}"/>
    <cellStyle name="AggGreen 2 3 4 2 6" xfId="48221" xr:uid="{00000000-0005-0000-0000-0000240C0000}"/>
    <cellStyle name="AggGreen 2 3 4 2 7" xfId="1665" xr:uid="{00000000-0005-0000-0000-0000250C0000}"/>
    <cellStyle name="AggGreen 2 3 4 20" xfId="5212" xr:uid="{00000000-0005-0000-0000-0000260C0000}"/>
    <cellStyle name="AggGreen 2 3 4 20 2" xfId="16970" xr:uid="{00000000-0005-0000-0000-0000270C0000}"/>
    <cellStyle name="AggGreen 2 3 4 20 3" xfId="28788" xr:uid="{00000000-0005-0000-0000-0000280C0000}"/>
    <cellStyle name="AggGreen 2 3 4 20 4" xfId="40487" xr:uid="{00000000-0005-0000-0000-0000290C0000}"/>
    <cellStyle name="AggGreen 2 3 4 21" xfId="5378" xr:uid="{00000000-0005-0000-0000-00002A0C0000}"/>
    <cellStyle name="AggGreen 2 3 4 21 2" xfId="17136" xr:uid="{00000000-0005-0000-0000-00002B0C0000}"/>
    <cellStyle name="AggGreen 2 3 4 21 3" xfId="28954" xr:uid="{00000000-0005-0000-0000-00002C0C0000}"/>
    <cellStyle name="AggGreen 2 3 4 21 4" xfId="40653" xr:uid="{00000000-0005-0000-0000-00002D0C0000}"/>
    <cellStyle name="AggGreen 2 3 4 22" xfId="5821" xr:uid="{00000000-0005-0000-0000-00002E0C0000}"/>
    <cellStyle name="AggGreen 2 3 4 22 2" xfId="17579" xr:uid="{00000000-0005-0000-0000-00002F0C0000}"/>
    <cellStyle name="AggGreen 2 3 4 22 3" xfId="29397" xr:uid="{00000000-0005-0000-0000-0000300C0000}"/>
    <cellStyle name="AggGreen 2 3 4 22 4" xfId="41096" xr:uid="{00000000-0005-0000-0000-0000310C0000}"/>
    <cellStyle name="AggGreen 2 3 4 23" xfId="6045" xr:uid="{00000000-0005-0000-0000-0000320C0000}"/>
    <cellStyle name="AggGreen 2 3 4 23 2" xfId="17803" xr:uid="{00000000-0005-0000-0000-0000330C0000}"/>
    <cellStyle name="AggGreen 2 3 4 23 3" xfId="29621" xr:uid="{00000000-0005-0000-0000-0000340C0000}"/>
    <cellStyle name="AggGreen 2 3 4 23 4" xfId="41320" xr:uid="{00000000-0005-0000-0000-0000350C0000}"/>
    <cellStyle name="AggGreen 2 3 4 24" xfId="6247" xr:uid="{00000000-0005-0000-0000-0000360C0000}"/>
    <cellStyle name="AggGreen 2 3 4 24 2" xfId="18005" xr:uid="{00000000-0005-0000-0000-0000370C0000}"/>
    <cellStyle name="AggGreen 2 3 4 24 3" xfId="29823" xr:uid="{00000000-0005-0000-0000-0000380C0000}"/>
    <cellStyle name="AggGreen 2 3 4 24 4" xfId="41522" xr:uid="{00000000-0005-0000-0000-0000390C0000}"/>
    <cellStyle name="AggGreen 2 3 4 25" xfId="6449" xr:uid="{00000000-0005-0000-0000-00003A0C0000}"/>
    <cellStyle name="AggGreen 2 3 4 25 2" xfId="18207" xr:uid="{00000000-0005-0000-0000-00003B0C0000}"/>
    <cellStyle name="AggGreen 2 3 4 25 3" xfId="30025" xr:uid="{00000000-0005-0000-0000-00003C0C0000}"/>
    <cellStyle name="AggGreen 2 3 4 25 4" xfId="41724" xr:uid="{00000000-0005-0000-0000-00003D0C0000}"/>
    <cellStyle name="AggGreen 2 3 4 26" xfId="6636" xr:uid="{00000000-0005-0000-0000-00003E0C0000}"/>
    <cellStyle name="AggGreen 2 3 4 26 2" xfId="18394" xr:uid="{00000000-0005-0000-0000-00003F0C0000}"/>
    <cellStyle name="AggGreen 2 3 4 26 3" xfId="30212" xr:uid="{00000000-0005-0000-0000-0000400C0000}"/>
    <cellStyle name="AggGreen 2 3 4 26 4" xfId="41911" xr:uid="{00000000-0005-0000-0000-0000410C0000}"/>
    <cellStyle name="AggGreen 2 3 4 27" xfId="6819" xr:uid="{00000000-0005-0000-0000-0000420C0000}"/>
    <cellStyle name="AggGreen 2 3 4 27 2" xfId="18577" xr:uid="{00000000-0005-0000-0000-0000430C0000}"/>
    <cellStyle name="AggGreen 2 3 4 27 3" xfId="30395" xr:uid="{00000000-0005-0000-0000-0000440C0000}"/>
    <cellStyle name="AggGreen 2 3 4 27 4" xfId="42094" xr:uid="{00000000-0005-0000-0000-0000450C0000}"/>
    <cellStyle name="AggGreen 2 3 4 28" xfId="7006" xr:uid="{00000000-0005-0000-0000-0000460C0000}"/>
    <cellStyle name="AggGreen 2 3 4 28 2" xfId="18764" xr:uid="{00000000-0005-0000-0000-0000470C0000}"/>
    <cellStyle name="AggGreen 2 3 4 28 3" xfId="30582" xr:uid="{00000000-0005-0000-0000-0000480C0000}"/>
    <cellStyle name="AggGreen 2 3 4 28 4" xfId="42281" xr:uid="{00000000-0005-0000-0000-0000490C0000}"/>
    <cellStyle name="AggGreen 2 3 4 29" xfId="7184" xr:uid="{00000000-0005-0000-0000-00004A0C0000}"/>
    <cellStyle name="AggGreen 2 3 4 29 2" xfId="18942" xr:uid="{00000000-0005-0000-0000-00004B0C0000}"/>
    <cellStyle name="AggGreen 2 3 4 29 3" xfId="30760" xr:uid="{00000000-0005-0000-0000-00004C0C0000}"/>
    <cellStyle name="AggGreen 2 3 4 29 4" xfId="42459" xr:uid="{00000000-0005-0000-0000-00004D0C0000}"/>
    <cellStyle name="AggGreen 2 3 4 3" xfId="1856" xr:uid="{00000000-0005-0000-0000-00004E0C0000}"/>
    <cellStyle name="AggGreen 2 3 4 3 2" xfId="13614" xr:uid="{00000000-0005-0000-0000-00004F0C0000}"/>
    <cellStyle name="AggGreen 2 3 4 3 3" xfId="25432" xr:uid="{00000000-0005-0000-0000-0000500C0000}"/>
    <cellStyle name="AggGreen 2 3 4 3 4" xfId="37131" xr:uid="{00000000-0005-0000-0000-0000510C0000}"/>
    <cellStyle name="AggGreen 2 3 4 30" xfId="7354" xr:uid="{00000000-0005-0000-0000-0000520C0000}"/>
    <cellStyle name="AggGreen 2 3 4 30 2" xfId="19112" xr:uid="{00000000-0005-0000-0000-0000530C0000}"/>
    <cellStyle name="AggGreen 2 3 4 30 3" xfId="30930" xr:uid="{00000000-0005-0000-0000-0000540C0000}"/>
    <cellStyle name="AggGreen 2 3 4 30 4" xfId="42629" xr:uid="{00000000-0005-0000-0000-0000550C0000}"/>
    <cellStyle name="AggGreen 2 3 4 31" xfId="7812" xr:uid="{00000000-0005-0000-0000-0000560C0000}"/>
    <cellStyle name="AggGreen 2 3 4 31 2" xfId="19570" xr:uid="{00000000-0005-0000-0000-0000570C0000}"/>
    <cellStyle name="AggGreen 2 3 4 31 3" xfId="31388" xr:uid="{00000000-0005-0000-0000-0000580C0000}"/>
    <cellStyle name="AggGreen 2 3 4 31 4" xfId="43087" xr:uid="{00000000-0005-0000-0000-0000590C0000}"/>
    <cellStyle name="AggGreen 2 3 4 32" xfId="8023" xr:uid="{00000000-0005-0000-0000-00005A0C0000}"/>
    <cellStyle name="AggGreen 2 3 4 32 2" xfId="19781" xr:uid="{00000000-0005-0000-0000-00005B0C0000}"/>
    <cellStyle name="AggGreen 2 3 4 32 3" xfId="31599" xr:uid="{00000000-0005-0000-0000-00005C0C0000}"/>
    <cellStyle name="AggGreen 2 3 4 32 4" xfId="43298" xr:uid="{00000000-0005-0000-0000-00005D0C0000}"/>
    <cellStyle name="AggGreen 2 3 4 33" xfId="8208" xr:uid="{00000000-0005-0000-0000-00005E0C0000}"/>
    <cellStyle name="AggGreen 2 3 4 33 2" xfId="19966" xr:uid="{00000000-0005-0000-0000-00005F0C0000}"/>
    <cellStyle name="AggGreen 2 3 4 33 3" xfId="31784" xr:uid="{00000000-0005-0000-0000-0000600C0000}"/>
    <cellStyle name="AggGreen 2 3 4 33 4" xfId="43483" xr:uid="{00000000-0005-0000-0000-0000610C0000}"/>
    <cellStyle name="AggGreen 2 3 4 34" xfId="8386" xr:uid="{00000000-0005-0000-0000-0000620C0000}"/>
    <cellStyle name="AggGreen 2 3 4 34 2" xfId="20144" xr:uid="{00000000-0005-0000-0000-0000630C0000}"/>
    <cellStyle name="AggGreen 2 3 4 34 3" xfId="31962" xr:uid="{00000000-0005-0000-0000-0000640C0000}"/>
    <cellStyle name="AggGreen 2 3 4 34 4" xfId="43661" xr:uid="{00000000-0005-0000-0000-0000650C0000}"/>
    <cellStyle name="AggGreen 2 3 4 35" xfId="8581" xr:uid="{00000000-0005-0000-0000-0000660C0000}"/>
    <cellStyle name="AggGreen 2 3 4 35 2" xfId="20339" xr:uid="{00000000-0005-0000-0000-0000670C0000}"/>
    <cellStyle name="AggGreen 2 3 4 35 3" xfId="32157" xr:uid="{00000000-0005-0000-0000-0000680C0000}"/>
    <cellStyle name="AggGreen 2 3 4 35 4" xfId="43856" xr:uid="{00000000-0005-0000-0000-0000690C0000}"/>
    <cellStyle name="AggGreen 2 3 4 36" xfId="8759" xr:uid="{00000000-0005-0000-0000-00006A0C0000}"/>
    <cellStyle name="AggGreen 2 3 4 36 2" xfId="20517" xr:uid="{00000000-0005-0000-0000-00006B0C0000}"/>
    <cellStyle name="AggGreen 2 3 4 36 3" xfId="32335" xr:uid="{00000000-0005-0000-0000-00006C0C0000}"/>
    <cellStyle name="AggGreen 2 3 4 36 4" xfId="44034" xr:uid="{00000000-0005-0000-0000-00006D0C0000}"/>
    <cellStyle name="AggGreen 2 3 4 37" xfId="8940" xr:uid="{00000000-0005-0000-0000-00006E0C0000}"/>
    <cellStyle name="AggGreen 2 3 4 37 2" xfId="20698" xr:uid="{00000000-0005-0000-0000-00006F0C0000}"/>
    <cellStyle name="AggGreen 2 3 4 37 3" xfId="32516" xr:uid="{00000000-0005-0000-0000-0000700C0000}"/>
    <cellStyle name="AggGreen 2 3 4 37 4" xfId="44215" xr:uid="{00000000-0005-0000-0000-0000710C0000}"/>
    <cellStyle name="AggGreen 2 3 4 38" xfId="9109" xr:uid="{00000000-0005-0000-0000-0000720C0000}"/>
    <cellStyle name="AggGreen 2 3 4 38 2" xfId="20867" xr:uid="{00000000-0005-0000-0000-0000730C0000}"/>
    <cellStyle name="AggGreen 2 3 4 38 3" xfId="32685" xr:uid="{00000000-0005-0000-0000-0000740C0000}"/>
    <cellStyle name="AggGreen 2 3 4 38 4" xfId="44384" xr:uid="{00000000-0005-0000-0000-0000750C0000}"/>
    <cellStyle name="AggGreen 2 3 4 39" xfId="9275" xr:uid="{00000000-0005-0000-0000-0000760C0000}"/>
    <cellStyle name="AggGreen 2 3 4 39 2" xfId="21033" xr:uid="{00000000-0005-0000-0000-0000770C0000}"/>
    <cellStyle name="AggGreen 2 3 4 39 3" xfId="32851" xr:uid="{00000000-0005-0000-0000-0000780C0000}"/>
    <cellStyle name="AggGreen 2 3 4 39 4" xfId="44550" xr:uid="{00000000-0005-0000-0000-0000790C0000}"/>
    <cellStyle name="AggGreen 2 3 4 4" xfId="2048" xr:uid="{00000000-0005-0000-0000-00007A0C0000}"/>
    <cellStyle name="AggGreen 2 3 4 4 2" xfId="13806" xr:uid="{00000000-0005-0000-0000-00007B0C0000}"/>
    <cellStyle name="AggGreen 2 3 4 4 3" xfId="25624" xr:uid="{00000000-0005-0000-0000-00007C0C0000}"/>
    <cellStyle name="AggGreen 2 3 4 4 4" xfId="37323" xr:uid="{00000000-0005-0000-0000-00007D0C0000}"/>
    <cellStyle name="AggGreen 2 3 4 40" xfId="9646" xr:uid="{00000000-0005-0000-0000-00007E0C0000}"/>
    <cellStyle name="AggGreen 2 3 4 40 2" xfId="21404" xr:uid="{00000000-0005-0000-0000-00007F0C0000}"/>
    <cellStyle name="AggGreen 2 3 4 40 3" xfId="33222" xr:uid="{00000000-0005-0000-0000-0000800C0000}"/>
    <cellStyle name="AggGreen 2 3 4 40 4" xfId="44921" xr:uid="{00000000-0005-0000-0000-0000810C0000}"/>
    <cellStyle name="AggGreen 2 3 4 41" xfId="9856" xr:uid="{00000000-0005-0000-0000-0000820C0000}"/>
    <cellStyle name="AggGreen 2 3 4 41 2" xfId="21614" xr:uid="{00000000-0005-0000-0000-0000830C0000}"/>
    <cellStyle name="AggGreen 2 3 4 41 3" xfId="33432" xr:uid="{00000000-0005-0000-0000-0000840C0000}"/>
    <cellStyle name="AggGreen 2 3 4 41 4" xfId="45131" xr:uid="{00000000-0005-0000-0000-0000850C0000}"/>
    <cellStyle name="AggGreen 2 3 4 42" xfId="10042" xr:uid="{00000000-0005-0000-0000-0000860C0000}"/>
    <cellStyle name="AggGreen 2 3 4 42 2" xfId="21800" xr:uid="{00000000-0005-0000-0000-0000870C0000}"/>
    <cellStyle name="AggGreen 2 3 4 42 3" xfId="33618" xr:uid="{00000000-0005-0000-0000-0000880C0000}"/>
    <cellStyle name="AggGreen 2 3 4 42 4" xfId="45317" xr:uid="{00000000-0005-0000-0000-0000890C0000}"/>
    <cellStyle name="AggGreen 2 3 4 43" xfId="10222" xr:uid="{00000000-0005-0000-0000-00008A0C0000}"/>
    <cellStyle name="AggGreen 2 3 4 43 2" xfId="21980" xr:uid="{00000000-0005-0000-0000-00008B0C0000}"/>
    <cellStyle name="AggGreen 2 3 4 43 3" xfId="33798" xr:uid="{00000000-0005-0000-0000-00008C0C0000}"/>
    <cellStyle name="AggGreen 2 3 4 43 4" xfId="45497" xr:uid="{00000000-0005-0000-0000-00008D0C0000}"/>
    <cellStyle name="AggGreen 2 3 4 44" xfId="10402" xr:uid="{00000000-0005-0000-0000-00008E0C0000}"/>
    <cellStyle name="AggGreen 2 3 4 44 2" xfId="22160" xr:uid="{00000000-0005-0000-0000-00008F0C0000}"/>
    <cellStyle name="AggGreen 2 3 4 44 3" xfId="33978" xr:uid="{00000000-0005-0000-0000-0000900C0000}"/>
    <cellStyle name="AggGreen 2 3 4 44 4" xfId="45677" xr:uid="{00000000-0005-0000-0000-0000910C0000}"/>
    <cellStyle name="AggGreen 2 3 4 45" xfId="10571" xr:uid="{00000000-0005-0000-0000-0000920C0000}"/>
    <cellStyle name="AggGreen 2 3 4 45 2" xfId="22329" xr:uid="{00000000-0005-0000-0000-0000930C0000}"/>
    <cellStyle name="AggGreen 2 3 4 45 3" xfId="34147" xr:uid="{00000000-0005-0000-0000-0000940C0000}"/>
    <cellStyle name="AggGreen 2 3 4 45 4" xfId="45846" xr:uid="{00000000-0005-0000-0000-0000950C0000}"/>
    <cellStyle name="AggGreen 2 3 4 46" xfId="10737" xr:uid="{00000000-0005-0000-0000-0000960C0000}"/>
    <cellStyle name="AggGreen 2 3 4 46 2" xfId="22495" xr:uid="{00000000-0005-0000-0000-0000970C0000}"/>
    <cellStyle name="AggGreen 2 3 4 46 3" xfId="34313" xr:uid="{00000000-0005-0000-0000-0000980C0000}"/>
    <cellStyle name="AggGreen 2 3 4 46 4" xfId="46012" xr:uid="{00000000-0005-0000-0000-0000990C0000}"/>
    <cellStyle name="AggGreen 2 3 4 47" xfId="10907" xr:uid="{00000000-0005-0000-0000-00009A0C0000}"/>
    <cellStyle name="AggGreen 2 3 4 47 2" xfId="22665" xr:uid="{00000000-0005-0000-0000-00009B0C0000}"/>
    <cellStyle name="AggGreen 2 3 4 47 3" xfId="34483" xr:uid="{00000000-0005-0000-0000-00009C0C0000}"/>
    <cellStyle name="AggGreen 2 3 4 47 4" xfId="46182" xr:uid="{00000000-0005-0000-0000-00009D0C0000}"/>
    <cellStyle name="AggGreen 2 3 4 48" xfId="11073" xr:uid="{00000000-0005-0000-0000-00009E0C0000}"/>
    <cellStyle name="AggGreen 2 3 4 48 2" xfId="22831" xr:uid="{00000000-0005-0000-0000-00009F0C0000}"/>
    <cellStyle name="AggGreen 2 3 4 48 3" xfId="34649" xr:uid="{00000000-0005-0000-0000-0000A00C0000}"/>
    <cellStyle name="AggGreen 2 3 4 48 4" xfId="46348" xr:uid="{00000000-0005-0000-0000-0000A10C0000}"/>
    <cellStyle name="AggGreen 2 3 4 49" xfId="11266" xr:uid="{00000000-0005-0000-0000-0000A20C0000}"/>
    <cellStyle name="AggGreen 2 3 4 49 2" xfId="23024" xr:uid="{00000000-0005-0000-0000-0000A30C0000}"/>
    <cellStyle name="AggGreen 2 3 4 49 3" xfId="34842" xr:uid="{00000000-0005-0000-0000-0000A40C0000}"/>
    <cellStyle name="AggGreen 2 3 4 49 4" xfId="46541" xr:uid="{00000000-0005-0000-0000-0000A50C0000}"/>
    <cellStyle name="AggGreen 2 3 4 5" xfId="2249" xr:uid="{00000000-0005-0000-0000-0000A60C0000}"/>
    <cellStyle name="AggGreen 2 3 4 5 2" xfId="14007" xr:uid="{00000000-0005-0000-0000-0000A70C0000}"/>
    <cellStyle name="AggGreen 2 3 4 5 3" xfId="25825" xr:uid="{00000000-0005-0000-0000-0000A80C0000}"/>
    <cellStyle name="AggGreen 2 3 4 5 4" xfId="37524" xr:uid="{00000000-0005-0000-0000-0000A90C0000}"/>
    <cellStyle name="AggGreen 2 3 4 50" xfId="11432" xr:uid="{00000000-0005-0000-0000-0000AA0C0000}"/>
    <cellStyle name="AggGreen 2 3 4 50 2" xfId="23190" xr:uid="{00000000-0005-0000-0000-0000AB0C0000}"/>
    <cellStyle name="AggGreen 2 3 4 50 3" xfId="35008" xr:uid="{00000000-0005-0000-0000-0000AC0C0000}"/>
    <cellStyle name="AggGreen 2 3 4 50 4" xfId="46707" xr:uid="{00000000-0005-0000-0000-0000AD0C0000}"/>
    <cellStyle name="AggGreen 2 3 4 51" xfId="11835" xr:uid="{00000000-0005-0000-0000-0000AE0C0000}"/>
    <cellStyle name="AggGreen 2 3 4 51 2" xfId="23593" xr:uid="{00000000-0005-0000-0000-0000AF0C0000}"/>
    <cellStyle name="AggGreen 2 3 4 51 3" xfId="35411" xr:uid="{00000000-0005-0000-0000-0000B00C0000}"/>
    <cellStyle name="AggGreen 2 3 4 51 4" xfId="47110" xr:uid="{00000000-0005-0000-0000-0000B10C0000}"/>
    <cellStyle name="AggGreen 2 3 4 52" xfId="12041" xr:uid="{00000000-0005-0000-0000-0000B20C0000}"/>
    <cellStyle name="AggGreen 2 3 4 52 2" xfId="23799" xr:uid="{00000000-0005-0000-0000-0000B30C0000}"/>
    <cellStyle name="AggGreen 2 3 4 52 3" xfId="35617" xr:uid="{00000000-0005-0000-0000-0000B40C0000}"/>
    <cellStyle name="AggGreen 2 3 4 52 4" xfId="47316" xr:uid="{00000000-0005-0000-0000-0000B50C0000}"/>
    <cellStyle name="AggGreen 2 3 4 53" xfId="12234" xr:uid="{00000000-0005-0000-0000-0000B60C0000}"/>
    <cellStyle name="AggGreen 2 3 4 53 2" xfId="23992" xr:uid="{00000000-0005-0000-0000-0000B70C0000}"/>
    <cellStyle name="AggGreen 2 3 4 53 3" xfId="35810" xr:uid="{00000000-0005-0000-0000-0000B80C0000}"/>
    <cellStyle name="AggGreen 2 3 4 53 4" xfId="47509" xr:uid="{00000000-0005-0000-0000-0000B90C0000}"/>
    <cellStyle name="AggGreen 2 3 4 54" xfId="12407" xr:uid="{00000000-0005-0000-0000-0000BA0C0000}"/>
    <cellStyle name="AggGreen 2 3 4 54 2" xfId="24165" xr:uid="{00000000-0005-0000-0000-0000BB0C0000}"/>
    <cellStyle name="AggGreen 2 3 4 54 3" xfId="35983" xr:uid="{00000000-0005-0000-0000-0000BC0C0000}"/>
    <cellStyle name="AggGreen 2 3 4 54 4" xfId="47682" xr:uid="{00000000-0005-0000-0000-0000BD0C0000}"/>
    <cellStyle name="AggGreen 2 3 4 55" xfId="12593" xr:uid="{00000000-0005-0000-0000-0000BE0C0000}"/>
    <cellStyle name="AggGreen 2 3 4 55 2" xfId="24351" xr:uid="{00000000-0005-0000-0000-0000BF0C0000}"/>
    <cellStyle name="AggGreen 2 3 4 55 3" xfId="36169" xr:uid="{00000000-0005-0000-0000-0000C00C0000}"/>
    <cellStyle name="AggGreen 2 3 4 55 4" xfId="47868" xr:uid="{00000000-0005-0000-0000-0000C10C0000}"/>
    <cellStyle name="AggGreen 2 3 4 56" xfId="12761" xr:uid="{00000000-0005-0000-0000-0000C20C0000}"/>
    <cellStyle name="AggGreen 2 3 4 56 2" xfId="24519" xr:uid="{00000000-0005-0000-0000-0000C30C0000}"/>
    <cellStyle name="AggGreen 2 3 4 56 3" xfId="36337" xr:uid="{00000000-0005-0000-0000-0000C40C0000}"/>
    <cellStyle name="AggGreen 2 3 4 56 4" xfId="48036" xr:uid="{00000000-0005-0000-0000-0000C50C0000}"/>
    <cellStyle name="AggGreen 2 3 4 57" xfId="12988" xr:uid="{00000000-0005-0000-0000-0000C60C0000}"/>
    <cellStyle name="AggGreen 2 3 4 58" xfId="24806" xr:uid="{00000000-0005-0000-0000-0000C70C0000}"/>
    <cellStyle name="AggGreen 2 3 4 59" xfId="36505" xr:uid="{00000000-0005-0000-0000-0000C80C0000}"/>
    <cellStyle name="AggGreen 2 3 4 6" xfId="2424" xr:uid="{00000000-0005-0000-0000-0000C90C0000}"/>
    <cellStyle name="AggGreen 2 3 4 6 2" xfId="14182" xr:uid="{00000000-0005-0000-0000-0000CA0C0000}"/>
    <cellStyle name="AggGreen 2 3 4 6 3" xfId="26000" xr:uid="{00000000-0005-0000-0000-0000CB0C0000}"/>
    <cellStyle name="AggGreen 2 3 4 6 4" xfId="37699" xr:uid="{00000000-0005-0000-0000-0000CC0C0000}"/>
    <cellStyle name="AggGreen 2 3 4 60" xfId="48493" xr:uid="{00000000-0005-0000-0000-0000CD0C0000}"/>
    <cellStyle name="AggGreen 2 3 4 61" xfId="48846" xr:uid="{00000000-0005-0000-0000-0000CE0C0000}"/>
    <cellStyle name="AggGreen 2 3 4 62" xfId="1230" xr:uid="{00000000-0005-0000-0000-0000CF0C0000}"/>
    <cellStyle name="AggGreen 2 3 4 7" xfId="2609" xr:uid="{00000000-0005-0000-0000-0000D00C0000}"/>
    <cellStyle name="AggGreen 2 3 4 7 2" xfId="14367" xr:uid="{00000000-0005-0000-0000-0000D10C0000}"/>
    <cellStyle name="AggGreen 2 3 4 7 3" xfId="26185" xr:uid="{00000000-0005-0000-0000-0000D20C0000}"/>
    <cellStyle name="AggGreen 2 3 4 7 4" xfId="37884" xr:uid="{00000000-0005-0000-0000-0000D30C0000}"/>
    <cellStyle name="AggGreen 2 3 4 8" xfId="2784" xr:uid="{00000000-0005-0000-0000-0000D40C0000}"/>
    <cellStyle name="AggGreen 2 3 4 8 2" xfId="14542" xr:uid="{00000000-0005-0000-0000-0000D50C0000}"/>
    <cellStyle name="AggGreen 2 3 4 8 3" xfId="26360" xr:uid="{00000000-0005-0000-0000-0000D60C0000}"/>
    <cellStyle name="AggGreen 2 3 4 8 4" xfId="38059" xr:uid="{00000000-0005-0000-0000-0000D70C0000}"/>
    <cellStyle name="AggGreen 2 3 4 9" xfId="2953" xr:uid="{00000000-0005-0000-0000-0000D80C0000}"/>
    <cellStyle name="AggGreen 2 3 4 9 2" xfId="14711" xr:uid="{00000000-0005-0000-0000-0000D90C0000}"/>
    <cellStyle name="AggGreen 2 3 4 9 3" xfId="26529" xr:uid="{00000000-0005-0000-0000-0000DA0C0000}"/>
    <cellStyle name="AggGreen 2 3 4 9 4" xfId="38228" xr:uid="{00000000-0005-0000-0000-0000DB0C0000}"/>
    <cellStyle name="AggGreen 2 3 5" xfId="1377" xr:uid="{00000000-0005-0000-0000-0000DC0C0000}"/>
    <cellStyle name="AggGreen 2 3 5 2" xfId="13135" xr:uid="{00000000-0005-0000-0000-0000DD0C0000}"/>
    <cellStyle name="AggGreen 2 3 5 3" xfId="24953" xr:uid="{00000000-0005-0000-0000-0000DE0C0000}"/>
    <cellStyle name="AggGreen 2 3 5 4" xfId="36652" xr:uid="{00000000-0005-0000-0000-0000DF0C0000}"/>
    <cellStyle name="AggGreen 2 3 6" xfId="1300" xr:uid="{00000000-0005-0000-0000-0000E00C0000}"/>
    <cellStyle name="AggGreen 2 3 6 2" xfId="13058" xr:uid="{00000000-0005-0000-0000-0000E10C0000}"/>
    <cellStyle name="AggGreen 2 3 6 3" xfId="24876" xr:uid="{00000000-0005-0000-0000-0000E20C0000}"/>
    <cellStyle name="AggGreen 2 3 6 4" xfId="36575" xr:uid="{00000000-0005-0000-0000-0000E30C0000}"/>
    <cellStyle name="AggGreen 2 3 7" xfId="2079" xr:uid="{00000000-0005-0000-0000-0000E40C0000}"/>
    <cellStyle name="AggGreen 2 3 7 2" xfId="13837" xr:uid="{00000000-0005-0000-0000-0000E50C0000}"/>
    <cellStyle name="AggGreen 2 3 7 3" xfId="25655" xr:uid="{00000000-0005-0000-0000-0000E60C0000}"/>
    <cellStyle name="AggGreen 2 3 7 4" xfId="37354" xr:uid="{00000000-0005-0000-0000-0000E70C0000}"/>
    <cellStyle name="AggGreen 2 3 8" xfId="2440" xr:uid="{00000000-0005-0000-0000-0000E80C0000}"/>
    <cellStyle name="AggGreen 2 3 8 2" xfId="14198" xr:uid="{00000000-0005-0000-0000-0000E90C0000}"/>
    <cellStyle name="AggGreen 2 3 8 3" xfId="26016" xr:uid="{00000000-0005-0000-0000-0000EA0C0000}"/>
    <cellStyle name="AggGreen 2 3 8 4" xfId="37715" xr:uid="{00000000-0005-0000-0000-0000EB0C0000}"/>
    <cellStyle name="AggGreen 2 3 9" xfId="3428" xr:uid="{00000000-0005-0000-0000-0000EC0C0000}"/>
    <cellStyle name="AggGreen 2 3 9 2" xfId="15186" xr:uid="{00000000-0005-0000-0000-0000ED0C0000}"/>
    <cellStyle name="AggGreen 2 3 9 3" xfId="27004" xr:uid="{00000000-0005-0000-0000-0000EE0C0000}"/>
    <cellStyle name="AggGreen 2 3 9 4" xfId="38703" xr:uid="{00000000-0005-0000-0000-0000EF0C0000}"/>
    <cellStyle name="AggGreen 2 4" xfId="1253" xr:uid="{00000000-0005-0000-0000-0000F00C0000}"/>
    <cellStyle name="AggGreen 2 4 2" xfId="13011" xr:uid="{00000000-0005-0000-0000-0000F10C0000}"/>
    <cellStyle name="AggGreen 2 4 3" xfId="24829" xr:uid="{00000000-0005-0000-0000-0000F20C0000}"/>
    <cellStyle name="AggGreen 2 4 4" xfId="36528" xr:uid="{00000000-0005-0000-0000-0000F30C0000}"/>
    <cellStyle name="AggGreen 2 5" xfId="1436" xr:uid="{00000000-0005-0000-0000-0000F40C0000}"/>
    <cellStyle name="AggGreen 2 5 2" xfId="13194" xr:uid="{00000000-0005-0000-0000-0000F50C0000}"/>
    <cellStyle name="AggGreen 2 5 3" xfId="25012" xr:uid="{00000000-0005-0000-0000-0000F60C0000}"/>
    <cellStyle name="AggGreen 2 5 4" xfId="36711" xr:uid="{00000000-0005-0000-0000-0000F70C0000}"/>
    <cellStyle name="AggGreen 2 6" xfId="3491" xr:uid="{00000000-0005-0000-0000-0000F80C0000}"/>
    <cellStyle name="AggGreen 2 6 2" xfId="15249" xr:uid="{00000000-0005-0000-0000-0000F90C0000}"/>
    <cellStyle name="AggGreen 2 6 3" xfId="27067" xr:uid="{00000000-0005-0000-0000-0000FA0C0000}"/>
    <cellStyle name="AggGreen 2 6 4" xfId="38766" xr:uid="{00000000-0005-0000-0000-0000FB0C0000}"/>
    <cellStyle name="AggGreen 2 7" xfId="3382" xr:uid="{00000000-0005-0000-0000-0000FC0C0000}"/>
    <cellStyle name="AggGreen 2 7 2" xfId="15140" xr:uid="{00000000-0005-0000-0000-0000FD0C0000}"/>
    <cellStyle name="AggGreen 2 7 3" xfId="26958" xr:uid="{00000000-0005-0000-0000-0000FE0C0000}"/>
    <cellStyle name="AggGreen 2 7 4" xfId="38657" xr:uid="{00000000-0005-0000-0000-0000FF0C0000}"/>
    <cellStyle name="AggGreen 2 8" xfId="7521" xr:uid="{00000000-0005-0000-0000-0000000D0000}"/>
    <cellStyle name="AggGreen 2 8 2" xfId="19279" xr:uid="{00000000-0005-0000-0000-0000010D0000}"/>
    <cellStyle name="AggGreen 2 8 3" xfId="31097" xr:uid="{00000000-0005-0000-0000-0000020D0000}"/>
    <cellStyle name="AggGreen 2 8 4" xfId="42796" xr:uid="{00000000-0005-0000-0000-0000030D0000}"/>
    <cellStyle name="AggGreen 2 9" xfId="9326" xr:uid="{00000000-0005-0000-0000-0000040D0000}"/>
    <cellStyle name="AggGreen 2 9 2" xfId="21084" xr:uid="{00000000-0005-0000-0000-0000050D0000}"/>
    <cellStyle name="AggGreen 2 9 3" xfId="32902" xr:uid="{00000000-0005-0000-0000-0000060D0000}"/>
    <cellStyle name="AggGreen 2 9 4" xfId="44601" xr:uid="{00000000-0005-0000-0000-0000070D0000}"/>
    <cellStyle name="AggGreen 3" xfId="415" xr:uid="{00000000-0005-0000-0000-0000080D0000}"/>
    <cellStyle name="AggGreen 3 2" xfId="542" xr:uid="{00000000-0005-0000-0000-0000090D0000}"/>
    <cellStyle name="AggGreen 3 2 10" xfId="2988" xr:uid="{00000000-0005-0000-0000-00000A0D0000}"/>
    <cellStyle name="AggGreen 3 2 10 2" xfId="14746" xr:uid="{00000000-0005-0000-0000-00000B0D0000}"/>
    <cellStyle name="AggGreen 3 2 10 3" xfId="26564" xr:uid="{00000000-0005-0000-0000-00000C0D0000}"/>
    <cellStyle name="AggGreen 3 2 10 4" xfId="38263" xr:uid="{00000000-0005-0000-0000-00000D0D0000}"/>
    <cellStyle name="AggGreen 3 2 11" xfId="3154" xr:uid="{00000000-0005-0000-0000-00000E0D0000}"/>
    <cellStyle name="AggGreen 3 2 11 2" xfId="14912" xr:uid="{00000000-0005-0000-0000-00000F0D0000}"/>
    <cellStyle name="AggGreen 3 2 11 3" xfId="26730" xr:uid="{00000000-0005-0000-0000-0000100D0000}"/>
    <cellStyle name="AggGreen 3 2 11 4" xfId="38429" xr:uid="{00000000-0005-0000-0000-0000110D0000}"/>
    <cellStyle name="AggGreen 3 2 12" xfId="3583" xr:uid="{00000000-0005-0000-0000-0000120D0000}"/>
    <cellStyle name="AggGreen 3 2 12 2" xfId="15341" xr:uid="{00000000-0005-0000-0000-0000130D0000}"/>
    <cellStyle name="AggGreen 3 2 12 3" xfId="27159" xr:uid="{00000000-0005-0000-0000-0000140D0000}"/>
    <cellStyle name="AggGreen 3 2 12 4" xfId="38858" xr:uid="{00000000-0005-0000-0000-0000150D0000}"/>
    <cellStyle name="AggGreen 3 2 13" xfId="3803" xr:uid="{00000000-0005-0000-0000-0000160D0000}"/>
    <cellStyle name="AggGreen 3 2 13 2" xfId="15561" xr:uid="{00000000-0005-0000-0000-0000170D0000}"/>
    <cellStyle name="AggGreen 3 2 13 3" xfId="27379" xr:uid="{00000000-0005-0000-0000-0000180D0000}"/>
    <cellStyle name="AggGreen 3 2 13 4" xfId="39078" xr:uid="{00000000-0005-0000-0000-0000190D0000}"/>
    <cellStyle name="AggGreen 3 2 14" xfId="3986" xr:uid="{00000000-0005-0000-0000-00001A0D0000}"/>
    <cellStyle name="AggGreen 3 2 14 2" xfId="15744" xr:uid="{00000000-0005-0000-0000-00001B0D0000}"/>
    <cellStyle name="AggGreen 3 2 14 3" xfId="27562" xr:uid="{00000000-0005-0000-0000-00001C0D0000}"/>
    <cellStyle name="AggGreen 3 2 14 4" xfId="39261" xr:uid="{00000000-0005-0000-0000-00001D0D0000}"/>
    <cellStyle name="AggGreen 3 2 15" xfId="4193" xr:uid="{00000000-0005-0000-0000-00001E0D0000}"/>
    <cellStyle name="AggGreen 3 2 15 2" xfId="15951" xr:uid="{00000000-0005-0000-0000-00001F0D0000}"/>
    <cellStyle name="AggGreen 3 2 15 3" xfId="27769" xr:uid="{00000000-0005-0000-0000-0000200D0000}"/>
    <cellStyle name="AggGreen 3 2 15 4" xfId="39468" xr:uid="{00000000-0005-0000-0000-0000210D0000}"/>
    <cellStyle name="AggGreen 3 2 16" xfId="4370" xr:uid="{00000000-0005-0000-0000-0000220D0000}"/>
    <cellStyle name="AggGreen 3 2 16 2" xfId="16128" xr:uid="{00000000-0005-0000-0000-0000230D0000}"/>
    <cellStyle name="AggGreen 3 2 16 3" xfId="27946" xr:uid="{00000000-0005-0000-0000-0000240D0000}"/>
    <cellStyle name="AggGreen 3 2 16 4" xfId="39645" xr:uid="{00000000-0005-0000-0000-0000250D0000}"/>
    <cellStyle name="AggGreen 3 2 17" xfId="4560" xr:uid="{00000000-0005-0000-0000-0000260D0000}"/>
    <cellStyle name="AggGreen 3 2 17 2" xfId="16318" xr:uid="{00000000-0005-0000-0000-0000270D0000}"/>
    <cellStyle name="AggGreen 3 2 17 3" xfId="28136" xr:uid="{00000000-0005-0000-0000-0000280D0000}"/>
    <cellStyle name="AggGreen 3 2 17 4" xfId="39835" xr:uid="{00000000-0005-0000-0000-0000290D0000}"/>
    <cellStyle name="AggGreen 3 2 18" xfId="4737" xr:uid="{00000000-0005-0000-0000-00002A0D0000}"/>
    <cellStyle name="AggGreen 3 2 18 2" xfId="16495" xr:uid="{00000000-0005-0000-0000-00002B0D0000}"/>
    <cellStyle name="AggGreen 3 2 18 3" xfId="28313" xr:uid="{00000000-0005-0000-0000-00002C0D0000}"/>
    <cellStyle name="AggGreen 3 2 18 4" xfId="40012" xr:uid="{00000000-0005-0000-0000-00002D0D0000}"/>
    <cellStyle name="AggGreen 3 2 19" xfId="4908" xr:uid="{00000000-0005-0000-0000-00002E0D0000}"/>
    <cellStyle name="AggGreen 3 2 19 2" xfId="16666" xr:uid="{00000000-0005-0000-0000-00002F0D0000}"/>
    <cellStyle name="AggGreen 3 2 19 3" xfId="28484" xr:uid="{00000000-0005-0000-0000-0000300D0000}"/>
    <cellStyle name="AggGreen 3 2 19 4" xfId="40183" xr:uid="{00000000-0005-0000-0000-0000310D0000}"/>
    <cellStyle name="AggGreen 3 2 2" xfId="757" xr:uid="{00000000-0005-0000-0000-0000320D0000}"/>
    <cellStyle name="AggGreen 3 2 2 2" xfId="13287" xr:uid="{00000000-0005-0000-0000-0000330D0000}"/>
    <cellStyle name="AggGreen 3 2 2 3" xfId="25105" xr:uid="{00000000-0005-0000-0000-0000340D0000}"/>
    <cellStyle name="AggGreen 3 2 2 4" xfId="36804" xr:uid="{00000000-0005-0000-0000-0000350D0000}"/>
    <cellStyle name="AggGreen 3 2 2 5" xfId="48571" xr:uid="{00000000-0005-0000-0000-0000360D0000}"/>
    <cellStyle name="AggGreen 3 2 2 6" xfId="48067" xr:uid="{00000000-0005-0000-0000-0000370D0000}"/>
    <cellStyle name="AggGreen 3 2 2 7" xfId="1529" xr:uid="{00000000-0005-0000-0000-0000380D0000}"/>
    <cellStyle name="AggGreen 3 2 20" xfId="5076" xr:uid="{00000000-0005-0000-0000-0000390D0000}"/>
    <cellStyle name="AggGreen 3 2 20 2" xfId="16834" xr:uid="{00000000-0005-0000-0000-00003A0D0000}"/>
    <cellStyle name="AggGreen 3 2 20 3" xfId="28652" xr:uid="{00000000-0005-0000-0000-00003B0D0000}"/>
    <cellStyle name="AggGreen 3 2 20 4" xfId="40351" xr:uid="{00000000-0005-0000-0000-00003C0D0000}"/>
    <cellStyle name="AggGreen 3 2 21" xfId="5242" xr:uid="{00000000-0005-0000-0000-00003D0D0000}"/>
    <cellStyle name="AggGreen 3 2 21 2" xfId="17000" xr:uid="{00000000-0005-0000-0000-00003E0D0000}"/>
    <cellStyle name="AggGreen 3 2 21 3" xfId="28818" xr:uid="{00000000-0005-0000-0000-00003F0D0000}"/>
    <cellStyle name="AggGreen 3 2 21 4" xfId="40517" xr:uid="{00000000-0005-0000-0000-0000400D0000}"/>
    <cellStyle name="AggGreen 3 2 22" xfId="5685" xr:uid="{00000000-0005-0000-0000-0000410D0000}"/>
    <cellStyle name="AggGreen 3 2 22 2" xfId="17443" xr:uid="{00000000-0005-0000-0000-0000420D0000}"/>
    <cellStyle name="AggGreen 3 2 22 3" xfId="29261" xr:uid="{00000000-0005-0000-0000-0000430D0000}"/>
    <cellStyle name="AggGreen 3 2 22 4" xfId="40960" xr:uid="{00000000-0005-0000-0000-0000440D0000}"/>
    <cellStyle name="AggGreen 3 2 23" xfId="5909" xr:uid="{00000000-0005-0000-0000-0000450D0000}"/>
    <cellStyle name="AggGreen 3 2 23 2" xfId="17667" xr:uid="{00000000-0005-0000-0000-0000460D0000}"/>
    <cellStyle name="AggGreen 3 2 23 3" xfId="29485" xr:uid="{00000000-0005-0000-0000-0000470D0000}"/>
    <cellStyle name="AggGreen 3 2 23 4" xfId="41184" xr:uid="{00000000-0005-0000-0000-0000480D0000}"/>
    <cellStyle name="AggGreen 3 2 24" xfId="6111" xr:uid="{00000000-0005-0000-0000-0000490D0000}"/>
    <cellStyle name="AggGreen 3 2 24 2" xfId="17869" xr:uid="{00000000-0005-0000-0000-00004A0D0000}"/>
    <cellStyle name="AggGreen 3 2 24 3" xfId="29687" xr:uid="{00000000-0005-0000-0000-00004B0D0000}"/>
    <cellStyle name="AggGreen 3 2 24 4" xfId="41386" xr:uid="{00000000-0005-0000-0000-00004C0D0000}"/>
    <cellStyle name="AggGreen 3 2 25" xfId="6313" xr:uid="{00000000-0005-0000-0000-00004D0D0000}"/>
    <cellStyle name="AggGreen 3 2 25 2" xfId="18071" xr:uid="{00000000-0005-0000-0000-00004E0D0000}"/>
    <cellStyle name="AggGreen 3 2 25 3" xfId="29889" xr:uid="{00000000-0005-0000-0000-00004F0D0000}"/>
    <cellStyle name="AggGreen 3 2 25 4" xfId="41588" xr:uid="{00000000-0005-0000-0000-0000500D0000}"/>
    <cellStyle name="AggGreen 3 2 26" xfId="6500" xr:uid="{00000000-0005-0000-0000-0000510D0000}"/>
    <cellStyle name="AggGreen 3 2 26 2" xfId="18258" xr:uid="{00000000-0005-0000-0000-0000520D0000}"/>
    <cellStyle name="AggGreen 3 2 26 3" xfId="30076" xr:uid="{00000000-0005-0000-0000-0000530D0000}"/>
    <cellStyle name="AggGreen 3 2 26 4" xfId="41775" xr:uid="{00000000-0005-0000-0000-0000540D0000}"/>
    <cellStyle name="AggGreen 3 2 27" xfId="6683" xr:uid="{00000000-0005-0000-0000-0000550D0000}"/>
    <cellStyle name="AggGreen 3 2 27 2" xfId="18441" xr:uid="{00000000-0005-0000-0000-0000560D0000}"/>
    <cellStyle name="AggGreen 3 2 27 3" xfId="30259" xr:uid="{00000000-0005-0000-0000-0000570D0000}"/>
    <cellStyle name="AggGreen 3 2 27 4" xfId="41958" xr:uid="{00000000-0005-0000-0000-0000580D0000}"/>
    <cellStyle name="AggGreen 3 2 28" xfId="6870" xr:uid="{00000000-0005-0000-0000-0000590D0000}"/>
    <cellStyle name="AggGreen 3 2 28 2" xfId="18628" xr:uid="{00000000-0005-0000-0000-00005A0D0000}"/>
    <cellStyle name="AggGreen 3 2 28 3" xfId="30446" xr:uid="{00000000-0005-0000-0000-00005B0D0000}"/>
    <cellStyle name="AggGreen 3 2 28 4" xfId="42145" xr:uid="{00000000-0005-0000-0000-00005C0D0000}"/>
    <cellStyle name="AggGreen 3 2 29" xfId="7048" xr:uid="{00000000-0005-0000-0000-00005D0D0000}"/>
    <cellStyle name="AggGreen 3 2 29 2" xfId="18806" xr:uid="{00000000-0005-0000-0000-00005E0D0000}"/>
    <cellStyle name="AggGreen 3 2 29 3" xfId="30624" xr:uid="{00000000-0005-0000-0000-00005F0D0000}"/>
    <cellStyle name="AggGreen 3 2 29 4" xfId="42323" xr:uid="{00000000-0005-0000-0000-0000600D0000}"/>
    <cellStyle name="AggGreen 3 2 3" xfId="1720" xr:uid="{00000000-0005-0000-0000-0000610D0000}"/>
    <cellStyle name="AggGreen 3 2 3 2" xfId="13478" xr:uid="{00000000-0005-0000-0000-0000620D0000}"/>
    <cellStyle name="AggGreen 3 2 3 3" xfId="25296" xr:uid="{00000000-0005-0000-0000-0000630D0000}"/>
    <cellStyle name="AggGreen 3 2 3 4" xfId="36995" xr:uid="{00000000-0005-0000-0000-0000640D0000}"/>
    <cellStyle name="AggGreen 3 2 30" xfId="7218" xr:uid="{00000000-0005-0000-0000-0000650D0000}"/>
    <cellStyle name="AggGreen 3 2 30 2" xfId="18976" xr:uid="{00000000-0005-0000-0000-0000660D0000}"/>
    <cellStyle name="AggGreen 3 2 30 3" xfId="30794" xr:uid="{00000000-0005-0000-0000-0000670D0000}"/>
    <cellStyle name="AggGreen 3 2 30 4" xfId="42493" xr:uid="{00000000-0005-0000-0000-0000680D0000}"/>
    <cellStyle name="AggGreen 3 2 31" xfId="7676" xr:uid="{00000000-0005-0000-0000-0000690D0000}"/>
    <cellStyle name="AggGreen 3 2 31 2" xfId="19434" xr:uid="{00000000-0005-0000-0000-00006A0D0000}"/>
    <cellStyle name="AggGreen 3 2 31 3" xfId="31252" xr:uid="{00000000-0005-0000-0000-00006B0D0000}"/>
    <cellStyle name="AggGreen 3 2 31 4" xfId="42951" xr:uid="{00000000-0005-0000-0000-00006C0D0000}"/>
    <cellStyle name="AggGreen 3 2 32" xfId="7887" xr:uid="{00000000-0005-0000-0000-00006D0D0000}"/>
    <cellStyle name="AggGreen 3 2 32 2" xfId="19645" xr:uid="{00000000-0005-0000-0000-00006E0D0000}"/>
    <cellStyle name="AggGreen 3 2 32 3" xfId="31463" xr:uid="{00000000-0005-0000-0000-00006F0D0000}"/>
    <cellStyle name="AggGreen 3 2 32 4" xfId="43162" xr:uid="{00000000-0005-0000-0000-0000700D0000}"/>
    <cellStyle name="AggGreen 3 2 33" xfId="8072" xr:uid="{00000000-0005-0000-0000-0000710D0000}"/>
    <cellStyle name="AggGreen 3 2 33 2" xfId="19830" xr:uid="{00000000-0005-0000-0000-0000720D0000}"/>
    <cellStyle name="AggGreen 3 2 33 3" xfId="31648" xr:uid="{00000000-0005-0000-0000-0000730D0000}"/>
    <cellStyle name="AggGreen 3 2 33 4" xfId="43347" xr:uid="{00000000-0005-0000-0000-0000740D0000}"/>
    <cellStyle name="AggGreen 3 2 34" xfId="8250" xr:uid="{00000000-0005-0000-0000-0000750D0000}"/>
    <cellStyle name="AggGreen 3 2 34 2" xfId="20008" xr:uid="{00000000-0005-0000-0000-0000760D0000}"/>
    <cellStyle name="AggGreen 3 2 34 3" xfId="31826" xr:uid="{00000000-0005-0000-0000-0000770D0000}"/>
    <cellStyle name="AggGreen 3 2 34 4" xfId="43525" xr:uid="{00000000-0005-0000-0000-0000780D0000}"/>
    <cellStyle name="AggGreen 3 2 35" xfId="8445" xr:uid="{00000000-0005-0000-0000-0000790D0000}"/>
    <cellStyle name="AggGreen 3 2 35 2" xfId="20203" xr:uid="{00000000-0005-0000-0000-00007A0D0000}"/>
    <cellStyle name="AggGreen 3 2 35 3" xfId="32021" xr:uid="{00000000-0005-0000-0000-00007B0D0000}"/>
    <cellStyle name="AggGreen 3 2 35 4" xfId="43720" xr:uid="{00000000-0005-0000-0000-00007C0D0000}"/>
    <cellStyle name="AggGreen 3 2 36" xfId="8623" xr:uid="{00000000-0005-0000-0000-00007D0D0000}"/>
    <cellStyle name="AggGreen 3 2 36 2" xfId="20381" xr:uid="{00000000-0005-0000-0000-00007E0D0000}"/>
    <cellStyle name="AggGreen 3 2 36 3" xfId="32199" xr:uid="{00000000-0005-0000-0000-00007F0D0000}"/>
    <cellStyle name="AggGreen 3 2 36 4" xfId="43898" xr:uid="{00000000-0005-0000-0000-0000800D0000}"/>
    <cellStyle name="AggGreen 3 2 37" xfId="8804" xr:uid="{00000000-0005-0000-0000-0000810D0000}"/>
    <cellStyle name="AggGreen 3 2 37 2" xfId="20562" xr:uid="{00000000-0005-0000-0000-0000820D0000}"/>
    <cellStyle name="AggGreen 3 2 37 3" xfId="32380" xr:uid="{00000000-0005-0000-0000-0000830D0000}"/>
    <cellStyle name="AggGreen 3 2 37 4" xfId="44079" xr:uid="{00000000-0005-0000-0000-0000840D0000}"/>
    <cellStyle name="AggGreen 3 2 38" xfId="8973" xr:uid="{00000000-0005-0000-0000-0000850D0000}"/>
    <cellStyle name="AggGreen 3 2 38 2" xfId="20731" xr:uid="{00000000-0005-0000-0000-0000860D0000}"/>
    <cellStyle name="AggGreen 3 2 38 3" xfId="32549" xr:uid="{00000000-0005-0000-0000-0000870D0000}"/>
    <cellStyle name="AggGreen 3 2 38 4" xfId="44248" xr:uid="{00000000-0005-0000-0000-0000880D0000}"/>
    <cellStyle name="AggGreen 3 2 39" xfId="9139" xr:uid="{00000000-0005-0000-0000-0000890D0000}"/>
    <cellStyle name="AggGreen 3 2 39 2" xfId="20897" xr:uid="{00000000-0005-0000-0000-00008A0D0000}"/>
    <cellStyle name="AggGreen 3 2 39 3" xfId="32715" xr:uid="{00000000-0005-0000-0000-00008B0D0000}"/>
    <cellStyle name="AggGreen 3 2 39 4" xfId="44414" xr:uid="{00000000-0005-0000-0000-00008C0D0000}"/>
    <cellStyle name="AggGreen 3 2 4" xfId="1912" xr:uid="{00000000-0005-0000-0000-00008D0D0000}"/>
    <cellStyle name="AggGreen 3 2 4 2" xfId="13670" xr:uid="{00000000-0005-0000-0000-00008E0D0000}"/>
    <cellStyle name="AggGreen 3 2 4 3" xfId="25488" xr:uid="{00000000-0005-0000-0000-00008F0D0000}"/>
    <cellStyle name="AggGreen 3 2 4 4" xfId="37187" xr:uid="{00000000-0005-0000-0000-0000900D0000}"/>
    <cellStyle name="AggGreen 3 2 40" xfId="9510" xr:uid="{00000000-0005-0000-0000-0000910D0000}"/>
    <cellStyle name="AggGreen 3 2 40 2" xfId="21268" xr:uid="{00000000-0005-0000-0000-0000920D0000}"/>
    <cellStyle name="AggGreen 3 2 40 3" xfId="33086" xr:uid="{00000000-0005-0000-0000-0000930D0000}"/>
    <cellStyle name="AggGreen 3 2 40 4" xfId="44785" xr:uid="{00000000-0005-0000-0000-0000940D0000}"/>
    <cellStyle name="AggGreen 3 2 41" xfId="9720" xr:uid="{00000000-0005-0000-0000-0000950D0000}"/>
    <cellStyle name="AggGreen 3 2 41 2" xfId="21478" xr:uid="{00000000-0005-0000-0000-0000960D0000}"/>
    <cellStyle name="AggGreen 3 2 41 3" xfId="33296" xr:uid="{00000000-0005-0000-0000-0000970D0000}"/>
    <cellStyle name="AggGreen 3 2 41 4" xfId="44995" xr:uid="{00000000-0005-0000-0000-0000980D0000}"/>
    <cellStyle name="AggGreen 3 2 42" xfId="9906" xr:uid="{00000000-0005-0000-0000-0000990D0000}"/>
    <cellStyle name="AggGreen 3 2 42 2" xfId="21664" xr:uid="{00000000-0005-0000-0000-00009A0D0000}"/>
    <cellStyle name="AggGreen 3 2 42 3" xfId="33482" xr:uid="{00000000-0005-0000-0000-00009B0D0000}"/>
    <cellStyle name="AggGreen 3 2 42 4" xfId="45181" xr:uid="{00000000-0005-0000-0000-00009C0D0000}"/>
    <cellStyle name="AggGreen 3 2 43" xfId="10086" xr:uid="{00000000-0005-0000-0000-00009D0D0000}"/>
    <cellStyle name="AggGreen 3 2 43 2" xfId="21844" xr:uid="{00000000-0005-0000-0000-00009E0D0000}"/>
    <cellStyle name="AggGreen 3 2 43 3" xfId="33662" xr:uid="{00000000-0005-0000-0000-00009F0D0000}"/>
    <cellStyle name="AggGreen 3 2 43 4" xfId="45361" xr:uid="{00000000-0005-0000-0000-0000A00D0000}"/>
    <cellStyle name="AggGreen 3 2 44" xfId="10266" xr:uid="{00000000-0005-0000-0000-0000A10D0000}"/>
    <cellStyle name="AggGreen 3 2 44 2" xfId="22024" xr:uid="{00000000-0005-0000-0000-0000A20D0000}"/>
    <cellStyle name="AggGreen 3 2 44 3" xfId="33842" xr:uid="{00000000-0005-0000-0000-0000A30D0000}"/>
    <cellStyle name="AggGreen 3 2 44 4" xfId="45541" xr:uid="{00000000-0005-0000-0000-0000A40D0000}"/>
    <cellStyle name="AggGreen 3 2 45" xfId="10435" xr:uid="{00000000-0005-0000-0000-0000A50D0000}"/>
    <cellStyle name="AggGreen 3 2 45 2" xfId="22193" xr:uid="{00000000-0005-0000-0000-0000A60D0000}"/>
    <cellStyle name="AggGreen 3 2 45 3" xfId="34011" xr:uid="{00000000-0005-0000-0000-0000A70D0000}"/>
    <cellStyle name="AggGreen 3 2 45 4" xfId="45710" xr:uid="{00000000-0005-0000-0000-0000A80D0000}"/>
    <cellStyle name="AggGreen 3 2 46" xfId="10601" xr:uid="{00000000-0005-0000-0000-0000A90D0000}"/>
    <cellStyle name="AggGreen 3 2 46 2" xfId="22359" xr:uid="{00000000-0005-0000-0000-0000AA0D0000}"/>
    <cellStyle name="AggGreen 3 2 46 3" xfId="34177" xr:uid="{00000000-0005-0000-0000-0000AB0D0000}"/>
    <cellStyle name="AggGreen 3 2 46 4" xfId="45876" xr:uid="{00000000-0005-0000-0000-0000AC0D0000}"/>
    <cellStyle name="AggGreen 3 2 47" xfId="10771" xr:uid="{00000000-0005-0000-0000-0000AD0D0000}"/>
    <cellStyle name="AggGreen 3 2 47 2" xfId="22529" xr:uid="{00000000-0005-0000-0000-0000AE0D0000}"/>
    <cellStyle name="AggGreen 3 2 47 3" xfId="34347" xr:uid="{00000000-0005-0000-0000-0000AF0D0000}"/>
    <cellStyle name="AggGreen 3 2 47 4" xfId="46046" xr:uid="{00000000-0005-0000-0000-0000B00D0000}"/>
    <cellStyle name="AggGreen 3 2 48" xfId="10937" xr:uid="{00000000-0005-0000-0000-0000B10D0000}"/>
    <cellStyle name="AggGreen 3 2 48 2" xfId="22695" xr:uid="{00000000-0005-0000-0000-0000B20D0000}"/>
    <cellStyle name="AggGreen 3 2 48 3" xfId="34513" xr:uid="{00000000-0005-0000-0000-0000B30D0000}"/>
    <cellStyle name="AggGreen 3 2 48 4" xfId="46212" xr:uid="{00000000-0005-0000-0000-0000B40D0000}"/>
    <cellStyle name="AggGreen 3 2 49" xfId="11130" xr:uid="{00000000-0005-0000-0000-0000B50D0000}"/>
    <cellStyle name="AggGreen 3 2 49 2" xfId="22888" xr:uid="{00000000-0005-0000-0000-0000B60D0000}"/>
    <cellStyle name="AggGreen 3 2 49 3" xfId="34706" xr:uid="{00000000-0005-0000-0000-0000B70D0000}"/>
    <cellStyle name="AggGreen 3 2 49 4" xfId="46405" xr:uid="{00000000-0005-0000-0000-0000B80D0000}"/>
    <cellStyle name="AggGreen 3 2 5" xfId="2113" xr:uid="{00000000-0005-0000-0000-0000B90D0000}"/>
    <cellStyle name="AggGreen 3 2 5 2" xfId="13871" xr:uid="{00000000-0005-0000-0000-0000BA0D0000}"/>
    <cellStyle name="AggGreen 3 2 5 3" xfId="25689" xr:uid="{00000000-0005-0000-0000-0000BB0D0000}"/>
    <cellStyle name="AggGreen 3 2 5 4" xfId="37388" xr:uid="{00000000-0005-0000-0000-0000BC0D0000}"/>
    <cellStyle name="AggGreen 3 2 50" xfId="11296" xr:uid="{00000000-0005-0000-0000-0000BD0D0000}"/>
    <cellStyle name="AggGreen 3 2 50 2" xfId="23054" xr:uid="{00000000-0005-0000-0000-0000BE0D0000}"/>
    <cellStyle name="AggGreen 3 2 50 3" xfId="34872" xr:uid="{00000000-0005-0000-0000-0000BF0D0000}"/>
    <cellStyle name="AggGreen 3 2 50 4" xfId="46571" xr:uid="{00000000-0005-0000-0000-0000C00D0000}"/>
    <cellStyle name="AggGreen 3 2 51" xfId="11699" xr:uid="{00000000-0005-0000-0000-0000C10D0000}"/>
    <cellStyle name="AggGreen 3 2 51 2" xfId="23457" xr:uid="{00000000-0005-0000-0000-0000C20D0000}"/>
    <cellStyle name="AggGreen 3 2 51 3" xfId="35275" xr:uid="{00000000-0005-0000-0000-0000C30D0000}"/>
    <cellStyle name="AggGreen 3 2 51 4" xfId="46974" xr:uid="{00000000-0005-0000-0000-0000C40D0000}"/>
    <cellStyle name="AggGreen 3 2 52" xfId="11905" xr:uid="{00000000-0005-0000-0000-0000C50D0000}"/>
    <cellStyle name="AggGreen 3 2 52 2" xfId="23663" xr:uid="{00000000-0005-0000-0000-0000C60D0000}"/>
    <cellStyle name="AggGreen 3 2 52 3" xfId="35481" xr:uid="{00000000-0005-0000-0000-0000C70D0000}"/>
    <cellStyle name="AggGreen 3 2 52 4" xfId="47180" xr:uid="{00000000-0005-0000-0000-0000C80D0000}"/>
    <cellStyle name="AggGreen 3 2 53" xfId="12098" xr:uid="{00000000-0005-0000-0000-0000C90D0000}"/>
    <cellStyle name="AggGreen 3 2 53 2" xfId="23856" xr:uid="{00000000-0005-0000-0000-0000CA0D0000}"/>
    <cellStyle name="AggGreen 3 2 53 3" xfId="35674" xr:uid="{00000000-0005-0000-0000-0000CB0D0000}"/>
    <cellStyle name="AggGreen 3 2 53 4" xfId="47373" xr:uid="{00000000-0005-0000-0000-0000CC0D0000}"/>
    <cellStyle name="AggGreen 3 2 54" xfId="12271" xr:uid="{00000000-0005-0000-0000-0000CD0D0000}"/>
    <cellStyle name="AggGreen 3 2 54 2" xfId="24029" xr:uid="{00000000-0005-0000-0000-0000CE0D0000}"/>
    <cellStyle name="AggGreen 3 2 54 3" xfId="35847" xr:uid="{00000000-0005-0000-0000-0000CF0D0000}"/>
    <cellStyle name="AggGreen 3 2 54 4" xfId="47546" xr:uid="{00000000-0005-0000-0000-0000D00D0000}"/>
    <cellStyle name="AggGreen 3 2 55" xfId="12457" xr:uid="{00000000-0005-0000-0000-0000D10D0000}"/>
    <cellStyle name="AggGreen 3 2 55 2" xfId="24215" xr:uid="{00000000-0005-0000-0000-0000D20D0000}"/>
    <cellStyle name="AggGreen 3 2 55 3" xfId="36033" xr:uid="{00000000-0005-0000-0000-0000D30D0000}"/>
    <cellStyle name="AggGreen 3 2 55 4" xfId="47732" xr:uid="{00000000-0005-0000-0000-0000D40D0000}"/>
    <cellStyle name="AggGreen 3 2 56" xfId="12625" xr:uid="{00000000-0005-0000-0000-0000D50D0000}"/>
    <cellStyle name="AggGreen 3 2 56 2" xfId="24383" xr:uid="{00000000-0005-0000-0000-0000D60D0000}"/>
    <cellStyle name="AggGreen 3 2 56 3" xfId="36201" xr:uid="{00000000-0005-0000-0000-0000D70D0000}"/>
    <cellStyle name="AggGreen 3 2 56 4" xfId="47900" xr:uid="{00000000-0005-0000-0000-0000D80D0000}"/>
    <cellStyle name="AggGreen 3 2 57" xfId="12852" xr:uid="{00000000-0005-0000-0000-0000D90D0000}"/>
    <cellStyle name="AggGreen 3 2 58" xfId="24670" xr:uid="{00000000-0005-0000-0000-0000DA0D0000}"/>
    <cellStyle name="AggGreen 3 2 59" xfId="36369" xr:uid="{00000000-0005-0000-0000-0000DB0D0000}"/>
    <cellStyle name="AggGreen 3 2 6" xfId="2288" xr:uid="{00000000-0005-0000-0000-0000DC0D0000}"/>
    <cellStyle name="AggGreen 3 2 6 2" xfId="14046" xr:uid="{00000000-0005-0000-0000-0000DD0D0000}"/>
    <cellStyle name="AggGreen 3 2 6 3" xfId="25864" xr:uid="{00000000-0005-0000-0000-0000DE0D0000}"/>
    <cellStyle name="AggGreen 3 2 6 4" xfId="37563" xr:uid="{00000000-0005-0000-0000-0000DF0D0000}"/>
    <cellStyle name="AggGreen 3 2 60" xfId="48357" xr:uid="{00000000-0005-0000-0000-0000E00D0000}"/>
    <cellStyle name="AggGreen 3 2 61" xfId="48820" xr:uid="{00000000-0005-0000-0000-0000E10D0000}"/>
    <cellStyle name="AggGreen 3 2 62" xfId="1094" xr:uid="{00000000-0005-0000-0000-0000E20D0000}"/>
    <cellStyle name="AggGreen 3 2 7" xfId="2473" xr:uid="{00000000-0005-0000-0000-0000E30D0000}"/>
    <cellStyle name="AggGreen 3 2 7 2" xfId="14231" xr:uid="{00000000-0005-0000-0000-0000E40D0000}"/>
    <cellStyle name="AggGreen 3 2 7 3" xfId="26049" xr:uid="{00000000-0005-0000-0000-0000E50D0000}"/>
    <cellStyle name="AggGreen 3 2 7 4" xfId="37748" xr:uid="{00000000-0005-0000-0000-0000E60D0000}"/>
    <cellStyle name="AggGreen 3 2 8" xfId="2648" xr:uid="{00000000-0005-0000-0000-0000E70D0000}"/>
    <cellStyle name="AggGreen 3 2 8 2" xfId="14406" xr:uid="{00000000-0005-0000-0000-0000E80D0000}"/>
    <cellStyle name="AggGreen 3 2 8 3" xfId="26224" xr:uid="{00000000-0005-0000-0000-0000E90D0000}"/>
    <cellStyle name="AggGreen 3 2 8 4" xfId="37923" xr:uid="{00000000-0005-0000-0000-0000EA0D0000}"/>
    <cellStyle name="AggGreen 3 2 9" xfId="2817" xr:uid="{00000000-0005-0000-0000-0000EB0D0000}"/>
    <cellStyle name="AggGreen 3 2 9 2" xfId="14575" xr:uid="{00000000-0005-0000-0000-0000EC0D0000}"/>
    <cellStyle name="AggGreen 3 2 9 3" xfId="26393" xr:uid="{00000000-0005-0000-0000-0000ED0D0000}"/>
    <cellStyle name="AggGreen 3 2 9 4" xfId="38092" xr:uid="{00000000-0005-0000-0000-0000EE0D0000}"/>
    <cellStyle name="AggGreen 3 3" xfId="722" xr:uid="{00000000-0005-0000-0000-0000EF0D0000}"/>
    <cellStyle name="AggGreen 3 3 2" xfId="13071" xr:uid="{00000000-0005-0000-0000-0000F00D0000}"/>
    <cellStyle name="AggGreen 3 3 3" xfId="24889" xr:uid="{00000000-0005-0000-0000-0000F10D0000}"/>
    <cellStyle name="AggGreen 3 3 4" xfId="36588" xr:uid="{00000000-0005-0000-0000-0000F20D0000}"/>
    <cellStyle name="AggGreen 3 3 5" xfId="48536" xr:uid="{00000000-0005-0000-0000-0000F30D0000}"/>
    <cellStyle name="AggGreen 3 3 6" xfId="48248" xr:uid="{00000000-0005-0000-0000-0000F40D0000}"/>
    <cellStyle name="AggGreen 3 3 7" xfId="1313" xr:uid="{00000000-0005-0000-0000-0000F50D0000}"/>
    <cellStyle name="AggGreen 3 4" xfId="1341" xr:uid="{00000000-0005-0000-0000-0000F60D0000}"/>
    <cellStyle name="AggGreen 3 4 2" xfId="13099" xr:uid="{00000000-0005-0000-0000-0000F70D0000}"/>
    <cellStyle name="AggGreen 3 4 3" xfId="24917" xr:uid="{00000000-0005-0000-0000-0000F80D0000}"/>
    <cellStyle name="AggGreen 3 4 4" xfId="36616" xr:uid="{00000000-0005-0000-0000-0000F90D0000}"/>
    <cellStyle name="AggGreen 3 5" xfId="3454" xr:uid="{00000000-0005-0000-0000-0000FA0D0000}"/>
    <cellStyle name="AggGreen 3 5 2" xfId="15212" xr:uid="{00000000-0005-0000-0000-0000FB0D0000}"/>
    <cellStyle name="AggGreen 3 5 3" xfId="27030" xr:uid="{00000000-0005-0000-0000-0000FC0D0000}"/>
    <cellStyle name="AggGreen 3 5 4" xfId="38729" xr:uid="{00000000-0005-0000-0000-0000FD0D0000}"/>
    <cellStyle name="AggGreen 3 6" xfId="3309" xr:uid="{00000000-0005-0000-0000-0000FE0D0000}"/>
    <cellStyle name="AggGreen 3 6 2" xfId="15067" xr:uid="{00000000-0005-0000-0000-0000FF0D0000}"/>
    <cellStyle name="AggGreen 3 6 3" xfId="26885" xr:uid="{00000000-0005-0000-0000-0000000E0000}"/>
    <cellStyle name="AggGreen 3 6 4" xfId="38584" xr:uid="{00000000-0005-0000-0000-0000010E0000}"/>
    <cellStyle name="AggGreen 3 7" xfId="7435" xr:uid="{00000000-0005-0000-0000-0000020E0000}"/>
    <cellStyle name="AggGreen 3 7 2" xfId="19193" xr:uid="{00000000-0005-0000-0000-0000030E0000}"/>
    <cellStyle name="AggGreen 3 7 3" xfId="31011" xr:uid="{00000000-0005-0000-0000-0000040E0000}"/>
    <cellStyle name="AggGreen 3 7 4" xfId="42710" xr:uid="{00000000-0005-0000-0000-0000050E0000}"/>
    <cellStyle name="AggGreen 3 8" xfId="9437" xr:uid="{00000000-0005-0000-0000-0000060E0000}"/>
    <cellStyle name="AggGreen 3 8 2" xfId="21195" xr:uid="{00000000-0005-0000-0000-0000070E0000}"/>
    <cellStyle name="AggGreen 3 8 3" xfId="33013" xr:uid="{00000000-0005-0000-0000-0000080E0000}"/>
    <cellStyle name="AggGreen 3 8 4" xfId="44712" xr:uid="{00000000-0005-0000-0000-0000090E0000}"/>
    <cellStyle name="AggGreen 3 9" xfId="12059" xr:uid="{00000000-0005-0000-0000-00000A0E0000}"/>
    <cellStyle name="AggGreen 3 9 2" xfId="23817" xr:uid="{00000000-0005-0000-0000-00000B0E0000}"/>
    <cellStyle name="AggGreen 3 9 3" xfId="35635" xr:uid="{00000000-0005-0000-0000-00000C0E0000}"/>
    <cellStyle name="AggGreen 3 9 4" xfId="47334" xr:uid="{00000000-0005-0000-0000-00000D0E0000}"/>
    <cellStyle name="AggGreen 4" xfId="273" xr:uid="{00000000-0005-0000-0000-00000E0E0000}"/>
    <cellStyle name="AggGreen 4 10" xfId="3784" xr:uid="{00000000-0005-0000-0000-00000F0E0000}"/>
    <cellStyle name="AggGreen 4 10 2" xfId="15542" xr:uid="{00000000-0005-0000-0000-0000100E0000}"/>
    <cellStyle name="AggGreen 4 10 3" xfId="27360" xr:uid="{00000000-0005-0000-0000-0000110E0000}"/>
    <cellStyle name="AggGreen 4 10 4" xfId="39059" xr:uid="{00000000-0005-0000-0000-0000120E0000}"/>
    <cellStyle name="AggGreen 4 11" xfId="4173" xr:uid="{00000000-0005-0000-0000-0000130E0000}"/>
    <cellStyle name="AggGreen 4 11 2" xfId="15931" xr:uid="{00000000-0005-0000-0000-0000140E0000}"/>
    <cellStyle name="AggGreen 4 11 3" xfId="27749" xr:uid="{00000000-0005-0000-0000-0000150E0000}"/>
    <cellStyle name="AggGreen 4 11 4" xfId="39448" xr:uid="{00000000-0005-0000-0000-0000160E0000}"/>
    <cellStyle name="AggGreen 4 12" xfId="5516" xr:uid="{00000000-0005-0000-0000-0000170E0000}"/>
    <cellStyle name="AggGreen 4 12 2" xfId="17274" xr:uid="{00000000-0005-0000-0000-0000180E0000}"/>
    <cellStyle name="AggGreen 4 12 3" xfId="29092" xr:uid="{00000000-0005-0000-0000-0000190E0000}"/>
    <cellStyle name="AggGreen 4 12 4" xfId="40791" xr:uid="{00000000-0005-0000-0000-00001A0E0000}"/>
    <cellStyle name="AggGreen 4 13" xfId="5612" xr:uid="{00000000-0005-0000-0000-00001B0E0000}"/>
    <cellStyle name="AggGreen 4 13 2" xfId="17370" xr:uid="{00000000-0005-0000-0000-00001C0E0000}"/>
    <cellStyle name="AggGreen 4 13 3" xfId="29188" xr:uid="{00000000-0005-0000-0000-00001D0E0000}"/>
    <cellStyle name="AggGreen 4 13 4" xfId="40887" xr:uid="{00000000-0005-0000-0000-00001E0E0000}"/>
    <cellStyle name="AggGreen 4 14" xfId="5559" xr:uid="{00000000-0005-0000-0000-00001F0E0000}"/>
    <cellStyle name="AggGreen 4 14 2" xfId="17317" xr:uid="{00000000-0005-0000-0000-0000200E0000}"/>
    <cellStyle name="AggGreen 4 14 3" xfId="29135" xr:uid="{00000000-0005-0000-0000-0000210E0000}"/>
    <cellStyle name="AggGreen 4 14 4" xfId="40834" xr:uid="{00000000-0005-0000-0000-0000220E0000}"/>
    <cellStyle name="AggGreen 4 15" xfId="5424" xr:uid="{00000000-0005-0000-0000-0000230E0000}"/>
    <cellStyle name="AggGreen 4 15 2" xfId="17182" xr:uid="{00000000-0005-0000-0000-0000240E0000}"/>
    <cellStyle name="AggGreen 4 15 3" xfId="29000" xr:uid="{00000000-0005-0000-0000-0000250E0000}"/>
    <cellStyle name="AggGreen 4 15 4" xfId="40699" xr:uid="{00000000-0005-0000-0000-0000260E0000}"/>
    <cellStyle name="AggGreen 4 16" xfId="6479" xr:uid="{00000000-0005-0000-0000-0000270E0000}"/>
    <cellStyle name="AggGreen 4 16 2" xfId="18237" xr:uid="{00000000-0005-0000-0000-0000280E0000}"/>
    <cellStyle name="AggGreen 4 16 3" xfId="30055" xr:uid="{00000000-0005-0000-0000-0000290E0000}"/>
    <cellStyle name="AggGreen 4 16 4" xfId="41754" xr:uid="{00000000-0005-0000-0000-00002A0E0000}"/>
    <cellStyle name="AggGreen 4 17" xfId="6469" xr:uid="{00000000-0005-0000-0000-00002B0E0000}"/>
    <cellStyle name="AggGreen 4 17 2" xfId="18227" xr:uid="{00000000-0005-0000-0000-00002C0E0000}"/>
    <cellStyle name="AggGreen 4 17 3" xfId="30045" xr:uid="{00000000-0005-0000-0000-00002D0E0000}"/>
    <cellStyle name="AggGreen 4 17 4" xfId="41744" xr:uid="{00000000-0005-0000-0000-00002E0E0000}"/>
    <cellStyle name="AggGreen 4 18" xfId="5475" xr:uid="{00000000-0005-0000-0000-00002F0E0000}"/>
    <cellStyle name="AggGreen 4 18 2" xfId="17233" xr:uid="{00000000-0005-0000-0000-0000300E0000}"/>
    <cellStyle name="AggGreen 4 18 3" xfId="29051" xr:uid="{00000000-0005-0000-0000-0000310E0000}"/>
    <cellStyle name="AggGreen 4 18 4" xfId="40750" xr:uid="{00000000-0005-0000-0000-0000320E0000}"/>
    <cellStyle name="AggGreen 4 19" xfId="5409" xr:uid="{00000000-0005-0000-0000-0000330E0000}"/>
    <cellStyle name="AggGreen 4 19 2" xfId="17167" xr:uid="{00000000-0005-0000-0000-0000340E0000}"/>
    <cellStyle name="AggGreen 4 19 3" xfId="28985" xr:uid="{00000000-0005-0000-0000-0000350E0000}"/>
    <cellStyle name="AggGreen 4 19 4" xfId="40684" xr:uid="{00000000-0005-0000-0000-0000360E0000}"/>
    <cellStyle name="AggGreen 4 2" xfId="612" xr:uid="{00000000-0005-0000-0000-0000370E0000}"/>
    <cellStyle name="AggGreen 4 2 10" xfId="3058" xr:uid="{00000000-0005-0000-0000-0000380E0000}"/>
    <cellStyle name="AggGreen 4 2 10 2" xfId="14816" xr:uid="{00000000-0005-0000-0000-0000390E0000}"/>
    <cellStyle name="AggGreen 4 2 10 3" xfId="26634" xr:uid="{00000000-0005-0000-0000-00003A0E0000}"/>
    <cellStyle name="AggGreen 4 2 10 4" xfId="38333" xr:uid="{00000000-0005-0000-0000-00003B0E0000}"/>
    <cellStyle name="AggGreen 4 2 11" xfId="3224" xr:uid="{00000000-0005-0000-0000-00003C0E0000}"/>
    <cellStyle name="AggGreen 4 2 11 2" xfId="14982" xr:uid="{00000000-0005-0000-0000-00003D0E0000}"/>
    <cellStyle name="AggGreen 4 2 11 3" xfId="26800" xr:uid="{00000000-0005-0000-0000-00003E0E0000}"/>
    <cellStyle name="AggGreen 4 2 11 4" xfId="38499" xr:uid="{00000000-0005-0000-0000-00003F0E0000}"/>
    <cellStyle name="AggGreen 4 2 12" xfId="3653" xr:uid="{00000000-0005-0000-0000-0000400E0000}"/>
    <cellStyle name="AggGreen 4 2 12 2" xfId="15411" xr:uid="{00000000-0005-0000-0000-0000410E0000}"/>
    <cellStyle name="AggGreen 4 2 12 3" xfId="27229" xr:uid="{00000000-0005-0000-0000-0000420E0000}"/>
    <cellStyle name="AggGreen 4 2 12 4" xfId="38928" xr:uid="{00000000-0005-0000-0000-0000430E0000}"/>
    <cellStyle name="AggGreen 4 2 13" xfId="3873" xr:uid="{00000000-0005-0000-0000-0000440E0000}"/>
    <cellStyle name="AggGreen 4 2 13 2" xfId="15631" xr:uid="{00000000-0005-0000-0000-0000450E0000}"/>
    <cellStyle name="AggGreen 4 2 13 3" xfId="27449" xr:uid="{00000000-0005-0000-0000-0000460E0000}"/>
    <cellStyle name="AggGreen 4 2 13 4" xfId="39148" xr:uid="{00000000-0005-0000-0000-0000470E0000}"/>
    <cellStyle name="AggGreen 4 2 14" xfId="4056" xr:uid="{00000000-0005-0000-0000-0000480E0000}"/>
    <cellStyle name="AggGreen 4 2 14 2" xfId="15814" xr:uid="{00000000-0005-0000-0000-0000490E0000}"/>
    <cellStyle name="AggGreen 4 2 14 3" xfId="27632" xr:uid="{00000000-0005-0000-0000-00004A0E0000}"/>
    <cellStyle name="AggGreen 4 2 14 4" xfId="39331" xr:uid="{00000000-0005-0000-0000-00004B0E0000}"/>
    <cellStyle name="AggGreen 4 2 15" xfId="4263" xr:uid="{00000000-0005-0000-0000-00004C0E0000}"/>
    <cellStyle name="AggGreen 4 2 15 2" xfId="16021" xr:uid="{00000000-0005-0000-0000-00004D0E0000}"/>
    <cellStyle name="AggGreen 4 2 15 3" xfId="27839" xr:uid="{00000000-0005-0000-0000-00004E0E0000}"/>
    <cellStyle name="AggGreen 4 2 15 4" xfId="39538" xr:uid="{00000000-0005-0000-0000-00004F0E0000}"/>
    <cellStyle name="AggGreen 4 2 16" xfId="4440" xr:uid="{00000000-0005-0000-0000-0000500E0000}"/>
    <cellStyle name="AggGreen 4 2 16 2" xfId="16198" xr:uid="{00000000-0005-0000-0000-0000510E0000}"/>
    <cellStyle name="AggGreen 4 2 16 3" xfId="28016" xr:uid="{00000000-0005-0000-0000-0000520E0000}"/>
    <cellStyle name="AggGreen 4 2 16 4" xfId="39715" xr:uid="{00000000-0005-0000-0000-0000530E0000}"/>
    <cellStyle name="AggGreen 4 2 17" xfId="4630" xr:uid="{00000000-0005-0000-0000-0000540E0000}"/>
    <cellStyle name="AggGreen 4 2 17 2" xfId="16388" xr:uid="{00000000-0005-0000-0000-0000550E0000}"/>
    <cellStyle name="AggGreen 4 2 17 3" xfId="28206" xr:uid="{00000000-0005-0000-0000-0000560E0000}"/>
    <cellStyle name="AggGreen 4 2 17 4" xfId="39905" xr:uid="{00000000-0005-0000-0000-0000570E0000}"/>
    <cellStyle name="AggGreen 4 2 18" xfId="4807" xr:uid="{00000000-0005-0000-0000-0000580E0000}"/>
    <cellStyle name="AggGreen 4 2 18 2" xfId="16565" xr:uid="{00000000-0005-0000-0000-0000590E0000}"/>
    <cellStyle name="AggGreen 4 2 18 3" xfId="28383" xr:uid="{00000000-0005-0000-0000-00005A0E0000}"/>
    <cellStyle name="AggGreen 4 2 18 4" xfId="40082" xr:uid="{00000000-0005-0000-0000-00005B0E0000}"/>
    <cellStyle name="AggGreen 4 2 19" xfId="4978" xr:uid="{00000000-0005-0000-0000-00005C0E0000}"/>
    <cellStyle name="AggGreen 4 2 19 2" xfId="16736" xr:uid="{00000000-0005-0000-0000-00005D0E0000}"/>
    <cellStyle name="AggGreen 4 2 19 3" xfId="28554" xr:uid="{00000000-0005-0000-0000-00005E0E0000}"/>
    <cellStyle name="AggGreen 4 2 19 4" xfId="40253" xr:uid="{00000000-0005-0000-0000-00005F0E0000}"/>
    <cellStyle name="AggGreen 4 2 2" xfId="827" xr:uid="{00000000-0005-0000-0000-0000600E0000}"/>
    <cellStyle name="AggGreen 4 2 2 2" xfId="13357" xr:uid="{00000000-0005-0000-0000-0000610E0000}"/>
    <cellStyle name="AggGreen 4 2 2 3" xfId="25175" xr:uid="{00000000-0005-0000-0000-0000620E0000}"/>
    <cellStyle name="AggGreen 4 2 2 4" xfId="36874" xr:uid="{00000000-0005-0000-0000-0000630E0000}"/>
    <cellStyle name="AggGreen 4 2 2 5" xfId="48641" xr:uid="{00000000-0005-0000-0000-0000640E0000}"/>
    <cellStyle name="AggGreen 4 2 2 6" xfId="48135" xr:uid="{00000000-0005-0000-0000-0000650E0000}"/>
    <cellStyle name="AggGreen 4 2 2 7" xfId="1599" xr:uid="{00000000-0005-0000-0000-0000660E0000}"/>
    <cellStyle name="AggGreen 4 2 20" xfId="5146" xr:uid="{00000000-0005-0000-0000-0000670E0000}"/>
    <cellStyle name="AggGreen 4 2 20 2" xfId="16904" xr:uid="{00000000-0005-0000-0000-0000680E0000}"/>
    <cellStyle name="AggGreen 4 2 20 3" xfId="28722" xr:uid="{00000000-0005-0000-0000-0000690E0000}"/>
    <cellStyle name="AggGreen 4 2 20 4" xfId="40421" xr:uid="{00000000-0005-0000-0000-00006A0E0000}"/>
    <cellStyle name="AggGreen 4 2 21" xfId="5312" xr:uid="{00000000-0005-0000-0000-00006B0E0000}"/>
    <cellStyle name="AggGreen 4 2 21 2" xfId="17070" xr:uid="{00000000-0005-0000-0000-00006C0E0000}"/>
    <cellStyle name="AggGreen 4 2 21 3" xfId="28888" xr:uid="{00000000-0005-0000-0000-00006D0E0000}"/>
    <cellStyle name="AggGreen 4 2 21 4" xfId="40587" xr:uid="{00000000-0005-0000-0000-00006E0E0000}"/>
    <cellStyle name="AggGreen 4 2 22" xfId="5755" xr:uid="{00000000-0005-0000-0000-00006F0E0000}"/>
    <cellStyle name="AggGreen 4 2 22 2" xfId="17513" xr:uid="{00000000-0005-0000-0000-0000700E0000}"/>
    <cellStyle name="AggGreen 4 2 22 3" xfId="29331" xr:uid="{00000000-0005-0000-0000-0000710E0000}"/>
    <cellStyle name="AggGreen 4 2 22 4" xfId="41030" xr:uid="{00000000-0005-0000-0000-0000720E0000}"/>
    <cellStyle name="AggGreen 4 2 23" xfId="5979" xr:uid="{00000000-0005-0000-0000-0000730E0000}"/>
    <cellStyle name="AggGreen 4 2 23 2" xfId="17737" xr:uid="{00000000-0005-0000-0000-0000740E0000}"/>
    <cellStyle name="AggGreen 4 2 23 3" xfId="29555" xr:uid="{00000000-0005-0000-0000-0000750E0000}"/>
    <cellStyle name="AggGreen 4 2 23 4" xfId="41254" xr:uid="{00000000-0005-0000-0000-0000760E0000}"/>
    <cellStyle name="AggGreen 4 2 24" xfId="6181" xr:uid="{00000000-0005-0000-0000-0000770E0000}"/>
    <cellStyle name="AggGreen 4 2 24 2" xfId="17939" xr:uid="{00000000-0005-0000-0000-0000780E0000}"/>
    <cellStyle name="AggGreen 4 2 24 3" xfId="29757" xr:uid="{00000000-0005-0000-0000-0000790E0000}"/>
    <cellStyle name="AggGreen 4 2 24 4" xfId="41456" xr:uid="{00000000-0005-0000-0000-00007A0E0000}"/>
    <cellStyle name="AggGreen 4 2 25" xfId="6383" xr:uid="{00000000-0005-0000-0000-00007B0E0000}"/>
    <cellStyle name="AggGreen 4 2 25 2" xfId="18141" xr:uid="{00000000-0005-0000-0000-00007C0E0000}"/>
    <cellStyle name="AggGreen 4 2 25 3" xfId="29959" xr:uid="{00000000-0005-0000-0000-00007D0E0000}"/>
    <cellStyle name="AggGreen 4 2 25 4" xfId="41658" xr:uid="{00000000-0005-0000-0000-00007E0E0000}"/>
    <cellStyle name="AggGreen 4 2 26" xfId="6570" xr:uid="{00000000-0005-0000-0000-00007F0E0000}"/>
    <cellStyle name="AggGreen 4 2 26 2" xfId="18328" xr:uid="{00000000-0005-0000-0000-0000800E0000}"/>
    <cellStyle name="AggGreen 4 2 26 3" xfId="30146" xr:uid="{00000000-0005-0000-0000-0000810E0000}"/>
    <cellStyle name="AggGreen 4 2 26 4" xfId="41845" xr:uid="{00000000-0005-0000-0000-0000820E0000}"/>
    <cellStyle name="AggGreen 4 2 27" xfId="6753" xr:uid="{00000000-0005-0000-0000-0000830E0000}"/>
    <cellStyle name="AggGreen 4 2 27 2" xfId="18511" xr:uid="{00000000-0005-0000-0000-0000840E0000}"/>
    <cellStyle name="AggGreen 4 2 27 3" xfId="30329" xr:uid="{00000000-0005-0000-0000-0000850E0000}"/>
    <cellStyle name="AggGreen 4 2 27 4" xfId="42028" xr:uid="{00000000-0005-0000-0000-0000860E0000}"/>
    <cellStyle name="AggGreen 4 2 28" xfId="6940" xr:uid="{00000000-0005-0000-0000-0000870E0000}"/>
    <cellStyle name="AggGreen 4 2 28 2" xfId="18698" xr:uid="{00000000-0005-0000-0000-0000880E0000}"/>
    <cellStyle name="AggGreen 4 2 28 3" xfId="30516" xr:uid="{00000000-0005-0000-0000-0000890E0000}"/>
    <cellStyle name="AggGreen 4 2 28 4" xfId="42215" xr:uid="{00000000-0005-0000-0000-00008A0E0000}"/>
    <cellStyle name="AggGreen 4 2 29" xfId="7118" xr:uid="{00000000-0005-0000-0000-00008B0E0000}"/>
    <cellStyle name="AggGreen 4 2 29 2" xfId="18876" xr:uid="{00000000-0005-0000-0000-00008C0E0000}"/>
    <cellStyle name="AggGreen 4 2 29 3" xfId="30694" xr:uid="{00000000-0005-0000-0000-00008D0E0000}"/>
    <cellStyle name="AggGreen 4 2 29 4" xfId="42393" xr:uid="{00000000-0005-0000-0000-00008E0E0000}"/>
    <cellStyle name="AggGreen 4 2 3" xfId="1790" xr:uid="{00000000-0005-0000-0000-00008F0E0000}"/>
    <cellStyle name="AggGreen 4 2 3 2" xfId="13548" xr:uid="{00000000-0005-0000-0000-0000900E0000}"/>
    <cellStyle name="AggGreen 4 2 3 3" xfId="25366" xr:uid="{00000000-0005-0000-0000-0000910E0000}"/>
    <cellStyle name="AggGreen 4 2 3 4" xfId="37065" xr:uid="{00000000-0005-0000-0000-0000920E0000}"/>
    <cellStyle name="AggGreen 4 2 30" xfId="7288" xr:uid="{00000000-0005-0000-0000-0000930E0000}"/>
    <cellStyle name="AggGreen 4 2 30 2" xfId="19046" xr:uid="{00000000-0005-0000-0000-0000940E0000}"/>
    <cellStyle name="AggGreen 4 2 30 3" xfId="30864" xr:uid="{00000000-0005-0000-0000-0000950E0000}"/>
    <cellStyle name="AggGreen 4 2 30 4" xfId="42563" xr:uid="{00000000-0005-0000-0000-0000960E0000}"/>
    <cellStyle name="AggGreen 4 2 31" xfId="7746" xr:uid="{00000000-0005-0000-0000-0000970E0000}"/>
    <cellStyle name="AggGreen 4 2 31 2" xfId="19504" xr:uid="{00000000-0005-0000-0000-0000980E0000}"/>
    <cellStyle name="AggGreen 4 2 31 3" xfId="31322" xr:uid="{00000000-0005-0000-0000-0000990E0000}"/>
    <cellStyle name="AggGreen 4 2 31 4" xfId="43021" xr:uid="{00000000-0005-0000-0000-00009A0E0000}"/>
    <cellStyle name="AggGreen 4 2 32" xfId="7957" xr:uid="{00000000-0005-0000-0000-00009B0E0000}"/>
    <cellStyle name="AggGreen 4 2 32 2" xfId="19715" xr:uid="{00000000-0005-0000-0000-00009C0E0000}"/>
    <cellStyle name="AggGreen 4 2 32 3" xfId="31533" xr:uid="{00000000-0005-0000-0000-00009D0E0000}"/>
    <cellStyle name="AggGreen 4 2 32 4" xfId="43232" xr:uid="{00000000-0005-0000-0000-00009E0E0000}"/>
    <cellStyle name="AggGreen 4 2 33" xfId="8142" xr:uid="{00000000-0005-0000-0000-00009F0E0000}"/>
    <cellStyle name="AggGreen 4 2 33 2" xfId="19900" xr:uid="{00000000-0005-0000-0000-0000A00E0000}"/>
    <cellStyle name="AggGreen 4 2 33 3" xfId="31718" xr:uid="{00000000-0005-0000-0000-0000A10E0000}"/>
    <cellStyle name="AggGreen 4 2 33 4" xfId="43417" xr:uid="{00000000-0005-0000-0000-0000A20E0000}"/>
    <cellStyle name="AggGreen 4 2 34" xfId="8320" xr:uid="{00000000-0005-0000-0000-0000A30E0000}"/>
    <cellStyle name="AggGreen 4 2 34 2" xfId="20078" xr:uid="{00000000-0005-0000-0000-0000A40E0000}"/>
    <cellStyle name="AggGreen 4 2 34 3" xfId="31896" xr:uid="{00000000-0005-0000-0000-0000A50E0000}"/>
    <cellStyle name="AggGreen 4 2 34 4" xfId="43595" xr:uid="{00000000-0005-0000-0000-0000A60E0000}"/>
    <cellStyle name="AggGreen 4 2 35" xfId="8515" xr:uid="{00000000-0005-0000-0000-0000A70E0000}"/>
    <cellStyle name="AggGreen 4 2 35 2" xfId="20273" xr:uid="{00000000-0005-0000-0000-0000A80E0000}"/>
    <cellStyle name="AggGreen 4 2 35 3" xfId="32091" xr:uid="{00000000-0005-0000-0000-0000A90E0000}"/>
    <cellStyle name="AggGreen 4 2 35 4" xfId="43790" xr:uid="{00000000-0005-0000-0000-0000AA0E0000}"/>
    <cellStyle name="AggGreen 4 2 36" xfId="8693" xr:uid="{00000000-0005-0000-0000-0000AB0E0000}"/>
    <cellStyle name="AggGreen 4 2 36 2" xfId="20451" xr:uid="{00000000-0005-0000-0000-0000AC0E0000}"/>
    <cellStyle name="AggGreen 4 2 36 3" xfId="32269" xr:uid="{00000000-0005-0000-0000-0000AD0E0000}"/>
    <cellStyle name="AggGreen 4 2 36 4" xfId="43968" xr:uid="{00000000-0005-0000-0000-0000AE0E0000}"/>
    <cellStyle name="AggGreen 4 2 37" xfId="8874" xr:uid="{00000000-0005-0000-0000-0000AF0E0000}"/>
    <cellStyle name="AggGreen 4 2 37 2" xfId="20632" xr:uid="{00000000-0005-0000-0000-0000B00E0000}"/>
    <cellStyle name="AggGreen 4 2 37 3" xfId="32450" xr:uid="{00000000-0005-0000-0000-0000B10E0000}"/>
    <cellStyle name="AggGreen 4 2 37 4" xfId="44149" xr:uid="{00000000-0005-0000-0000-0000B20E0000}"/>
    <cellStyle name="AggGreen 4 2 38" xfId="9043" xr:uid="{00000000-0005-0000-0000-0000B30E0000}"/>
    <cellStyle name="AggGreen 4 2 38 2" xfId="20801" xr:uid="{00000000-0005-0000-0000-0000B40E0000}"/>
    <cellStyle name="AggGreen 4 2 38 3" xfId="32619" xr:uid="{00000000-0005-0000-0000-0000B50E0000}"/>
    <cellStyle name="AggGreen 4 2 38 4" xfId="44318" xr:uid="{00000000-0005-0000-0000-0000B60E0000}"/>
    <cellStyle name="AggGreen 4 2 39" xfId="9209" xr:uid="{00000000-0005-0000-0000-0000B70E0000}"/>
    <cellStyle name="AggGreen 4 2 39 2" xfId="20967" xr:uid="{00000000-0005-0000-0000-0000B80E0000}"/>
    <cellStyle name="AggGreen 4 2 39 3" xfId="32785" xr:uid="{00000000-0005-0000-0000-0000B90E0000}"/>
    <cellStyle name="AggGreen 4 2 39 4" xfId="44484" xr:uid="{00000000-0005-0000-0000-0000BA0E0000}"/>
    <cellStyle name="AggGreen 4 2 4" xfId="1982" xr:uid="{00000000-0005-0000-0000-0000BB0E0000}"/>
    <cellStyle name="AggGreen 4 2 4 2" xfId="13740" xr:uid="{00000000-0005-0000-0000-0000BC0E0000}"/>
    <cellStyle name="AggGreen 4 2 4 3" xfId="25558" xr:uid="{00000000-0005-0000-0000-0000BD0E0000}"/>
    <cellStyle name="AggGreen 4 2 4 4" xfId="37257" xr:uid="{00000000-0005-0000-0000-0000BE0E0000}"/>
    <cellStyle name="AggGreen 4 2 40" xfId="9580" xr:uid="{00000000-0005-0000-0000-0000BF0E0000}"/>
    <cellStyle name="AggGreen 4 2 40 2" xfId="21338" xr:uid="{00000000-0005-0000-0000-0000C00E0000}"/>
    <cellStyle name="AggGreen 4 2 40 3" xfId="33156" xr:uid="{00000000-0005-0000-0000-0000C10E0000}"/>
    <cellStyle name="AggGreen 4 2 40 4" xfId="44855" xr:uid="{00000000-0005-0000-0000-0000C20E0000}"/>
    <cellStyle name="AggGreen 4 2 41" xfId="9790" xr:uid="{00000000-0005-0000-0000-0000C30E0000}"/>
    <cellStyle name="AggGreen 4 2 41 2" xfId="21548" xr:uid="{00000000-0005-0000-0000-0000C40E0000}"/>
    <cellStyle name="AggGreen 4 2 41 3" xfId="33366" xr:uid="{00000000-0005-0000-0000-0000C50E0000}"/>
    <cellStyle name="AggGreen 4 2 41 4" xfId="45065" xr:uid="{00000000-0005-0000-0000-0000C60E0000}"/>
    <cellStyle name="AggGreen 4 2 42" xfId="9976" xr:uid="{00000000-0005-0000-0000-0000C70E0000}"/>
    <cellStyle name="AggGreen 4 2 42 2" xfId="21734" xr:uid="{00000000-0005-0000-0000-0000C80E0000}"/>
    <cellStyle name="AggGreen 4 2 42 3" xfId="33552" xr:uid="{00000000-0005-0000-0000-0000C90E0000}"/>
    <cellStyle name="AggGreen 4 2 42 4" xfId="45251" xr:uid="{00000000-0005-0000-0000-0000CA0E0000}"/>
    <cellStyle name="AggGreen 4 2 43" xfId="10156" xr:uid="{00000000-0005-0000-0000-0000CB0E0000}"/>
    <cellStyle name="AggGreen 4 2 43 2" xfId="21914" xr:uid="{00000000-0005-0000-0000-0000CC0E0000}"/>
    <cellStyle name="AggGreen 4 2 43 3" xfId="33732" xr:uid="{00000000-0005-0000-0000-0000CD0E0000}"/>
    <cellStyle name="AggGreen 4 2 43 4" xfId="45431" xr:uid="{00000000-0005-0000-0000-0000CE0E0000}"/>
    <cellStyle name="AggGreen 4 2 44" xfId="10336" xr:uid="{00000000-0005-0000-0000-0000CF0E0000}"/>
    <cellStyle name="AggGreen 4 2 44 2" xfId="22094" xr:uid="{00000000-0005-0000-0000-0000D00E0000}"/>
    <cellStyle name="AggGreen 4 2 44 3" xfId="33912" xr:uid="{00000000-0005-0000-0000-0000D10E0000}"/>
    <cellStyle name="AggGreen 4 2 44 4" xfId="45611" xr:uid="{00000000-0005-0000-0000-0000D20E0000}"/>
    <cellStyle name="AggGreen 4 2 45" xfId="10505" xr:uid="{00000000-0005-0000-0000-0000D30E0000}"/>
    <cellStyle name="AggGreen 4 2 45 2" xfId="22263" xr:uid="{00000000-0005-0000-0000-0000D40E0000}"/>
    <cellStyle name="AggGreen 4 2 45 3" xfId="34081" xr:uid="{00000000-0005-0000-0000-0000D50E0000}"/>
    <cellStyle name="AggGreen 4 2 45 4" xfId="45780" xr:uid="{00000000-0005-0000-0000-0000D60E0000}"/>
    <cellStyle name="AggGreen 4 2 46" xfId="10671" xr:uid="{00000000-0005-0000-0000-0000D70E0000}"/>
    <cellStyle name="AggGreen 4 2 46 2" xfId="22429" xr:uid="{00000000-0005-0000-0000-0000D80E0000}"/>
    <cellStyle name="AggGreen 4 2 46 3" xfId="34247" xr:uid="{00000000-0005-0000-0000-0000D90E0000}"/>
    <cellStyle name="AggGreen 4 2 46 4" xfId="45946" xr:uid="{00000000-0005-0000-0000-0000DA0E0000}"/>
    <cellStyle name="AggGreen 4 2 47" xfId="10841" xr:uid="{00000000-0005-0000-0000-0000DB0E0000}"/>
    <cellStyle name="AggGreen 4 2 47 2" xfId="22599" xr:uid="{00000000-0005-0000-0000-0000DC0E0000}"/>
    <cellStyle name="AggGreen 4 2 47 3" xfId="34417" xr:uid="{00000000-0005-0000-0000-0000DD0E0000}"/>
    <cellStyle name="AggGreen 4 2 47 4" xfId="46116" xr:uid="{00000000-0005-0000-0000-0000DE0E0000}"/>
    <cellStyle name="AggGreen 4 2 48" xfId="11007" xr:uid="{00000000-0005-0000-0000-0000DF0E0000}"/>
    <cellStyle name="AggGreen 4 2 48 2" xfId="22765" xr:uid="{00000000-0005-0000-0000-0000E00E0000}"/>
    <cellStyle name="AggGreen 4 2 48 3" xfId="34583" xr:uid="{00000000-0005-0000-0000-0000E10E0000}"/>
    <cellStyle name="AggGreen 4 2 48 4" xfId="46282" xr:uid="{00000000-0005-0000-0000-0000E20E0000}"/>
    <cellStyle name="AggGreen 4 2 49" xfId="11200" xr:uid="{00000000-0005-0000-0000-0000E30E0000}"/>
    <cellStyle name="AggGreen 4 2 49 2" xfId="22958" xr:uid="{00000000-0005-0000-0000-0000E40E0000}"/>
    <cellStyle name="AggGreen 4 2 49 3" xfId="34776" xr:uid="{00000000-0005-0000-0000-0000E50E0000}"/>
    <cellStyle name="AggGreen 4 2 49 4" xfId="46475" xr:uid="{00000000-0005-0000-0000-0000E60E0000}"/>
    <cellStyle name="AggGreen 4 2 5" xfId="2183" xr:uid="{00000000-0005-0000-0000-0000E70E0000}"/>
    <cellStyle name="AggGreen 4 2 5 2" xfId="13941" xr:uid="{00000000-0005-0000-0000-0000E80E0000}"/>
    <cellStyle name="AggGreen 4 2 5 3" xfId="25759" xr:uid="{00000000-0005-0000-0000-0000E90E0000}"/>
    <cellStyle name="AggGreen 4 2 5 4" xfId="37458" xr:uid="{00000000-0005-0000-0000-0000EA0E0000}"/>
    <cellStyle name="AggGreen 4 2 50" xfId="11366" xr:uid="{00000000-0005-0000-0000-0000EB0E0000}"/>
    <cellStyle name="AggGreen 4 2 50 2" xfId="23124" xr:uid="{00000000-0005-0000-0000-0000EC0E0000}"/>
    <cellStyle name="AggGreen 4 2 50 3" xfId="34942" xr:uid="{00000000-0005-0000-0000-0000ED0E0000}"/>
    <cellStyle name="AggGreen 4 2 50 4" xfId="46641" xr:uid="{00000000-0005-0000-0000-0000EE0E0000}"/>
    <cellStyle name="AggGreen 4 2 51" xfId="11769" xr:uid="{00000000-0005-0000-0000-0000EF0E0000}"/>
    <cellStyle name="AggGreen 4 2 51 2" xfId="23527" xr:uid="{00000000-0005-0000-0000-0000F00E0000}"/>
    <cellStyle name="AggGreen 4 2 51 3" xfId="35345" xr:uid="{00000000-0005-0000-0000-0000F10E0000}"/>
    <cellStyle name="AggGreen 4 2 51 4" xfId="47044" xr:uid="{00000000-0005-0000-0000-0000F20E0000}"/>
    <cellStyle name="AggGreen 4 2 52" xfId="11975" xr:uid="{00000000-0005-0000-0000-0000F30E0000}"/>
    <cellStyle name="AggGreen 4 2 52 2" xfId="23733" xr:uid="{00000000-0005-0000-0000-0000F40E0000}"/>
    <cellStyle name="AggGreen 4 2 52 3" xfId="35551" xr:uid="{00000000-0005-0000-0000-0000F50E0000}"/>
    <cellStyle name="AggGreen 4 2 52 4" xfId="47250" xr:uid="{00000000-0005-0000-0000-0000F60E0000}"/>
    <cellStyle name="AggGreen 4 2 53" xfId="12168" xr:uid="{00000000-0005-0000-0000-0000F70E0000}"/>
    <cellStyle name="AggGreen 4 2 53 2" xfId="23926" xr:uid="{00000000-0005-0000-0000-0000F80E0000}"/>
    <cellStyle name="AggGreen 4 2 53 3" xfId="35744" xr:uid="{00000000-0005-0000-0000-0000F90E0000}"/>
    <cellStyle name="AggGreen 4 2 53 4" xfId="47443" xr:uid="{00000000-0005-0000-0000-0000FA0E0000}"/>
    <cellStyle name="AggGreen 4 2 54" xfId="12341" xr:uid="{00000000-0005-0000-0000-0000FB0E0000}"/>
    <cellStyle name="AggGreen 4 2 54 2" xfId="24099" xr:uid="{00000000-0005-0000-0000-0000FC0E0000}"/>
    <cellStyle name="AggGreen 4 2 54 3" xfId="35917" xr:uid="{00000000-0005-0000-0000-0000FD0E0000}"/>
    <cellStyle name="AggGreen 4 2 54 4" xfId="47616" xr:uid="{00000000-0005-0000-0000-0000FE0E0000}"/>
    <cellStyle name="AggGreen 4 2 55" xfId="12527" xr:uid="{00000000-0005-0000-0000-0000FF0E0000}"/>
    <cellStyle name="AggGreen 4 2 55 2" xfId="24285" xr:uid="{00000000-0005-0000-0000-0000000F0000}"/>
    <cellStyle name="AggGreen 4 2 55 3" xfId="36103" xr:uid="{00000000-0005-0000-0000-0000010F0000}"/>
    <cellStyle name="AggGreen 4 2 55 4" xfId="47802" xr:uid="{00000000-0005-0000-0000-0000020F0000}"/>
    <cellStyle name="AggGreen 4 2 56" xfId="12695" xr:uid="{00000000-0005-0000-0000-0000030F0000}"/>
    <cellStyle name="AggGreen 4 2 56 2" xfId="24453" xr:uid="{00000000-0005-0000-0000-0000040F0000}"/>
    <cellStyle name="AggGreen 4 2 56 3" xfId="36271" xr:uid="{00000000-0005-0000-0000-0000050F0000}"/>
    <cellStyle name="AggGreen 4 2 56 4" xfId="47970" xr:uid="{00000000-0005-0000-0000-0000060F0000}"/>
    <cellStyle name="AggGreen 4 2 57" xfId="12922" xr:uid="{00000000-0005-0000-0000-0000070F0000}"/>
    <cellStyle name="AggGreen 4 2 58" xfId="24740" xr:uid="{00000000-0005-0000-0000-0000080F0000}"/>
    <cellStyle name="AggGreen 4 2 59" xfId="36439" xr:uid="{00000000-0005-0000-0000-0000090F0000}"/>
    <cellStyle name="AggGreen 4 2 6" xfId="2358" xr:uid="{00000000-0005-0000-0000-00000A0F0000}"/>
    <cellStyle name="AggGreen 4 2 6 2" xfId="14116" xr:uid="{00000000-0005-0000-0000-00000B0F0000}"/>
    <cellStyle name="AggGreen 4 2 6 3" xfId="25934" xr:uid="{00000000-0005-0000-0000-00000C0F0000}"/>
    <cellStyle name="AggGreen 4 2 6 4" xfId="37633" xr:uid="{00000000-0005-0000-0000-00000D0F0000}"/>
    <cellStyle name="AggGreen 4 2 60" xfId="48427" xr:uid="{00000000-0005-0000-0000-00000E0F0000}"/>
    <cellStyle name="AggGreen 4 2 61" xfId="48758" xr:uid="{00000000-0005-0000-0000-00000F0F0000}"/>
    <cellStyle name="AggGreen 4 2 62" xfId="1164" xr:uid="{00000000-0005-0000-0000-0000100F0000}"/>
    <cellStyle name="AggGreen 4 2 7" xfId="2543" xr:uid="{00000000-0005-0000-0000-0000110F0000}"/>
    <cellStyle name="AggGreen 4 2 7 2" xfId="14301" xr:uid="{00000000-0005-0000-0000-0000120F0000}"/>
    <cellStyle name="AggGreen 4 2 7 3" xfId="26119" xr:uid="{00000000-0005-0000-0000-0000130F0000}"/>
    <cellStyle name="AggGreen 4 2 7 4" xfId="37818" xr:uid="{00000000-0005-0000-0000-0000140F0000}"/>
    <cellStyle name="AggGreen 4 2 8" xfId="2718" xr:uid="{00000000-0005-0000-0000-0000150F0000}"/>
    <cellStyle name="AggGreen 4 2 8 2" xfId="14476" xr:uid="{00000000-0005-0000-0000-0000160F0000}"/>
    <cellStyle name="AggGreen 4 2 8 3" xfId="26294" xr:uid="{00000000-0005-0000-0000-0000170F0000}"/>
    <cellStyle name="AggGreen 4 2 8 4" xfId="37993" xr:uid="{00000000-0005-0000-0000-0000180F0000}"/>
    <cellStyle name="AggGreen 4 2 9" xfId="2887" xr:uid="{00000000-0005-0000-0000-0000190F0000}"/>
    <cellStyle name="AggGreen 4 2 9 2" xfId="14645" xr:uid="{00000000-0005-0000-0000-00001A0F0000}"/>
    <cellStyle name="AggGreen 4 2 9 3" xfId="26463" xr:uid="{00000000-0005-0000-0000-00001B0F0000}"/>
    <cellStyle name="AggGreen 4 2 9 4" xfId="38162" xr:uid="{00000000-0005-0000-0000-00001C0F0000}"/>
    <cellStyle name="AggGreen 4 20" xfId="7536" xr:uid="{00000000-0005-0000-0000-00001D0F0000}"/>
    <cellStyle name="AggGreen 4 20 2" xfId="19294" xr:uid="{00000000-0005-0000-0000-00001E0F0000}"/>
    <cellStyle name="AggGreen 4 20 3" xfId="31112" xr:uid="{00000000-0005-0000-0000-00001F0F0000}"/>
    <cellStyle name="AggGreen 4 20 4" xfId="42811" xr:uid="{00000000-0005-0000-0000-0000200F0000}"/>
    <cellStyle name="AggGreen 4 21" xfId="7467" xr:uid="{00000000-0005-0000-0000-0000210F0000}"/>
    <cellStyle name="AggGreen 4 21 2" xfId="19225" xr:uid="{00000000-0005-0000-0000-0000220F0000}"/>
    <cellStyle name="AggGreen 4 21 3" xfId="31043" xr:uid="{00000000-0005-0000-0000-0000230F0000}"/>
    <cellStyle name="AggGreen 4 21 4" xfId="42742" xr:uid="{00000000-0005-0000-0000-0000240F0000}"/>
    <cellStyle name="AggGreen 4 22" xfId="7464" xr:uid="{00000000-0005-0000-0000-0000250F0000}"/>
    <cellStyle name="AggGreen 4 22 2" xfId="19222" xr:uid="{00000000-0005-0000-0000-0000260F0000}"/>
    <cellStyle name="AggGreen 4 22 3" xfId="31040" xr:uid="{00000000-0005-0000-0000-0000270F0000}"/>
    <cellStyle name="AggGreen 4 22 4" xfId="42739" xr:uid="{00000000-0005-0000-0000-0000280F0000}"/>
    <cellStyle name="AggGreen 4 23" xfId="9334" xr:uid="{00000000-0005-0000-0000-0000290F0000}"/>
    <cellStyle name="AggGreen 4 23 2" xfId="21092" xr:uid="{00000000-0005-0000-0000-00002A0F0000}"/>
    <cellStyle name="AggGreen 4 23 3" xfId="32910" xr:uid="{00000000-0005-0000-0000-00002B0F0000}"/>
    <cellStyle name="AggGreen 4 23 4" xfId="44609" xr:uid="{00000000-0005-0000-0000-00002C0F0000}"/>
    <cellStyle name="AggGreen 4 24" xfId="9887" xr:uid="{00000000-0005-0000-0000-00002D0F0000}"/>
    <cellStyle name="AggGreen 4 24 2" xfId="21645" xr:uid="{00000000-0005-0000-0000-00002E0F0000}"/>
    <cellStyle name="AggGreen 4 24 3" xfId="33463" xr:uid="{00000000-0005-0000-0000-00002F0F0000}"/>
    <cellStyle name="AggGreen 4 24 4" xfId="45162" xr:uid="{00000000-0005-0000-0000-0000300F0000}"/>
    <cellStyle name="AggGreen 4 25" xfId="9369" xr:uid="{00000000-0005-0000-0000-0000310F0000}"/>
    <cellStyle name="AggGreen 4 25 2" xfId="21127" xr:uid="{00000000-0005-0000-0000-0000320F0000}"/>
    <cellStyle name="AggGreen 4 25 3" xfId="32945" xr:uid="{00000000-0005-0000-0000-0000330F0000}"/>
    <cellStyle name="AggGreen 4 25 4" xfId="44644" xr:uid="{00000000-0005-0000-0000-0000340F0000}"/>
    <cellStyle name="AggGreen 4 26" xfId="11551" xr:uid="{00000000-0005-0000-0000-0000350F0000}"/>
    <cellStyle name="AggGreen 4 26 2" xfId="23309" xr:uid="{00000000-0005-0000-0000-0000360F0000}"/>
    <cellStyle name="AggGreen 4 26 3" xfId="35127" xr:uid="{00000000-0005-0000-0000-0000370F0000}"/>
    <cellStyle name="AggGreen 4 26 4" xfId="46826" xr:uid="{00000000-0005-0000-0000-0000380F0000}"/>
    <cellStyle name="AggGreen 4 27" xfId="11457" xr:uid="{00000000-0005-0000-0000-0000390F0000}"/>
    <cellStyle name="AggGreen 4 27 2" xfId="23215" xr:uid="{00000000-0005-0000-0000-00003A0F0000}"/>
    <cellStyle name="AggGreen 4 27 3" xfId="35033" xr:uid="{00000000-0005-0000-0000-00003B0F0000}"/>
    <cellStyle name="AggGreen 4 27 4" xfId="46732" xr:uid="{00000000-0005-0000-0000-00003C0F0000}"/>
    <cellStyle name="AggGreen 4 28" xfId="11623" xr:uid="{00000000-0005-0000-0000-00003D0F0000}"/>
    <cellStyle name="AggGreen 4 28 2" xfId="23381" xr:uid="{00000000-0005-0000-0000-00003E0F0000}"/>
    <cellStyle name="AggGreen 4 28 3" xfId="35199" xr:uid="{00000000-0005-0000-0000-00003F0F0000}"/>
    <cellStyle name="AggGreen 4 28 4" xfId="46898" xr:uid="{00000000-0005-0000-0000-0000400F0000}"/>
    <cellStyle name="AggGreen 4 29" xfId="12065" xr:uid="{00000000-0005-0000-0000-0000410F0000}"/>
    <cellStyle name="AggGreen 4 29 2" xfId="23823" xr:uid="{00000000-0005-0000-0000-0000420F0000}"/>
    <cellStyle name="AggGreen 4 29 3" xfId="35641" xr:uid="{00000000-0005-0000-0000-0000430F0000}"/>
    <cellStyle name="AggGreen 4 29 4" xfId="47340" xr:uid="{00000000-0005-0000-0000-0000440F0000}"/>
    <cellStyle name="AggGreen 4 3" xfId="527" xr:uid="{00000000-0005-0000-0000-0000450F0000}"/>
    <cellStyle name="AggGreen 4 3 10" xfId="2973" xr:uid="{00000000-0005-0000-0000-0000460F0000}"/>
    <cellStyle name="AggGreen 4 3 10 2" xfId="14731" xr:uid="{00000000-0005-0000-0000-0000470F0000}"/>
    <cellStyle name="AggGreen 4 3 10 3" xfId="26549" xr:uid="{00000000-0005-0000-0000-0000480F0000}"/>
    <cellStyle name="AggGreen 4 3 10 4" xfId="38248" xr:uid="{00000000-0005-0000-0000-0000490F0000}"/>
    <cellStyle name="AggGreen 4 3 11" xfId="3139" xr:uid="{00000000-0005-0000-0000-00004A0F0000}"/>
    <cellStyle name="AggGreen 4 3 11 2" xfId="14897" xr:uid="{00000000-0005-0000-0000-00004B0F0000}"/>
    <cellStyle name="AggGreen 4 3 11 3" xfId="26715" xr:uid="{00000000-0005-0000-0000-00004C0F0000}"/>
    <cellStyle name="AggGreen 4 3 11 4" xfId="38414" xr:uid="{00000000-0005-0000-0000-00004D0F0000}"/>
    <cellStyle name="AggGreen 4 3 12" xfId="3568" xr:uid="{00000000-0005-0000-0000-00004E0F0000}"/>
    <cellStyle name="AggGreen 4 3 12 2" xfId="15326" xr:uid="{00000000-0005-0000-0000-00004F0F0000}"/>
    <cellStyle name="AggGreen 4 3 12 3" xfId="27144" xr:uid="{00000000-0005-0000-0000-0000500F0000}"/>
    <cellStyle name="AggGreen 4 3 12 4" xfId="38843" xr:uid="{00000000-0005-0000-0000-0000510F0000}"/>
    <cellStyle name="AggGreen 4 3 13" xfId="3788" xr:uid="{00000000-0005-0000-0000-0000520F0000}"/>
    <cellStyle name="AggGreen 4 3 13 2" xfId="15546" xr:uid="{00000000-0005-0000-0000-0000530F0000}"/>
    <cellStyle name="AggGreen 4 3 13 3" xfId="27364" xr:uid="{00000000-0005-0000-0000-0000540F0000}"/>
    <cellStyle name="AggGreen 4 3 13 4" xfId="39063" xr:uid="{00000000-0005-0000-0000-0000550F0000}"/>
    <cellStyle name="AggGreen 4 3 14" xfId="3971" xr:uid="{00000000-0005-0000-0000-0000560F0000}"/>
    <cellStyle name="AggGreen 4 3 14 2" xfId="15729" xr:uid="{00000000-0005-0000-0000-0000570F0000}"/>
    <cellStyle name="AggGreen 4 3 14 3" xfId="27547" xr:uid="{00000000-0005-0000-0000-0000580F0000}"/>
    <cellStyle name="AggGreen 4 3 14 4" xfId="39246" xr:uid="{00000000-0005-0000-0000-0000590F0000}"/>
    <cellStyle name="AggGreen 4 3 15" xfId="4178" xr:uid="{00000000-0005-0000-0000-00005A0F0000}"/>
    <cellStyle name="AggGreen 4 3 15 2" xfId="15936" xr:uid="{00000000-0005-0000-0000-00005B0F0000}"/>
    <cellStyle name="AggGreen 4 3 15 3" xfId="27754" xr:uid="{00000000-0005-0000-0000-00005C0F0000}"/>
    <cellStyle name="AggGreen 4 3 15 4" xfId="39453" xr:uid="{00000000-0005-0000-0000-00005D0F0000}"/>
    <cellStyle name="AggGreen 4 3 16" xfId="4355" xr:uid="{00000000-0005-0000-0000-00005E0F0000}"/>
    <cellStyle name="AggGreen 4 3 16 2" xfId="16113" xr:uid="{00000000-0005-0000-0000-00005F0F0000}"/>
    <cellStyle name="AggGreen 4 3 16 3" xfId="27931" xr:uid="{00000000-0005-0000-0000-0000600F0000}"/>
    <cellStyle name="AggGreen 4 3 16 4" xfId="39630" xr:uid="{00000000-0005-0000-0000-0000610F0000}"/>
    <cellStyle name="AggGreen 4 3 17" xfId="4545" xr:uid="{00000000-0005-0000-0000-0000620F0000}"/>
    <cellStyle name="AggGreen 4 3 17 2" xfId="16303" xr:uid="{00000000-0005-0000-0000-0000630F0000}"/>
    <cellStyle name="AggGreen 4 3 17 3" xfId="28121" xr:uid="{00000000-0005-0000-0000-0000640F0000}"/>
    <cellStyle name="AggGreen 4 3 17 4" xfId="39820" xr:uid="{00000000-0005-0000-0000-0000650F0000}"/>
    <cellStyle name="AggGreen 4 3 18" xfId="4722" xr:uid="{00000000-0005-0000-0000-0000660F0000}"/>
    <cellStyle name="AggGreen 4 3 18 2" xfId="16480" xr:uid="{00000000-0005-0000-0000-0000670F0000}"/>
    <cellStyle name="AggGreen 4 3 18 3" xfId="28298" xr:uid="{00000000-0005-0000-0000-0000680F0000}"/>
    <cellStyle name="AggGreen 4 3 18 4" xfId="39997" xr:uid="{00000000-0005-0000-0000-0000690F0000}"/>
    <cellStyle name="AggGreen 4 3 19" xfId="4893" xr:uid="{00000000-0005-0000-0000-00006A0F0000}"/>
    <cellStyle name="AggGreen 4 3 19 2" xfId="16651" xr:uid="{00000000-0005-0000-0000-00006B0F0000}"/>
    <cellStyle name="AggGreen 4 3 19 3" xfId="28469" xr:uid="{00000000-0005-0000-0000-00006C0F0000}"/>
    <cellStyle name="AggGreen 4 3 19 4" xfId="40168" xr:uid="{00000000-0005-0000-0000-00006D0F0000}"/>
    <cellStyle name="AggGreen 4 3 2" xfId="742" xr:uid="{00000000-0005-0000-0000-00006E0F0000}"/>
    <cellStyle name="AggGreen 4 3 2 2" xfId="13272" xr:uid="{00000000-0005-0000-0000-00006F0F0000}"/>
    <cellStyle name="AggGreen 4 3 2 3" xfId="25090" xr:uid="{00000000-0005-0000-0000-0000700F0000}"/>
    <cellStyle name="AggGreen 4 3 2 4" xfId="36789" xr:uid="{00000000-0005-0000-0000-0000710F0000}"/>
    <cellStyle name="AggGreen 4 3 2 5" xfId="48556" xr:uid="{00000000-0005-0000-0000-0000720F0000}"/>
    <cellStyle name="AggGreen 4 3 2 6" xfId="48882" xr:uid="{00000000-0005-0000-0000-0000730F0000}"/>
    <cellStyle name="AggGreen 4 3 2 7" xfId="1514" xr:uid="{00000000-0005-0000-0000-0000740F0000}"/>
    <cellStyle name="AggGreen 4 3 20" xfId="5061" xr:uid="{00000000-0005-0000-0000-0000750F0000}"/>
    <cellStyle name="AggGreen 4 3 20 2" xfId="16819" xr:uid="{00000000-0005-0000-0000-0000760F0000}"/>
    <cellStyle name="AggGreen 4 3 20 3" xfId="28637" xr:uid="{00000000-0005-0000-0000-0000770F0000}"/>
    <cellStyle name="AggGreen 4 3 20 4" xfId="40336" xr:uid="{00000000-0005-0000-0000-0000780F0000}"/>
    <cellStyle name="AggGreen 4 3 21" xfId="5227" xr:uid="{00000000-0005-0000-0000-0000790F0000}"/>
    <cellStyle name="AggGreen 4 3 21 2" xfId="16985" xr:uid="{00000000-0005-0000-0000-00007A0F0000}"/>
    <cellStyle name="AggGreen 4 3 21 3" xfId="28803" xr:uid="{00000000-0005-0000-0000-00007B0F0000}"/>
    <cellStyle name="AggGreen 4 3 21 4" xfId="40502" xr:uid="{00000000-0005-0000-0000-00007C0F0000}"/>
    <cellStyle name="AggGreen 4 3 22" xfId="5670" xr:uid="{00000000-0005-0000-0000-00007D0F0000}"/>
    <cellStyle name="AggGreen 4 3 22 2" xfId="17428" xr:uid="{00000000-0005-0000-0000-00007E0F0000}"/>
    <cellStyle name="AggGreen 4 3 22 3" xfId="29246" xr:uid="{00000000-0005-0000-0000-00007F0F0000}"/>
    <cellStyle name="AggGreen 4 3 22 4" xfId="40945" xr:uid="{00000000-0005-0000-0000-0000800F0000}"/>
    <cellStyle name="AggGreen 4 3 23" xfId="5894" xr:uid="{00000000-0005-0000-0000-0000810F0000}"/>
    <cellStyle name="AggGreen 4 3 23 2" xfId="17652" xr:uid="{00000000-0005-0000-0000-0000820F0000}"/>
    <cellStyle name="AggGreen 4 3 23 3" xfId="29470" xr:uid="{00000000-0005-0000-0000-0000830F0000}"/>
    <cellStyle name="AggGreen 4 3 23 4" xfId="41169" xr:uid="{00000000-0005-0000-0000-0000840F0000}"/>
    <cellStyle name="AggGreen 4 3 24" xfId="6096" xr:uid="{00000000-0005-0000-0000-0000850F0000}"/>
    <cellStyle name="AggGreen 4 3 24 2" xfId="17854" xr:uid="{00000000-0005-0000-0000-0000860F0000}"/>
    <cellStyle name="AggGreen 4 3 24 3" xfId="29672" xr:uid="{00000000-0005-0000-0000-0000870F0000}"/>
    <cellStyle name="AggGreen 4 3 24 4" xfId="41371" xr:uid="{00000000-0005-0000-0000-0000880F0000}"/>
    <cellStyle name="AggGreen 4 3 25" xfId="6298" xr:uid="{00000000-0005-0000-0000-0000890F0000}"/>
    <cellStyle name="AggGreen 4 3 25 2" xfId="18056" xr:uid="{00000000-0005-0000-0000-00008A0F0000}"/>
    <cellStyle name="AggGreen 4 3 25 3" xfId="29874" xr:uid="{00000000-0005-0000-0000-00008B0F0000}"/>
    <cellStyle name="AggGreen 4 3 25 4" xfId="41573" xr:uid="{00000000-0005-0000-0000-00008C0F0000}"/>
    <cellStyle name="AggGreen 4 3 26" xfId="6485" xr:uid="{00000000-0005-0000-0000-00008D0F0000}"/>
    <cellStyle name="AggGreen 4 3 26 2" xfId="18243" xr:uid="{00000000-0005-0000-0000-00008E0F0000}"/>
    <cellStyle name="AggGreen 4 3 26 3" xfId="30061" xr:uid="{00000000-0005-0000-0000-00008F0F0000}"/>
    <cellStyle name="AggGreen 4 3 26 4" xfId="41760" xr:uid="{00000000-0005-0000-0000-0000900F0000}"/>
    <cellStyle name="AggGreen 4 3 27" xfId="6668" xr:uid="{00000000-0005-0000-0000-0000910F0000}"/>
    <cellStyle name="AggGreen 4 3 27 2" xfId="18426" xr:uid="{00000000-0005-0000-0000-0000920F0000}"/>
    <cellStyle name="AggGreen 4 3 27 3" xfId="30244" xr:uid="{00000000-0005-0000-0000-0000930F0000}"/>
    <cellStyle name="AggGreen 4 3 27 4" xfId="41943" xr:uid="{00000000-0005-0000-0000-0000940F0000}"/>
    <cellStyle name="AggGreen 4 3 28" xfId="6855" xr:uid="{00000000-0005-0000-0000-0000950F0000}"/>
    <cellStyle name="AggGreen 4 3 28 2" xfId="18613" xr:uid="{00000000-0005-0000-0000-0000960F0000}"/>
    <cellStyle name="AggGreen 4 3 28 3" xfId="30431" xr:uid="{00000000-0005-0000-0000-0000970F0000}"/>
    <cellStyle name="AggGreen 4 3 28 4" xfId="42130" xr:uid="{00000000-0005-0000-0000-0000980F0000}"/>
    <cellStyle name="AggGreen 4 3 29" xfId="7033" xr:uid="{00000000-0005-0000-0000-0000990F0000}"/>
    <cellStyle name="AggGreen 4 3 29 2" xfId="18791" xr:uid="{00000000-0005-0000-0000-00009A0F0000}"/>
    <cellStyle name="AggGreen 4 3 29 3" xfId="30609" xr:uid="{00000000-0005-0000-0000-00009B0F0000}"/>
    <cellStyle name="AggGreen 4 3 29 4" xfId="42308" xr:uid="{00000000-0005-0000-0000-00009C0F0000}"/>
    <cellStyle name="AggGreen 4 3 3" xfId="1705" xr:uid="{00000000-0005-0000-0000-00009D0F0000}"/>
    <cellStyle name="AggGreen 4 3 3 2" xfId="13463" xr:uid="{00000000-0005-0000-0000-00009E0F0000}"/>
    <cellStyle name="AggGreen 4 3 3 3" xfId="25281" xr:uid="{00000000-0005-0000-0000-00009F0F0000}"/>
    <cellStyle name="AggGreen 4 3 3 4" xfId="36980" xr:uid="{00000000-0005-0000-0000-0000A00F0000}"/>
    <cellStyle name="AggGreen 4 3 30" xfId="7203" xr:uid="{00000000-0005-0000-0000-0000A10F0000}"/>
    <cellStyle name="AggGreen 4 3 30 2" xfId="18961" xr:uid="{00000000-0005-0000-0000-0000A20F0000}"/>
    <cellStyle name="AggGreen 4 3 30 3" xfId="30779" xr:uid="{00000000-0005-0000-0000-0000A30F0000}"/>
    <cellStyle name="AggGreen 4 3 30 4" xfId="42478" xr:uid="{00000000-0005-0000-0000-0000A40F0000}"/>
    <cellStyle name="AggGreen 4 3 31" xfId="7661" xr:uid="{00000000-0005-0000-0000-0000A50F0000}"/>
    <cellStyle name="AggGreen 4 3 31 2" xfId="19419" xr:uid="{00000000-0005-0000-0000-0000A60F0000}"/>
    <cellStyle name="AggGreen 4 3 31 3" xfId="31237" xr:uid="{00000000-0005-0000-0000-0000A70F0000}"/>
    <cellStyle name="AggGreen 4 3 31 4" xfId="42936" xr:uid="{00000000-0005-0000-0000-0000A80F0000}"/>
    <cellStyle name="AggGreen 4 3 32" xfId="7872" xr:uid="{00000000-0005-0000-0000-0000A90F0000}"/>
    <cellStyle name="AggGreen 4 3 32 2" xfId="19630" xr:uid="{00000000-0005-0000-0000-0000AA0F0000}"/>
    <cellStyle name="AggGreen 4 3 32 3" xfId="31448" xr:uid="{00000000-0005-0000-0000-0000AB0F0000}"/>
    <cellStyle name="AggGreen 4 3 32 4" xfId="43147" xr:uid="{00000000-0005-0000-0000-0000AC0F0000}"/>
    <cellStyle name="AggGreen 4 3 33" xfId="8057" xr:uid="{00000000-0005-0000-0000-0000AD0F0000}"/>
    <cellStyle name="AggGreen 4 3 33 2" xfId="19815" xr:uid="{00000000-0005-0000-0000-0000AE0F0000}"/>
    <cellStyle name="AggGreen 4 3 33 3" xfId="31633" xr:uid="{00000000-0005-0000-0000-0000AF0F0000}"/>
    <cellStyle name="AggGreen 4 3 33 4" xfId="43332" xr:uid="{00000000-0005-0000-0000-0000B00F0000}"/>
    <cellStyle name="AggGreen 4 3 34" xfId="8235" xr:uid="{00000000-0005-0000-0000-0000B10F0000}"/>
    <cellStyle name="AggGreen 4 3 34 2" xfId="19993" xr:uid="{00000000-0005-0000-0000-0000B20F0000}"/>
    <cellStyle name="AggGreen 4 3 34 3" xfId="31811" xr:uid="{00000000-0005-0000-0000-0000B30F0000}"/>
    <cellStyle name="AggGreen 4 3 34 4" xfId="43510" xr:uid="{00000000-0005-0000-0000-0000B40F0000}"/>
    <cellStyle name="AggGreen 4 3 35" xfId="8430" xr:uid="{00000000-0005-0000-0000-0000B50F0000}"/>
    <cellStyle name="AggGreen 4 3 35 2" xfId="20188" xr:uid="{00000000-0005-0000-0000-0000B60F0000}"/>
    <cellStyle name="AggGreen 4 3 35 3" xfId="32006" xr:uid="{00000000-0005-0000-0000-0000B70F0000}"/>
    <cellStyle name="AggGreen 4 3 35 4" xfId="43705" xr:uid="{00000000-0005-0000-0000-0000B80F0000}"/>
    <cellStyle name="AggGreen 4 3 36" xfId="8608" xr:uid="{00000000-0005-0000-0000-0000B90F0000}"/>
    <cellStyle name="AggGreen 4 3 36 2" xfId="20366" xr:uid="{00000000-0005-0000-0000-0000BA0F0000}"/>
    <cellStyle name="AggGreen 4 3 36 3" xfId="32184" xr:uid="{00000000-0005-0000-0000-0000BB0F0000}"/>
    <cellStyle name="AggGreen 4 3 36 4" xfId="43883" xr:uid="{00000000-0005-0000-0000-0000BC0F0000}"/>
    <cellStyle name="AggGreen 4 3 37" xfId="8789" xr:uid="{00000000-0005-0000-0000-0000BD0F0000}"/>
    <cellStyle name="AggGreen 4 3 37 2" xfId="20547" xr:uid="{00000000-0005-0000-0000-0000BE0F0000}"/>
    <cellStyle name="AggGreen 4 3 37 3" xfId="32365" xr:uid="{00000000-0005-0000-0000-0000BF0F0000}"/>
    <cellStyle name="AggGreen 4 3 37 4" xfId="44064" xr:uid="{00000000-0005-0000-0000-0000C00F0000}"/>
    <cellStyle name="AggGreen 4 3 38" xfId="8958" xr:uid="{00000000-0005-0000-0000-0000C10F0000}"/>
    <cellStyle name="AggGreen 4 3 38 2" xfId="20716" xr:uid="{00000000-0005-0000-0000-0000C20F0000}"/>
    <cellStyle name="AggGreen 4 3 38 3" xfId="32534" xr:uid="{00000000-0005-0000-0000-0000C30F0000}"/>
    <cellStyle name="AggGreen 4 3 38 4" xfId="44233" xr:uid="{00000000-0005-0000-0000-0000C40F0000}"/>
    <cellStyle name="AggGreen 4 3 39" xfId="9124" xr:uid="{00000000-0005-0000-0000-0000C50F0000}"/>
    <cellStyle name="AggGreen 4 3 39 2" xfId="20882" xr:uid="{00000000-0005-0000-0000-0000C60F0000}"/>
    <cellStyle name="AggGreen 4 3 39 3" xfId="32700" xr:uid="{00000000-0005-0000-0000-0000C70F0000}"/>
    <cellStyle name="AggGreen 4 3 39 4" xfId="44399" xr:uid="{00000000-0005-0000-0000-0000C80F0000}"/>
    <cellStyle name="AggGreen 4 3 4" xfId="1897" xr:uid="{00000000-0005-0000-0000-0000C90F0000}"/>
    <cellStyle name="AggGreen 4 3 4 2" xfId="13655" xr:uid="{00000000-0005-0000-0000-0000CA0F0000}"/>
    <cellStyle name="AggGreen 4 3 4 3" xfId="25473" xr:uid="{00000000-0005-0000-0000-0000CB0F0000}"/>
    <cellStyle name="AggGreen 4 3 4 4" xfId="37172" xr:uid="{00000000-0005-0000-0000-0000CC0F0000}"/>
    <cellStyle name="AggGreen 4 3 40" xfId="9495" xr:uid="{00000000-0005-0000-0000-0000CD0F0000}"/>
    <cellStyle name="AggGreen 4 3 40 2" xfId="21253" xr:uid="{00000000-0005-0000-0000-0000CE0F0000}"/>
    <cellStyle name="AggGreen 4 3 40 3" xfId="33071" xr:uid="{00000000-0005-0000-0000-0000CF0F0000}"/>
    <cellStyle name="AggGreen 4 3 40 4" xfId="44770" xr:uid="{00000000-0005-0000-0000-0000D00F0000}"/>
    <cellStyle name="AggGreen 4 3 41" xfId="9705" xr:uid="{00000000-0005-0000-0000-0000D10F0000}"/>
    <cellStyle name="AggGreen 4 3 41 2" xfId="21463" xr:uid="{00000000-0005-0000-0000-0000D20F0000}"/>
    <cellStyle name="AggGreen 4 3 41 3" xfId="33281" xr:uid="{00000000-0005-0000-0000-0000D30F0000}"/>
    <cellStyle name="AggGreen 4 3 41 4" xfId="44980" xr:uid="{00000000-0005-0000-0000-0000D40F0000}"/>
    <cellStyle name="AggGreen 4 3 42" xfId="9891" xr:uid="{00000000-0005-0000-0000-0000D50F0000}"/>
    <cellStyle name="AggGreen 4 3 42 2" xfId="21649" xr:uid="{00000000-0005-0000-0000-0000D60F0000}"/>
    <cellStyle name="AggGreen 4 3 42 3" xfId="33467" xr:uid="{00000000-0005-0000-0000-0000D70F0000}"/>
    <cellStyle name="AggGreen 4 3 42 4" xfId="45166" xr:uid="{00000000-0005-0000-0000-0000D80F0000}"/>
    <cellStyle name="AggGreen 4 3 43" xfId="10071" xr:uid="{00000000-0005-0000-0000-0000D90F0000}"/>
    <cellStyle name="AggGreen 4 3 43 2" xfId="21829" xr:uid="{00000000-0005-0000-0000-0000DA0F0000}"/>
    <cellStyle name="AggGreen 4 3 43 3" xfId="33647" xr:uid="{00000000-0005-0000-0000-0000DB0F0000}"/>
    <cellStyle name="AggGreen 4 3 43 4" xfId="45346" xr:uid="{00000000-0005-0000-0000-0000DC0F0000}"/>
    <cellStyle name="AggGreen 4 3 44" xfId="10251" xr:uid="{00000000-0005-0000-0000-0000DD0F0000}"/>
    <cellStyle name="AggGreen 4 3 44 2" xfId="22009" xr:uid="{00000000-0005-0000-0000-0000DE0F0000}"/>
    <cellStyle name="AggGreen 4 3 44 3" xfId="33827" xr:uid="{00000000-0005-0000-0000-0000DF0F0000}"/>
    <cellStyle name="AggGreen 4 3 44 4" xfId="45526" xr:uid="{00000000-0005-0000-0000-0000E00F0000}"/>
    <cellStyle name="AggGreen 4 3 45" xfId="10420" xr:uid="{00000000-0005-0000-0000-0000E10F0000}"/>
    <cellStyle name="AggGreen 4 3 45 2" xfId="22178" xr:uid="{00000000-0005-0000-0000-0000E20F0000}"/>
    <cellStyle name="AggGreen 4 3 45 3" xfId="33996" xr:uid="{00000000-0005-0000-0000-0000E30F0000}"/>
    <cellStyle name="AggGreen 4 3 45 4" xfId="45695" xr:uid="{00000000-0005-0000-0000-0000E40F0000}"/>
    <cellStyle name="AggGreen 4 3 46" xfId="10586" xr:uid="{00000000-0005-0000-0000-0000E50F0000}"/>
    <cellStyle name="AggGreen 4 3 46 2" xfId="22344" xr:uid="{00000000-0005-0000-0000-0000E60F0000}"/>
    <cellStyle name="AggGreen 4 3 46 3" xfId="34162" xr:uid="{00000000-0005-0000-0000-0000E70F0000}"/>
    <cellStyle name="AggGreen 4 3 46 4" xfId="45861" xr:uid="{00000000-0005-0000-0000-0000E80F0000}"/>
    <cellStyle name="AggGreen 4 3 47" xfId="10756" xr:uid="{00000000-0005-0000-0000-0000E90F0000}"/>
    <cellStyle name="AggGreen 4 3 47 2" xfId="22514" xr:uid="{00000000-0005-0000-0000-0000EA0F0000}"/>
    <cellStyle name="AggGreen 4 3 47 3" xfId="34332" xr:uid="{00000000-0005-0000-0000-0000EB0F0000}"/>
    <cellStyle name="AggGreen 4 3 47 4" xfId="46031" xr:uid="{00000000-0005-0000-0000-0000EC0F0000}"/>
    <cellStyle name="AggGreen 4 3 48" xfId="10922" xr:uid="{00000000-0005-0000-0000-0000ED0F0000}"/>
    <cellStyle name="AggGreen 4 3 48 2" xfId="22680" xr:uid="{00000000-0005-0000-0000-0000EE0F0000}"/>
    <cellStyle name="AggGreen 4 3 48 3" xfId="34498" xr:uid="{00000000-0005-0000-0000-0000EF0F0000}"/>
    <cellStyle name="AggGreen 4 3 48 4" xfId="46197" xr:uid="{00000000-0005-0000-0000-0000F00F0000}"/>
    <cellStyle name="AggGreen 4 3 49" xfId="11115" xr:uid="{00000000-0005-0000-0000-0000F10F0000}"/>
    <cellStyle name="AggGreen 4 3 49 2" xfId="22873" xr:uid="{00000000-0005-0000-0000-0000F20F0000}"/>
    <cellStyle name="AggGreen 4 3 49 3" xfId="34691" xr:uid="{00000000-0005-0000-0000-0000F30F0000}"/>
    <cellStyle name="AggGreen 4 3 49 4" xfId="46390" xr:uid="{00000000-0005-0000-0000-0000F40F0000}"/>
    <cellStyle name="AggGreen 4 3 5" xfId="2098" xr:uid="{00000000-0005-0000-0000-0000F50F0000}"/>
    <cellStyle name="AggGreen 4 3 5 2" xfId="13856" xr:uid="{00000000-0005-0000-0000-0000F60F0000}"/>
    <cellStyle name="AggGreen 4 3 5 3" xfId="25674" xr:uid="{00000000-0005-0000-0000-0000F70F0000}"/>
    <cellStyle name="AggGreen 4 3 5 4" xfId="37373" xr:uid="{00000000-0005-0000-0000-0000F80F0000}"/>
    <cellStyle name="AggGreen 4 3 50" xfId="11281" xr:uid="{00000000-0005-0000-0000-0000F90F0000}"/>
    <cellStyle name="AggGreen 4 3 50 2" xfId="23039" xr:uid="{00000000-0005-0000-0000-0000FA0F0000}"/>
    <cellStyle name="AggGreen 4 3 50 3" xfId="34857" xr:uid="{00000000-0005-0000-0000-0000FB0F0000}"/>
    <cellStyle name="AggGreen 4 3 50 4" xfId="46556" xr:uid="{00000000-0005-0000-0000-0000FC0F0000}"/>
    <cellStyle name="AggGreen 4 3 51" xfId="11684" xr:uid="{00000000-0005-0000-0000-0000FD0F0000}"/>
    <cellStyle name="AggGreen 4 3 51 2" xfId="23442" xr:uid="{00000000-0005-0000-0000-0000FE0F0000}"/>
    <cellStyle name="AggGreen 4 3 51 3" xfId="35260" xr:uid="{00000000-0005-0000-0000-0000FF0F0000}"/>
    <cellStyle name="AggGreen 4 3 51 4" xfId="46959" xr:uid="{00000000-0005-0000-0000-000000100000}"/>
    <cellStyle name="AggGreen 4 3 52" xfId="11890" xr:uid="{00000000-0005-0000-0000-000001100000}"/>
    <cellStyle name="AggGreen 4 3 52 2" xfId="23648" xr:uid="{00000000-0005-0000-0000-000002100000}"/>
    <cellStyle name="AggGreen 4 3 52 3" xfId="35466" xr:uid="{00000000-0005-0000-0000-000003100000}"/>
    <cellStyle name="AggGreen 4 3 52 4" xfId="47165" xr:uid="{00000000-0005-0000-0000-000004100000}"/>
    <cellStyle name="AggGreen 4 3 53" xfId="12083" xr:uid="{00000000-0005-0000-0000-000005100000}"/>
    <cellStyle name="AggGreen 4 3 53 2" xfId="23841" xr:uid="{00000000-0005-0000-0000-000006100000}"/>
    <cellStyle name="AggGreen 4 3 53 3" xfId="35659" xr:uid="{00000000-0005-0000-0000-000007100000}"/>
    <cellStyle name="AggGreen 4 3 53 4" xfId="47358" xr:uid="{00000000-0005-0000-0000-000008100000}"/>
    <cellStyle name="AggGreen 4 3 54" xfId="12256" xr:uid="{00000000-0005-0000-0000-000009100000}"/>
    <cellStyle name="AggGreen 4 3 54 2" xfId="24014" xr:uid="{00000000-0005-0000-0000-00000A100000}"/>
    <cellStyle name="AggGreen 4 3 54 3" xfId="35832" xr:uid="{00000000-0005-0000-0000-00000B100000}"/>
    <cellStyle name="AggGreen 4 3 54 4" xfId="47531" xr:uid="{00000000-0005-0000-0000-00000C100000}"/>
    <cellStyle name="AggGreen 4 3 55" xfId="12442" xr:uid="{00000000-0005-0000-0000-00000D100000}"/>
    <cellStyle name="AggGreen 4 3 55 2" xfId="24200" xr:uid="{00000000-0005-0000-0000-00000E100000}"/>
    <cellStyle name="AggGreen 4 3 55 3" xfId="36018" xr:uid="{00000000-0005-0000-0000-00000F100000}"/>
    <cellStyle name="AggGreen 4 3 55 4" xfId="47717" xr:uid="{00000000-0005-0000-0000-000010100000}"/>
    <cellStyle name="AggGreen 4 3 56" xfId="12610" xr:uid="{00000000-0005-0000-0000-000011100000}"/>
    <cellStyle name="AggGreen 4 3 56 2" xfId="24368" xr:uid="{00000000-0005-0000-0000-000012100000}"/>
    <cellStyle name="AggGreen 4 3 56 3" xfId="36186" xr:uid="{00000000-0005-0000-0000-000013100000}"/>
    <cellStyle name="AggGreen 4 3 56 4" xfId="47885" xr:uid="{00000000-0005-0000-0000-000014100000}"/>
    <cellStyle name="AggGreen 4 3 57" xfId="12837" xr:uid="{00000000-0005-0000-0000-000015100000}"/>
    <cellStyle name="AggGreen 4 3 58" xfId="24655" xr:uid="{00000000-0005-0000-0000-000016100000}"/>
    <cellStyle name="AggGreen 4 3 59" xfId="36354" xr:uid="{00000000-0005-0000-0000-000017100000}"/>
    <cellStyle name="AggGreen 4 3 6" xfId="2273" xr:uid="{00000000-0005-0000-0000-000018100000}"/>
    <cellStyle name="AggGreen 4 3 6 2" xfId="14031" xr:uid="{00000000-0005-0000-0000-000019100000}"/>
    <cellStyle name="AggGreen 4 3 6 3" xfId="25849" xr:uid="{00000000-0005-0000-0000-00001A100000}"/>
    <cellStyle name="AggGreen 4 3 6 4" xfId="37548" xr:uid="{00000000-0005-0000-0000-00001B100000}"/>
    <cellStyle name="AggGreen 4 3 60" xfId="48342" xr:uid="{00000000-0005-0000-0000-00001C100000}"/>
    <cellStyle name="AggGreen 4 3 61" xfId="48785" xr:uid="{00000000-0005-0000-0000-00001D100000}"/>
    <cellStyle name="AggGreen 4 3 62" xfId="1079" xr:uid="{00000000-0005-0000-0000-00001E100000}"/>
    <cellStyle name="AggGreen 4 3 7" xfId="2458" xr:uid="{00000000-0005-0000-0000-00001F100000}"/>
    <cellStyle name="AggGreen 4 3 7 2" xfId="14216" xr:uid="{00000000-0005-0000-0000-000020100000}"/>
    <cellStyle name="AggGreen 4 3 7 3" xfId="26034" xr:uid="{00000000-0005-0000-0000-000021100000}"/>
    <cellStyle name="AggGreen 4 3 7 4" xfId="37733" xr:uid="{00000000-0005-0000-0000-000022100000}"/>
    <cellStyle name="AggGreen 4 3 8" xfId="2633" xr:uid="{00000000-0005-0000-0000-000023100000}"/>
    <cellStyle name="AggGreen 4 3 8 2" xfId="14391" xr:uid="{00000000-0005-0000-0000-000024100000}"/>
    <cellStyle name="AggGreen 4 3 8 3" xfId="26209" xr:uid="{00000000-0005-0000-0000-000025100000}"/>
    <cellStyle name="AggGreen 4 3 8 4" xfId="37908" xr:uid="{00000000-0005-0000-0000-000026100000}"/>
    <cellStyle name="AggGreen 4 3 9" xfId="2802" xr:uid="{00000000-0005-0000-0000-000027100000}"/>
    <cellStyle name="AggGreen 4 3 9 2" xfId="14560" xr:uid="{00000000-0005-0000-0000-000028100000}"/>
    <cellStyle name="AggGreen 4 3 9 3" xfId="26378" xr:uid="{00000000-0005-0000-0000-000029100000}"/>
    <cellStyle name="AggGreen 4 3 9 4" xfId="38077" xr:uid="{00000000-0005-0000-0000-00002A100000}"/>
    <cellStyle name="AggGreen 4 30" xfId="11642" xr:uid="{00000000-0005-0000-0000-00002B100000}"/>
    <cellStyle name="AggGreen 4 30 2" xfId="23400" xr:uid="{00000000-0005-0000-0000-00002C100000}"/>
    <cellStyle name="AggGreen 4 30 3" xfId="35218" xr:uid="{00000000-0005-0000-0000-00002D100000}"/>
    <cellStyle name="AggGreen 4 30 4" xfId="46917" xr:uid="{00000000-0005-0000-0000-00002E100000}"/>
    <cellStyle name="AggGreen 4 31" xfId="12799" xr:uid="{00000000-0005-0000-0000-00002F100000}"/>
    <cellStyle name="AggGreen 4 32" xfId="24590" xr:uid="{00000000-0005-0000-0000-000030100000}"/>
    <cellStyle name="AggGreen 4 33" xfId="24537" xr:uid="{00000000-0005-0000-0000-000031100000}"/>
    <cellStyle name="AggGreen 4 34" xfId="48190" xr:uid="{00000000-0005-0000-0000-000032100000}"/>
    <cellStyle name="AggGreen 4 35" xfId="48750" xr:uid="{00000000-0005-0000-0000-000033100000}"/>
    <cellStyle name="AggGreen 4 36" xfId="1037" xr:uid="{00000000-0005-0000-0000-000034100000}"/>
    <cellStyle name="AggGreen 4 4" xfId="645" xr:uid="{00000000-0005-0000-0000-000035100000}"/>
    <cellStyle name="AggGreen 4 4 10" xfId="3091" xr:uid="{00000000-0005-0000-0000-000036100000}"/>
    <cellStyle name="AggGreen 4 4 10 2" xfId="14849" xr:uid="{00000000-0005-0000-0000-000037100000}"/>
    <cellStyle name="AggGreen 4 4 10 3" xfId="26667" xr:uid="{00000000-0005-0000-0000-000038100000}"/>
    <cellStyle name="AggGreen 4 4 10 4" xfId="38366" xr:uid="{00000000-0005-0000-0000-000039100000}"/>
    <cellStyle name="AggGreen 4 4 11" xfId="3257" xr:uid="{00000000-0005-0000-0000-00003A100000}"/>
    <cellStyle name="AggGreen 4 4 11 2" xfId="15015" xr:uid="{00000000-0005-0000-0000-00003B100000}"/>
    <cellStyle name="AggGreen 4 4 11 3" xfId="26833" xr:uid="{00000000-0005-0000-0000-00003C100000}"/>
    <cellStyle name="AggGreen 4 4 11 4" xfId="38532" xr:uid="{00000000-0005-0000-0000-00003D100000}"/>
    <cellStyle name="AggGreen 4 4 12" xfId="3686" xr:uid="{00000000-0005-0000-0000-00003E100000}"/>
    <cellStyle name="AggGreen 4 4 12 2" xfId="15444" xr:uid="{00000000-0005-0000-0000-00003F100000}"/>
    <cellStyle name="AggGreen 4 4 12 3" xfId="27262" xr:uid="{00000000-0005-0000-0000-000040100000}"/>
    <cellStyle name="AggGreen 4 4 12 4" xfId="38961" xr:uid="{00000000-0005-0000-0000-000041100000}"/>
    <cellStyle name="AggGreen 4 4 13" xfId="3906" xr:uid="{00000000-0005-0000-0000-000042100000}"/>
    <cellStyle name="AggGreen 4 4 13 2" xfId="15664" xr:uid="{00000000-0005-0000-0000-000043100000}"/>
    <cellStyle name="AggGreen 4 4 13 3" xfId="27482" xr:uid="{00000000-0005-0000-0000-000044100000}"/>
    <cellStyle name="AggGreen 4 4 13 4" xfId="39181" xr:uid="{00000000-0005-0000-0000-000045100000}"/>
    <cellStyle name="AggGreen 4 4 14" xfId="4089" xr:uid="{00000000-0005-0000-0000-000046100000}"/>
    <cellStyle name="AggGreen 4 4 14 2" xfId="15847" xr:uid="{00000000-0005-0000-0000-000047100000}"/>
    <cellStyle name="AggGreen 4 4 14 3" xfId="27665" xr:uid="{00000000-0005-0000-0000-000048100000}"/>
    <cellStyle name="AggGreen 4 4 14 4" xfId="39364" xr:uid="{00000000-0005-0000-0000-000049100000}"/>
    <cellStyle name="AggGreen 4 4 15" xfId="4296" xr:uid="{00000000-0005-0000-0000-00004A100000}"/>
    <cellStyle name="AggGreen 4 4 15 2" xfId="16054" xr:uid="{00000000-0005-0000-0000-00004B100000}"/>
    <cellStyle name="AggGreen 4 4 15 3" xfId="27872" xr:uid="{00000000-0005-0000-0000-00004C100000}"/>
    <cellStyle name="AggGreen 4 4 15 4" xfId="39571" xr:uid="{00000000-0005-0000-0000-00004D100000}"/>
    <cellStyle name="AggGreen 4 4 16" xfId="4473" xr:uid="{00000000-0005-0000-0000-00004E100000}"/>
    <cellStyle name="AggGreen 4 4 16 2" xfId="16231" xr:uid="{00000000-0005-0000-0000-00004F100000}"/>
    <cellStyle name="AggGreen 4 4 16 3" xfId="28049" xr:uid="{00000000-0005-0000-0000-000050100000}"/>
    <cellStyle name="AggGreen 4 4 16 4" xfId="39748" xr:uid="{00000000-0005-0000-0000-000051100000}"/>
    <cellStyle name="AggGreen 4 4 17" xfId="4663" xr:uid="{00000000-0005-0000-0000-000052100000}"/>
    <cellStyle name="AggGreen 4 4 17 2" xfId="16421" xr:uid="{00000000-0005-0000-0000-000053100000}"/>
    <cellStyle name="AggGreen 4 4 17 3" xfId="28239" xr:uid="{00000000-0005-0000-0000-000054100000}"/>
    <cellStyle name="AggGreen 4 4 17 4" xfId="39938" xr:uid="{00000000-0005-0000-0000-000055100000}"/>
    <cellStyle name="AggGreen 4 4 18" xfId="4840" xr:uid="{00000000-0005-0000-0000-000056100000}"/>
    <cellStyle name="AggGreen 4 4 18 2" xfId="16598" xr:uid="{00000000-0005-0000-0000-000057100000}"/>
    <cellStyle name="AggGreen 4 4 18 3" xfId="28416" xr:uid="{00000000-0005-0000-0000-000058100000}"/>
    <cellStyle name="AggGreen 4 4 18 4" xfId="40115" xr:uid="{00000000-0005-0000-0000-000059100000}"/>
    <cellStyle name="AggGreen 4 4 19" xfId="5011" xr:uid="{00000000-0005-0000-0000-00005A100000}"/>
    <cellStyle name="AggGreen 4 4 19 2" xfId="16769" xr:uid="{00000000-0005-0000-0000-00005B100000}"/>
    <cellStyle name="AggGreen 4 4 19 3" xfId="28587" xr:uid="{00000000-0005-0000-0000-00005C100000}"/>
    <cellStyle name="AggGreen 4 4 19 4" xfId="40286" xr:uid="{00000000-0005-0000-0000-00005D100000}"/>
    <cellStyle name="AggGreen 4 4 2" xfId="860" xr:uid="{00000000-0005-0000-0000-00005E100000}"/>
    <cellStyle name="AggGreen 4 4 2 2" xfId="13390" xr:uid="{00000000-0005-0000-0000-00005F100000}"/>
    <cellStyle name="AggGreen 4 4 2 3" xfId="25208" xr:uid="{00000000-0005-0000-0000-000060100000}"/>
    <cellStyle name="AggGreen 4 4 2 4" xfId="36907" xr:uid="{00000000-0005-0000-0000-000061100000}"/>
    <cellStyle name="AggGreen 4 4 2 5" xfId="48674" xr:uid="{00000000-0005-0000-0000-000062100000}"/>
    <cellStyle name="AggGreen 4 4 2 6" xfId="48809" xr:uid="{00000000-0005-0000-0000-000063100000}"/>
    <cellStyle name="AggGreen 4 4 2 7" xfId="1632" xr:uid="{00000000-0005-0000-0000-000064100000}"/>
    <cellStyle name="AggGreen 4 4 20" xfId="5179" xr:uid="{00000000-0005-0000-0000-000065100000}"/>
    <cellStyle name="AggGreen 4 4 20 2" xfId="16937" xr:uid="{00000000-0005-0000-0000-000066100000}"/>
    <cellStyle name="AggGreen 4 4 20 3" xfId="28755" xr:uid="{00000000-0005-0000-0000-000067100000}"/>
    <cellStyle name="AggGreen 4 4 20 4" xfId="40454" xr:uid="{00000000-0005-0000-0000-000068100000}"/>
    <cellStyle name="AggGreen 4 4 21" xfId="5345" xr:uid="{00000000-0005-0000-0000-000069100000}"/>
    <cellStyle name="AggGreen 4 4 21 2" xfId="17103" xr:uid="{00000000-0005-0000-0000-00006A100000}"/>
    <cellStyle name="AggGreen 4 4 21 3" xfId="28921" xr:uid="{00000000-0005-0000-0000-00006B100000}"/>
    <cellStyle name="AggGreen 4 4 21 4" xfId="40620" xr:uid="{00000000-0005-0000-0000-00006C100000}"/>
    <cellStyle name="AggGreen 4 4 22" xfId="5788" xr:uid="{00000000-0005-0000-0000-00006D100000}"/>
    <cellStyle name="AggGreen 4 4 22 2" xfId="17546" xr:uid="{00000000-0005-0000-0000-00006E100000}"/>
    <cellStyle name="AggGreen 4 4 22 3" xfId="29364" xr:uid="{00000000-0005-0000-0000-00006F100000}"/>
    <cellStyle name="AggGreen 4 4 22 4" xfId="41063" xr:uid="{00000000-0005-0000-0000-000070100000}"/>
    <cellStyle name="AggGreen 4 4 23" xfId="6012" xr:uid="{00000000-0005-0000-0000-000071100000}"/>
    <cellStyle name="AggGreen 4 4 23 2" xfId="17770" xr:uid="{00000000-0005-0000-0000-000072100000}"/>
    <cellStyle name="AggGreen 4 4 23 3" xfId="29588" xr:uid="{00000000-0005-0000-0000-000073100000}"/>
    <cellStyle name="AggGreen 4 4 23 4" xfId="41287" xr:uid="{00000000-0005-0000-0000-000074100000}"/>
    <cellStyle name="AggGreen 4 4 24" xfId="6214" xr:uid="{00000000-0005-0000-0000-000075100000}"/>
    <cellStyle name="AggGreen 4 4 24 2" xfId="17972" xr:uid="{00000000-0005-0000-0000-000076100000}"/>
    <cellStyle name="AggGreen 4 4 24 3" xfId="29790" xr:uid="{00000000-0005-0000-0000-000077100000}"/>
    <cellStyle name="AggGreen 4 4 24 4" xfId="41489" xr:uid="{00000000-0005-0000-0000-000078100000}"/>
    <cellStyle name="AggGreen 4 4 25" xfId="6416" xr:uid="{00000000-0005-0000-0000-000079100000}"/>
    <cellStyle name="AggGreen 4 4 25 2" xfId="18174" xr:uid="{00000000-0005-0000-0000-00007A100000}"/>
    <cellStyle name="AggGreen 4 4 25 3" xfId="29992" xr:uid="{00000000-0005-0000-0000-00007B100000}"/>
    <cellStyle name="AggGreen 4 4 25 4" xfId="41691" xr:uid="{00000000-0005-0000-0000-00007C100000}"/>
    <cellStyle name="AggGreen 4 4 26" xfId="6603" xr:uid="{00000000-0005-0000-0000-00007D100000}"/>
    <cellStyle name="AggGreen 4 4 26 2" xfId="18361" xr:uid="{00000000-0005-0000-0000-00007E100000}"/>
    <cellStyle name="AggGreen 4 4 26 3" xfId="30179" xr:uid="{00000000-0005-0000-0000-00007F100000}"/>
    <cellStyle name="AggGreen 4 4 26 4" xfId="41878" xr:uid="{00000000-0005-0000-0000-000080100000}"/>
    <cellStyle name="AggGreen 4 4 27" xfId="6786" xr:uid="{00000000-0005-0000-0000-000081100000}"/>
    <cellStyle name="AggGreen 4 4 27 2" xfId="18544" xr:uid="{00000000-0005-0000-0000-000082100000}"/>
    <cellStyle name="AggGreen 4 4 27 3" xfId="30362" xr:uid="{00000000-0005-0000-0000-000083100000}"/>
    <cellStyle name="AggGreen 4 4 27 4" xfId="42061" xr:uid="{00000000-0005-0000-0000-000084100000}"/>
    <cellStyle name="AggGreen 4 4 28" xfId="6973" xr:uid="{00000000-0005-0000-0000-000085100000}"/>
    <cellStyle name="AggGreen 4 4 28 2" xfId="18731" xr:uid="{00000000-0005-0000-0000-000086100000}"/>
    <cellStyle name="AggGreen 4 4 28 3" xfId="30549" xr:uid="{00000000-0005-0000-0000-000087100000}"/>
    <cellStyle name="AggGreen 4 4 28 4" xfId="42248" xr:uid="{00000000-0005-0000-0000-000088100000}"/>
    <cellStyle name="AggGreen 4 4 29" xfId="7151" xr:uid="{00000000-0005-0000-0000-000089100000}"/>
    <cellStyle name="AggGreen 4 4 29 2" xfId="18909" xr:uid="{00000000-0005-0000-0000-00008A100000}"/>
    <cellStyle name="AggGreen 4 4 29 3" xfId="30727" xr:uid="{00000000-0005-0000-0000-00008B100000}"/>
    <cellStyle name="AggGreen 4 4 29 4" xfId="42426" xr:uid="{00000000-0005-0000-0000-00008C100000}"/>
    <cellStyle name="AggGreen 4 4 3" xfId="1823" xr:uid="{00000000-0005-0000-0000-00008D100000}"/>
    <cellStyle name="AggGreen 4 4 3 2" xfId="13581" xr:uid="{00000000-0005-0000-0000-00008E100000}"/>
    <cellStyle name="AggGreen 4 4 3 3" xfId="25399" xr:uid="{00000000-0005-0000-0000-00008F100000}"/>
    <cellStyle name="AggGreen 4 4 3 4" xfId="37098" xr:uid="{00000000-0005-0000-0000-000090100000}"/>
    <cellStyle name="AggGreen 4 4 30" xfId="7321" xr:uid="{00000000-0005-0000-0000-000091100000}"/>
    <cellStyle name="AggGreen 4 4 30 2" xfId="19079" xr:uid="{00000000-0005-0000-0000-000092100000}"/>
    <cellStyle name="AggGreen 4 4 30 3" xfId="30897" xr:uid="{00000000-0005-0000-0000-000093100000}"/>
    <cellStyle name="AggGreen 4 4 30 4" xfId="42596" xr:uid="{00000000-0005-0000-0000-000094100000}"/>
    <cellStyle name="AggGreen 4 4 31" xfId="7779" xr:uid="{00000000-0005-0000-0000-000095100000}"/>
    <cellStyle name="AggGreen 4 4 31 2" xfId="19537" xr:uid="{00000000-0005-0000-0000-000096100000}"/>
    <cellStyle name="AggGreen 4 4 31 3" xfId="31355" xr:uid="{00000000-0005-0000-0000-000097100000}"/>
    <cellStyle name="AggGreen 4 4 31 4" xfId="43054" xr:uid="{00000000-0005-0000-0000-000098100000}"/>
    <cellStyle name="AggGreen 4 4 32" xfId="7990" xr:uid="{00000000-0005-0000-0000-000099100000}"/>
    <cellStyle name="AggGreen 4 4 32 2" xfId="19748" xr:uid="{00000000-0005-0000-0000-00009A100000}"/>
    <cellStyle name="AggGreen 4 4 32 3" xfId="31566" xr:uid="{00000000-0005-0000-0000-00009B100000}"/>
    <cellStyle name="AggGreen 4 4 32 4" xfId="43265" xr:uid="{00000000-0005-0000-0000-00009C100000}"/>
    <cellStyle name="AggGreen 4 4 33" xfId="8175" xr:uid="{00000000-0005-0000-0000-00009D100000}"/>
    <cellStyle name="AggGreen 4 4 33 2" xfId="19933" xr:uid="{00000000-0005-0000-0000-00009E100000}"/>
    <cellStyle name="AggGreen 4 4 33 3" xfId="31751" xr:uid="{00000000-0005-0000-0000-00009F100000}"/>
    <cellStyle name="AggGreen 4 4 33 4" xfId="43450" xr:uid="{00000000-0005-0000-0000-0000A0100000}"/>
    <cellStyle name="AggGreen 4 4 34" xfId="8353" xr:uid="{00000000-0005-0000-0000-0000A1100000}"/>
    <cellStyle name="AggGreen 4 4 34 2" xfId="20111" xr:uid="{00000000-0005-0000-0000-0000A2100000}"/>
    <cellStyle name="AggGreen 4 4 34 3" xfId="31929" xr:uid="{00000000-0005-0000-0000-0000A3100000}"/>
    <cellStyle name="AggGreen 4 4 34 4" xfId="43628" xr:uid="{00000000-0005-0000-0000-0000A4100000}"/>
    <cellStyle name="AggGreen 4 4 35" xfId="8548" xr:uid="{00000000-0005-0000-0000-0000A5100000}"/>
    <cellStyle name="AggGreen 4 4 35 2" xfId="20306" xr:uid="{00000000-0005-0000-0000-0000A6100000}"/>
    <cellStyle name="AggGreen 4 4 35 3" xfId="32124" xr:uid="{00000000-0005-0000-0000-0000A7100000}"/>
    <cellStyle name="AggGreen 4 4 35 4" xfId="43823" xr:uid="{00000000-0005-0000-0000-0000A8100000}"/>
    <cellStyle name="AggGreen 4 4 36" xfId="8726" xr:uid="{00000000-0005-0000-0000-0000A9100000}"/>
    <cellStyle name="AggGreen 4 4 36 2" xfId="20484" xr:uid="{00000000-0005-0000-0000-0000AA100000}"/>
    <cellStyle name="AggGreen 4 4 36 3" xfId="32302" xr:uid="{00000000-0005-0000-0000-0000AB100000}"/>
    <cellStyle name="AggGreen 4 4 36 4" xfId="44001" xr:uid="{00000000-0005-0000-0000-0000AC100000}"/>
    <cellStyle name="AggGreen 4 4 37" xfId="8907" xr:uid="{00000000-0005-0000-0000-0000AD100000}"/>
    <cellStyle name="AggGreen 4 4 37 2" xfId="20665" xr:uid="{00000000-0005-0000-0000-0000AE100000}"/>
    <cellStyle name="AggGreen 4 4 37 3" xfId="32483" xr:uid="{00000000-0005-0000-0000-0000AF100000}"/>
    <cellStyle name="AggGreen 4 4 37 4" xfId="44182" xr:uid="{00000000-0005-0000-0000-0000B0100000}"/>
    <cellStyle name="AggGreen 4 4 38" xfId="9076" xr:uid="{00000000-0005-0000-0000-0000B1100000}"/>
    <cellStyle name="AggGreen 4 4 38 2" xfId="20834" xr:uid="{00000000-0005-0000-0000-0000B2100000}"/>
    <cellStyle name="AggGreen 4 4 38 3" xfId="32652" xr:uid="{00000000-0005-0000-0000-0000B3100000}"/>
    <cellStyle name="AggGreen 4 4 38 4" xfId="44351" xr:uid="{00000000-0005-0000-0000-0000B4100000}"/>
    <cellStyle name="AggGreen 4 4 39" xfId="9242" xr:uid="{00000000-0005-0000-0000-0000B5100000}"/>
    <cellStyle name="AggGreen 4 4 39 2" xfId="21000" xr:uid="{00000000-0005-0000-0000-0000B6100000}"/>
    <cellStyle name="AggGreen 4 4 39 3" xfId="32818" xr:uid="{00000000-0005-0000-0000-0000B7100000}"/>
    <cellStyle name="AggGreen 4 4 39 4" xfId="44517" xr:uid="{00000000-0005-0000-0000-0000B8100000}"/>
    <cellStyle name="AggGreen 4 4 4" xfId="2015" xr:uid="{00000000-0005-0000-0000-0000B9100000}"/>
    <cellStyle name="AggGreen 4 4 4 2" xfId="13773" xr:uid="{00000000-0005-0000-0000-0000BA100000}"/>
    <cellStyle name="AggGreen 4 4 4 3" xfId="25591" xr:uid="{00000000-0005-0000-0000-0000BB100000}"/>
    <cellStyle name="AggGreen 4 4 4 4" xfId="37290" xr:uid="{00000000-0005-0000-0000-0000BC100000}"/>
    <cellStyle name="AggGreen 4 4 40" xfId="9613" xr:uid="{00000000-0005-0000-0000-0000BD100000}"/>
    <cellStyle name="AggGreen 4 4 40 2" xfId="21371" xr:uid="{00000000-0005-0000-0000-0000BE100000}"/>
    <cellStyle name="AggGreen 4 4 40 3" xfId="33189" xr:uid="{00000000-0005-0000-0000-0000BF100000}"/>
    <cellStyle name="AggGreen 4 4 40 4" xfId="44888" xr:uid="{00000000-0005-0000-0000-0000C0100000}"/>
    <cellStyle name="AggGreen 4 4 41" xfId="9823" xr:uid="{00000000-0005-0000-0000-0000C1100000}"/>
    <cellStyle name="AggGreen 4 4 41 2" xfId="21581" xr:uid="{00000000-0005-0000-0000-0000C2100000}"/>
    <cellStyle name="AggGreen 4 4 41 3" xfId="33399" xr:uid="{00000000-0005-0000-0000-0000C3100000}"/>
    <cellStyle name="AggGreen 4 4 41 4" xfId="45098" xr:uid="{00000000-0005-0000-0000-0000C4100000}"/>
    <cellStyle name="AggGreen 4 4 42" xfId="10009" xr:uid="{00000000-0005-0000-0000-0000C5100000}"/>
    <cellStyle name="AggGreen 4 4 42 2" xfId="21767" xr:uid="{00000000-0005-0000-0000-0000C6100000}"/>
    <cellStyle name="AggGreen 4 4 42 3" xfId="33585" xr:uid="{00000000-0005-0000-0000-0000C7100000}"/>
    <cellStyle name="AggGreen 4 4 42 4" xfId="45284" xr:uid="{00000000-0005-0000-0000-0000C8100000}"/>
    <cellStyle name="AggGreen 4 4 43" xfId="10189" xr:uid="{00000000-0005-0000-0000-0000C9100000}"/>
    <cellStyle name="AggGreen 4 4 43 2" xfId="21947" xr:uid="{00000000-0005-0000-0000-0000CA100000}"/>
    <cellStyle name="AggGreen 4 4 43 3" xfId="33765" xr:uid="{00000000-0005-0000-0000-0000CB100000}"/>
    <cellStyle name="AggGreen 4 4 43 4" xfId="45464" xr:uid="{00000000-0005-0000-0000-0000CC100000}"/>
    <cellStyle name="AggGreen 4 4 44" xfId="10369" xr:uid="{00000000-0005-0000-0000-0000CD100000}"/>
    <cellStyle name="AggGreen 4 4 44 2" xfId="22127" xr:uid="{00000000-0005-0000-0000-0000CE100000}"/>
    <cellStyle name="AggGreen 4 4 44 3" xfId="33945" xr:uid="{00000000-0005-0000-0000-0000CF100000}"/>
    <cellStyle name="AggGreen 4 4 44 4" xfId="45644" xr:uid="{00000000-0005-0000-0000-0000D0100000}"/>
    <cellStyle name="AggGreen 4 4 45" xfId="10538" xr:uid="{00000000-0005-0000-0000-0000D1100000}"/>
    <cellStyle name="AggGreen 4 4 45 2" xfId="22296" xr:uid="{00000000-0005-0000-0000-0000D2100000}"/>
    <cellStyle name="AggGreen 4 4 45 3" xfId="34114" xr:uid="{00000000-0005-0000-0000-0000D3100000}"/>
    <cellStyle name="AggGreen 4 4 45 4" xfId="45813" xr:uid="{00000000-0005-0000-0000-0000D4100000}"/>
    <cellStyle name="AggGreen 4 4 46" xfId="10704" xr:uid="{00000000-0005-0000-0000-0000D5100000}"/>
    <cellStyle name="AggGreen 4 4 46 2" xfId="22462" xr:uid="{00000000-0005-0000-0000-0000D6100000}"/>
    <cellStyle name="AggGreen 4 4 46 3" xfId="34280" xr:uid="{00000000-0005-0000-0000-0000D7100000}"/>
    <cellStyle name="AggGreen 4 4 46 4" xfId="45979" xr:uid="{00000000-0005-0000-0000-0000D8100000}"/>
    <cellStyle name="AggGreen 4 4 47" xfId="10874" xr:uid="{00000000-0005-0000-0000-0000D9100000}"/>
    <cellStyle name="AggGreen 4 4 47 2" xfId="22632" xr:uid="{00000000-0005-0000-0000-0000DA100000}"/>
    <cellStyle name="AggGreen 4 4 47 3" xfId="34450" xr:uid="{00000000-0005-0000-0000-0000DB100000}"/>
    <cellStyle name="AggGreen 4 4 47 4" xfId="46149" xr:uid="{00000000-0005-0000-0000-0000DC100000}"/>
    <cellStyle name="AggGreen 4 4 48" xfId="11040" xr:uid="{00000000-0005-0000-0000-0000DD100000}"/>
    <cellStyle name="AggGreen 4 4 48 2" xfId="22798" xr:uid="{00000000-0005-0000-0000-0000DE100000}"/>
    <cellStyle name="AggGreen 4 4 48 3" xfId="34616" xr:uid="{00000000-0005-0000-0000-0000DF100000}"/>
    <cellStyle name="AggGreen 4 4 48 4" xfId="46315" xr:uid="{00000000-0005-0000-0000-0000E0100000}"/>
    <cellStyle name="AggGreen 4 4 49" xfId="11233" xr:uid="{00000000-0005-0000-0000-0000E1100000}"/>
    <cellStyle name="AggGreen 4 4 49 2" xfId="22991" xr:uid="{00000000-0005-0000-0000-0000E2100000}"/>
    <cellStyle name="AggGreen 4 4 49 3" xfId="34809" xr:uid="{00000000-0005-0000-0000-0000E3100000}"/>
    <cellStyle name="AggGreen 4 4 49 4" xfId="46508" xr:uid="{00000000-0005-0000-0000-0000E4100000}"/>
    <cellStyle name="AggGreen 4 4 5" xfId="2216" xr:uid="{00000000-0005-0000-0000-0000E5100000}"/>
    <cellStyle name="AggGreen 4 4 5 2" xfId="13974" xr:uid="{00000000-0005-0000-0000-0000E6100000}"/>
    <cellStyle name="AggGreen 4 4 5 3" xfId="25792" xr:uid="{00000000-0005-0000-0000-0000E7100000}"/>
    <cellStyle name="AggGreen 4 4 5 4" xfId="37491" xr:uid="{00000000-0005-0000-0000-0000E8100000}"/>
    <cellStyle name="AggGreen 4 4 50" xfId="11399" xr:uid="{00000000-0005-0000-0000-0000E9100000}"/>
    <cellStyle name="AggGreen 4 4 50 2" xfId="23157" xr:uid="{00000000-0005-0000-0000-0000EA100000}"/>
    <cellStyle name="AggGreen 4 4 50 3" xfId="34975" xr:uid="{00000000-0005-0000-0000-0000EB100000}"/>
    <cellStyle name="AggGreen 4 4 50 4" xfId="46674" xr:uid="{00000000-0005-0000-0000-0000EC100000}"/>
    <cellStyle name="AggGreen 4 4 51" xfId="11802" xr:uid="{00000000-0005-0000-0000-0000ED100000}"/>
    <cellStyle name="AggGreen 4 4 51 2" xfId="23560" xr:uid="{00000000-0005-0000-0000-0000EE100000}"/>
    <cellStyle name="AggGreen 4 4 51 3" xfId="35378" xr:uid="{00000000-0005-0000-0000-0000EF100000}"/>
    <cellStyle name="AggGreen 4 4 51 4" xfId="47077" xr:uid="{00000000-0005-0000-0000-0000F0100000}"/>
    <cellStyle name="AggGreen 4 4 52" xfId="12008" xr:uid="{00000000-0005-0000-0000-0000F1100000}"/>
    <cellStyle name="AggGreen 4 4 52 2" xfId="23766" xr:uid="{00000000-0005-0000-0000-0000F2100000}"/>
    <cellStyle name="AggGreen 4 4 52 3" xfId="35584" xr:uid="{00000000-0005-0000-0000-0000F3100000}"/>
    <cellStyle name="AggGreen 4 4 52 4" xfId="47283" xr:uid="{00000000-0005-0000-0000-0000F4100000}"/>
    <cellStyle name="AggGreen 4 4 53" xfId="12201" xr:uid="{00000000-0005-0000-0000-0000F5100000}"/>
    <cellStyle name="AggGreen 4 4 53 2" xfId="23959" xr:uid="{00000000-0005-0000-0000-0000F6100000}"/>
    <cellStyle name="AggGreen 4 4 53 3" xfId="35777" xr:uid="{00000000-0005-0000-0000-0000F7100000}"/>
    <cellStyle name="AggGreen 4 4 53 4" xfId="47476" xr:uid="{00000000-0005-0000-0000-0000F8100000}"/>
    <cellStyle name="AggGreen 4 4 54" xfId="12374" xr:uid="{00000000-0005-0000-0000-0000F9100000}"/>
    <cellStyle name="AggGreen 4 4 54 2" xfId="24132" xr:uid="{00000000-0005-0000-0000-0000FA100000}"/>
    <cellStyle name="AggGreen 4 4 54 3" xfId="35950" xr:uid="{00000000-0005-0000-0000-0000FB100000}"/>
    <cellStyle name="AggGreen 4 4 54 4" xfId="47649" xr:uid="{00000000-0005-0000-0000-0000FC100000}"/>
    <cellStyle name="AggGreen 4 4 55" xfId="12560" xr:uid="{00000000-0005-0000-0000-0000FD100000}"/>
    <cellStyle name="AggGreen 4 4 55 2" xfId="24318" xr:uid="{00000000-0005-0000-0000-0000FE100000}"/>
    <cellStyle name="AggGreen 4 4 55 3" xfId="36136" xr:uid="{00000000-0005-0000-0000-0000FF100000}"/>
    <cellStyle name="AggGreen 4 4 55 4" xfId="47835" xr:uid="{00000000-0005-0000-0000-000000110000}"/>
    <cellStyle name="AggGreen 4 4 56" xfId="12728" xr:uid="{00000000-0005-0000-0000-000001110000}"/>
    <cellStyle name="AggGreen 4 4 56 2" xfId="24486" xr:uid="{00000000-0005-0000-0000-000002110000}"/>
    <cellStyle name="AggGreen 4 4 56 3" xfId="36304" xr:uid="{00000000-0005-0000-0000-000003110000}"/>
    <cellStyle name="AggGreen 4 4 56 4" xfId="48003" xr:uid="{00000000-0005-0000-0000-000004110000}"/>
    <cellStyle name="AggGreen 4 4 57" xfId="12955" xr:uid="{00000000-0005-0000-0000-000005110000}"/>
    <cellStyle name="AggGreen 4 4 58" xfId="24773" xr:uid="{00000000-0005-0000-0000-000006110000}"/>
    <cellStyle name="AggGreen 4 4 59" xfId="36472" xr:uid="{00000000-0005-0000-0000-000007110000}"/>
    <cellStyle name="AggGreen 4 4 6" xfId="2391" xr:uid="{00000000-0005-0000-0000-000008110000}"/>
    <cellStyle name="AggGreen 4 4 6 2" xfId="14149" xr:uid="{00000000-0005-0000-0000-000009110000}"/>
    <cellStyle name="AggGreen 4 4 6 3" xfId="25967" xr:uid="{00000000-0005-0000-0000-00000A110000}"/>
    <cellStyle name="AggGreen 4 4 6 4" xfId="37666" xr:uid="{00000000-0005-0000-0000-00000B110000}"/>
    <cellStyle name="AggGreen 4 4 60" xfId="48460" xr:uid="{00000000-0005-0000-0000-00000C110000}"/>
    <cellStyle name="AggGreen 4 4 61" xfId="48115" xr:uid="{00000000-0005-0000-0000-00000D110000}"/>
    <cellStyle name="AggGreen 4 4 62" xfId="1197" xr:uid="{00000000-0005-0000-0000-00000E110000}"/>
    <cellStyle name="AggGreen 4 4 7" xfId="2576" xr:uid="{00000000-0005-0000-0000-00000F110000}"/>
    <cellStyle name="AggGreen 4 4 7 2" xfId="14334" xr:uid="{00000000-0005-0000-0000-000010110000}"/>
    <cellStyle name="AggGreen 4 4 7 3" xfId="26152" xr:uid="{00000000-0005-0000-0000-000011110000}"/>
    <cellStyle name="AggGreen 4 4 7 4" xfId="37851" xr:uid="{00000000-0005-0000-0000-000012110000}"/>
    <cellStyle name="AggGreen 4 4 8" xfId="2751" xr:uid="{00000000-0005-0000-0000-000013110000}"/>
    <cellStyle name="AggGreen 4 4 8 2" xfId="14509" xr:uid="{00000000-0005-0000-0000-000014110000}"/>
    <cellStyle name="AggGreen 4 4 8 3" xfId="26327" xr:uid="{00000000-0005-0000-0000-000015110000}"/>
    <cellStyle name="AggGreen 4 4 8 4" xfId="38026" xr:uid="{00000000-0005-0000-0000-000016110000}"/>
    <cellStyle name="AggGreen 4 4 9" xfId="2920" xr:uid="{00000000-0005-0000-0000-000017110000}"/>
    <cellStyle name="AggGreen 4 4 9 2" xfId="14678" xr:uid="{00000000-0005-0000-0000-000018110000}"/>
    <cellStyle name="AggGreen 4 4 9 3" xfId="26496" xr:uid="{00000000-0005-0000-0000-000019110000}"/>
    <cellStyle name="AggGreen 4 4 9 4" xfId="38195" xr:uid="{00000000-0005-0000-0000-00001A110000}"/>
    <cellStyle name="AggGreen 4 5" xfId="1376" xr:uid="{00000000-0005-0000-0000-00001B110000}"/>
    <cellStyle name="AggGreen 4 5 2" xfId="13134" xr:uid="{00000000-0005-0000-0000-00001C110000}"/>
    <cellStyle name="AggGreen 4 5 3" xfId="24952" xr:uid="{00000000-0005-0000-0000-00001D110000}"/>
    <cellStyle name="AggGreen 4 5 4" xfId="36651" xr:uid="{00000000-0005-0000-0000-00001E110000}"/>
    <cellStyle name="AggGreen 4 6" xfId="1469" xr:uid="{00000000-0005-0000-0000-00001F110000}"/>
    <cellStyle name="AggGreen 4 6 2" xfId="13227" xr:uid="{00000000-0005-0000-0000-000020110000}"/>
    <cellStyle name="AggGreen 4 6 3" xfId="25045" xr:uid="{00000000-0005-0000-0000-000021110000}"/>
    <cellStyle name="AggGreen 4 6 4" xfId="36744" xr:uid="{00000000-0005-0000-0000-000022110000}"/>
    <cellStyle name="AggGreen 4 7" xfId="1695" xr:uid="{00000000-0005-0000-0000-000023110000}"/>
    <cellStyle name="AggGreen 4 7 2" xfId="13453" xr:uid="{00000000-0005-0000-0000-000024110000}"/>
    <cellStyle name="AggGreen 4 7 3" xfId="25271" xr:uid="{00000000-0005-0000-0000-000025110000}"/>
    <cellStyle name="AggGreen 4 7 4" xfId="36970" xr:uid="{00000000-0005-0000-0000-000026110000}"/>
    <cellStyle name="AggGreen 4 8" xfId="2969" xr:uid="{00000000-0005-0000-0000-000027110000}"/>
    <cellStyle name="AggGreen 4 8 2" xfId="14727" xr:uid="{00000000-0005-0000-0000-000028110000}"/>
    <cellStyle name="AggGreen 4 8 3" xfId="26545" xr:uid="{00000000-0005-0000-0000-000029110000}"/>
    <cellStyle name="AggGreen 4 8 4" xfId="38244" xr:uid="{00000000-0005-0000-0000-00002A110000}"/>
    <cellStyle name="AggGreen 4 9" xfId="3427" xr:uid="{00000000-0005-0000-0000-00002B110000}"/>
    <cellStyle name="AggGreen 4 9 2" xfId="15185" xr:uid="{00000000-0005-0000-0000-00002C110000}"/>
    <cellStyle name="AggGreen 4 9 3" xfId="27003" xr:uid="{00000000-0005-0000-0000-00002D110000}"/>
    <cellStyle name="AggGreen 4 9 4" xfId="38702" xr:uid="{00000000-0005-0000-0000-00002E110000}"/>
    <cellStyle name="AggGreen 5" xfId="68" xr:uid="{00000000-0005-0000-0000-00002F110000}"/>
    <cellStyle name="AggGreen 5 2" xfId="13241" xr:uid="{00000000-0005-0000-0000-000030110000}"/>
    <cellStyle name="AggGreen 5 3" xfId="25059" xr:uid="{00000000-0005-0000-0000-000031110000}"/>
    <cellStyle name="AggGreen 5 4" xfId="36758" xr:uid="{00000000-0005-0000-0000-000032110000}"/>
    <cellStyle name="AggGreen 5 5" xfId="48092" xr:uid="{00000000-0005-0000-0000-000033110000}"/>
    <cellStyle name="AggGreen 5 6" xfId="48881" xr:uid="{00000000-0005-0000-0000-000034110000}"/>
    <cellStyle name="AggGreen 5 7" xfId="1483" xr:uid="{00000000-0005-0000-0000-000035110000}"/>
    <cellStyle name="AggGreen 6" xfId="2065" xr:uid="{00000000-0005-0000-0000-000036110000}"/>
    <cellStyle name="AggGreen 6 2" xfId="13823" xr:uid="{00000000-0005-0000-0000-000037110000}"/>
    <cellStyle name="AggGreen 6 3" xfId="25641" xr:uid="{00000000-0005-0000-0000-000038110000}"/>
    <cellStyle name="AggGreen 6 4" xfId="37340" xr:uid="{00000000-0005-0000-0000-000039110000}"/>
    <cellStyle name="AggGreen 7" xfId="3369" xr:uid="{00000000-0005-0000-0000-00003A110000}"/>
    <cellStyle name="AggGreen 7 2" xfId="15127" xr:uid="{00000000-0005-0000-0000-00003B110000}"/>
    <cellStyle name="AggGreen 7 3" xfId="26945" xr:uid="{00000000-0005-0000-0000-00003C110000}"/>
    <cellStyle name="AggGreen 7 4" xfId="38644" xr:uid="{00000000-0005-0000-0000-00003D110000}"/>
    <cellStyle name="AggGreen 8" xfId="4160" xr:uid="{00000000-0005-0000-0000-00003E110000}"/>
    <cellStyle name="AggGreen 8 2" xfId="15918" xr:uid="{00000000-0005-0000-0000-00003F110000}"/>
    <cellStyle name="AggGreen 8 3" xfId="27736" xr:uid="{00000000-0005-0000-0000-000040110000}"/>
    <cellStyle name="AggGreen 8 4" xfId="39435" xr:uid="{00000000-0005-0000-0000-000041110000}"/>
    <cellStyle name="AggGreen 9" xfId="7841" xr:uid="{00000000-0005-0000-0000-000042110000}"/>
    <cellStyle name="AggGreen 9 2" xfId="19599" xr:uid="{00000000-0005-0000-0000-000043110000}"/>
    <cellStyle name="AggGreen 9 3" xfId="31417" xr:uid="{00000000-0005-0000-0000-000044110000}"/>
    <cellStyle name="AggGreen 9 4" xfId="43116" xr:uid="{00000000-0005-0000-0000-000045110000}"/>
    <cellStyle name="AggGreen_Bbdr" xfId="37" xr:uid="{00000000-0005-0000-0000-000046110000}"/>
    <cellStyle name="AggGreen12" xfId="34" xr:uid="{00000000-0005-0000-0000-000047110000}"/>
    <cellStyle name="AggGreen12 10" xfId="9296" xr:uid="{00000000-0005-0000-0000-000048110000}"/>
    <cellStyle name="AggGreen12 10 2" xfId="21054" xr:uid="{00000000-0005-0000-0000-000049110000}"/>
    <cellStyle name="AggGreen12 10 3" xfId="32872" xr:uid="{00000000-0005-0000-0000-00004A110000}"/>
    <cellStyle name="AggGreen12 10 4" xfId="44571" xr:uid="{00000000-0005-0000-0000-00004B110000}"/>
    <cellStyle name="AggGreen12 11" xfId="11880" xr:uid="{00000000-0005-0000-0000-00004C110000}"/>
    <cellStyle name="AggGreen12 11 2" xfId="23638" xr:uid="{00000000-0005-0000-0000-00004D110000}"/>
    <cellStyle name="AggGreen12 11 3" xfId="35456" xr:uid="{00000000-0005-0000-0000-00004E110000}"/>
    <cellStyle name="AggGreen12 11 4" xfId="47155" xr:uid="{00000000-0005-0000-0000-00004F110000}"/>
    <cellStyle name="AggGreen12 12" xfId="48050" xr:uid="{00000000-0005-0000-0000-000050110000}"/>
    <cellStyle name="AggGreen12 2" xfId="125" xr:uid="{00000000-0005-0000-0000-000051110000}"/>
    <cellStyle name="AggGreen12 2 10" xfId="12432" xr:uid="{00000000-0005-0000-0000-000052110000}"/>
    <cellStyle name="AggGreen12 2 10 2" xfId="24190" xr:uid="{00000000-0005-0000-0000-000053110000}"/>
    <cellStyle name="AggGreen12 2 10 3" xfId="36008" xr:uid="{00000000-0005-0000-0000-000054110000}"/>
    <cellStyle name="AggGreen12 2 10 4" xfId="47707" xr:uid="{00000000-0005-0000-0000-000055110000}"/>
    <cellStyle name="AggGreen12 2 2" xfId="418" xr:uid="{00000000-0005-0000-0000-000056110000}"/>
    <cellStyle name="AggGreen12 2 2 2" xfId="611" xr:uid="{00000000-0005-0000-0000-000057110000}"/>
    <cellStyle name="AggGreen12 2 2 2 10" xfId="3057" xr:uid="{00000000-0005-0000-0000-000058110000}"/>
    <cellStyle name="AggGreen12 2 2 2 10 2" xfId="14815" xr:uid="{00000000-0005-0000-0000-000059110000}"/>
    <cellStyle name="AggGreen12 2 2 2 10 3" xfId="26633" xr:uid="{00000000-0005-0000-0000-00005A110000}"/>
    <cellStyle name="AggGreen12 2 2 2 10 4" xfId="38332" xr:uid="{00000000-0005-0000-0000-00005B110000}"/>
    <cellStyle name="AggGreen12 2 2 2 11" xfId="3223" xr:uid="{00000000-0005-0000-0000-00005C110000}"/>
    <cellStyle name="AggGreen12 2 2 2 11 2" xfId="14981" xr:uid="{00000000-0005-0000-0000-00005D110000}"/>
    <cellStyle name="AggGreen12 2 2 2 11 3" xfId="26799" xr:uid="{00000000-0005-0000-0000-00005E110000}"/>
    <cellStyle name="AggGreen12 2 2 2 11 4" xfId="38498" xr:uid="{00000000-0005-0000-0000-00005F110000}"/>
    <cellStyle name="AggGreen12 2 2 2 12" xfId="3652" xr:uid="{00000000-0005-0000-0000-000060110000}"/>
    <cellStyle name="AggGreen12 2 2 2 12 2" xfId="15410" xr:uid="{00000000-0005-0000-0000-000061110000}"/>
    <cellStyle name="AggGreen12 2 2 2 12 3" xfId="27228" xr:uid="{00000000-0005-0000-0000-000062110000}"/>
    <cellStyle name="AggGreen12 2 2 2 12 4" xfId="38927" xr:uid="{00000000-0005-0000-0000-000063110000}"/>
    <cellStyle name="AggGreen12 2 2 2 13" xfId="3872" xr:uid="{00000000-0005-0000-0000-000064110000}"/>
    <cellStyle name="AggGreen12 2 2 2 13 2" xfId="15630" xr:uid="{00000000-0005-0000-0000-000065110000}"/>
    <cellStyle name="AggGreen12 2 2 2 13 3" xfId="27448" xr:uid="{00000000-0005-0000-0000-000066110000}"/>
    <cellStyle name="AggGreen12 2 2 2 13 4" xfId="39147" xr:uid="{00000000-0005-0000-0000-000067110000}"/>
    <cellStyle name="AggGreen12 2 2 2 14" xfId="4055" xr:uid="{00000000-0005-0000-0000-000068110000}"/>
    <cellStyle name="AggGreen12 2 2 2 14 2" xfId="15813" xr:uid="{00000000-0005-0000-0000-000069110000}"/>
    <cellStyle name="AggGreen12 2 2 2 14 3" xfId="27631" xr:uid="{00000000-0005-0000-0000-00006A110000}"/>
    <cellStyle name="AggGreen12 2 2 2 14 4" xfId="39330" xr:uid="{00000000-0005-0000-0000-00006B110000}"/>
    <cellStyle name="AggGreen12 2 2 2 15" xfId="4262" xr:uid="{00000000-0005-0000-0000-00006C110000}"/>
    <cellStyle name="AggGreen12 2 2 2 15 2" xfId="16020" xr:uid="{00000000-0005-0000-0000-00006D110000}"/>
    <cellStyle name="AggGreen12 2 2 2 15 3" xfId="27838" xr:uid="{00000000-0005-0000-0000-00006E110000}"/>
    <cellStyle name="AggGreen12 2 2 2 15 4" xfId="39537" xr:uid="{00000000-0005-0000-0000-00006F110000}"/>
    <cellStyle name="AggGreen12 2 2 2 16" xfId="4439" xr:uid="{00000000-0005-0000-0000-000070110000}"/>
    <cellStyle name="AggGreen12 2 2 2 16 2" xfId="16197" xr:uid="{00000000-0005-0000-0000-000071110000}"/>
    <cellStyle name="AggGreen12 2 2 2 16 3" xfId="28015" xr:uid="{00000000-0005-0000-0000-000072110000}"/>
    <cellStyle name="AggGreen12 2 2 2 16 4" xfId="39714" xr:uid="{00000000-0005-0000-0000-000073110000}"/>
    <cellStyle name="AggGreen12 2 2 2 17" xfId="4629" xr:uid="{00000000-0005-0000-0000-000074110000}"/>
    <cellStyle name="AggGreen12 2 2 2 17 2" xfId="16387" xr:uid="{00000000-0005-0000-0000-000075110000}"/>
    <cellStyle name="AggGreen12 2 2 2 17 3" xfId="28205" xr:uid="{00000000-0005-0000-0000-000076110000}"/>
    <cellStyle name="AggGreen12 2 2 2 17 4" xfId="39904" xr:uid="{00000000-0005-0000-0000-000077110000}"/>
    <cellStyle name="AggGreen12 2 2 2 18" xfId="4806" xr:uid="{00000000-0005-0000-0000-000078110000}"/>
    <cellStyle name="AggGreen12 2 2 2 18 2" xfId="16564" xr:uid="{00000000-0005-0000-0000-000079110000}"/>
    <cellStyle name="AggGreen12 2 2 2 18 3" xfId="28382" xr:uid="{00000000-0005-0000-0000-00007A110000}"/>
    <cellStyle name="AggGreen12 2 2 2 18 4" xfId="40081" xr:uid="{00000000-0005-0000-0000-00007B110000}"/>
    <cellStyle name="AggGreen12 2 2 2 19" xfId="4977" xr:uid="{00000000-0005-0000-0000-00007C110000}"/>
    <cellStyle name="AggGreen12 2 2 2 19 2" xfId="16735" xr:uid="{00000000-0005-0000-0000-00007D110000}"/>
    <cellStyle name="AggGreen12 2 2 2 19 3" xfId="28553" xr:uid="{00000000-0005-0000-0000-00007E110000}"/>
    <cellStyle name="AggGreen12 2 2 2 19 4" xfId="40252" xr:uid="{00000000-0005-0000-0000-00007F110000}"/>
    <cellStyle name="AggGreen12 2 2 2 2" xfId="826" xr:uid="{00000000-0005-0000-0000-000080110000}"/>
    <cellStyle name="AggGreen12 2 2 2 2 2" xfId="13356" xr:uid="{00000000-0005-0000-0000-000081110000}"/>
    <cellStyle name="AggGreen12 2 2 2 2 3" xfId="25174" xr:uid="{00000000-0005-0000-0000-000082110000}"/>
    <cellStyle name="AggGreen12 2 2 2 2 4" xfId="36873" xr:uid="{00000000-0005-0000-0000-000083110000}"/>
    <cellStyle name="AggGreen12 2 2 2 2 5" xfId="48640" xr:uid="{00000000-0005-0000-0000-000084110000}"/>
    <cellStyle name="AggGreen12 2 2 2 2 6" xfId="48243" xr:uid="{00000000-0005-0000-0000-000085110000}"/>
    <cellStyle name="AggGreen12 2 2 2 2 7" xfId="1598" xr:uid="{00000000-0005-0000-0000-000086110000}"/>
    <cellStyle name="AggGreen12 2 2 2 20" xfId="5145" xr:uid="{00000000-0005-0000-0000-000087110000}"/>
    <cellStyle name="AggGreen12 2 2 2 20 2" xfId="16903" xr:uid="{00000000-0005-0000-0000-000088110000}"/>
    <cellStyle name="AggGreen12 2 2 2 20 3" xfId="28721" xr:uid="{00000000-0005-0000-0000-000089110000}"/>
    <cellStyle name="AggGreen12 2 2 2 20 4" xfId="40420" xr:uid="{00000000-0005-0000-0000-00008A110000}"/>
    <cellStyle name="AggGreen12 2 2 2 21" xfId="5311" xr:uid="{00000000-0005-0000-0000-00008B110000}"/>
    <cellStyle name="AggGreen12 2 2 2 21 2" xfId="17069" xr:uid="{00000000-0005-0000-0000-00008C110000}"/>
    <cellStyle name="AggGreen12 2 2 2 21 3" xfId="28887" xr:uid="{00000000-0005-0000-0000-00008D110000}"/>
    <cellStyle name="AggGreen12 2 2 2 21 4" xfId="40586" xr:uid="{00000000-0005-0000-0000-00008E110000}"/>
    <cellStyle name="AggGreen12 2 2 2 22" xfId="5754" xr:uid="{00000000-0005-0000-0000-00008F110000}"/>
    <cellStyle name="AggGreen12 2 2 2 22 2" xfId="17512" xr:uid="{00000000-0005-0000-0000-000090110000}"/>
    <cellStyle name="AggGreen12 2 2 2 22 3" xfId="29330" xr:uid="{00000000-0005-0000-0000-000091110000}"/>
    <cellStyle name="AggGreen12 2 2 2 22 4" xfId="41029" xr:uid="{00000000-0005-0000-0000-000092110000}"/>
    <cellStyle name="AggGreen12 2 2 2 23" xfId="5978" xr:uid="{00000000-0005-0000-0000-000093110000}"/>
    <cellStyle name="AggGreen12 2 2 2 23 2" xfId="17736" xr:uid="{00000000-0005-0000-0000-000094110000}"/>
    <cellStyle name="AggGreen12 2 2 2 23 3" xfId="29554" xr:uid="{00000000-0005-0000-0000-000095110000}"/>
    <cellStyle name="AggGreen12 2 2 2 23 4" xfId="41253" xr:uid="{00000000-0005-0000-0000-000096110000}"/>
    <cellStyle name="AggGreen12 2 2 2 24" xfId="6180" xr:uid="{00000000-0005-0000-0000-000097110000}"/>
    <cellStyle name="AggGreen12 2 2 2 24 2" xfId="17938" xr:uid="{00000000-0005-0000-0000-000098110000}"/>
    <cellStyle name="AggGreen12 2 2 2 24 3" xfId="29756" xr:uid="{00000000-0005-0000-0000-000099110000}"/>
    <cellStyle name="AggGreen12 2 2 2 24 4" xfId="41455" xr:uid="{00000000-0005-0000-0000-00009A110000}"/>
    <cellStyle name="AggGreen12 2 2 2 25" xfId="6382" xr:uid="{00000000-0005-0000-0000-00009B110000}"/>
    <cellStyle name="AggGreen12 2 2 2 25 2" xfId="18140" xr:uid="{00000000-0005-0000-0000-00009C110000}"/>
    <cellStyle name="AggGreen12 2 2 2 25 3" xfId="29958" xr:uid="{00000000-0005-0000-0000-00009D110000}"/>
    <cellStyle name="AggGreen12 2 2 2 25 4" xfId="41657" xr:uid="{00000000-0005-0000-0000-00009E110000}"/>
    <cellStyle name="AggGreen12 2 2 2 26" xfId="6569" xr:uid="{00000000-0005-0000-0000-00009F110000}"/>
    <cellStyle name="AggGreen12 2 2 2 26 2" xfId="18327" xr:uid="{00000000-0005-0000-0000-0000A0110000}"/>
    <cellStyle name="AggGreen12 2 2 2 26 3" xfId="30145" xr:uid="{00000000-0005-0000-0000-0000A1110000}"/>
    <cellStyle name="AggGreen12 2 2 2 26 4" xfId="41844" xr:uid="{00000000-0005-0000-0000-0000A2110000}"/>
    <cellStyle name="AggGreen12 2 2 2 27" xfId="6752" xr:uid="{00000000-0005-0000-0000-0000A3110000}"/>
    <cellStyle name="AggGreen12 2 2 2 27 2" xfId="18510" xr:uid="{00000000-0005-0000-0000-0000A4110000}"/>
    <cellStyle name="AggGreen12 2 2 2 27 3" xfId="30328" xr:uid="{00000000-0005-0000-0000-0000A5110000}"/>
    <cellStyle name="AggGreen12 2 2 2 27 4" xfId="42027" xr:uid="{00000000-0005-0000-0000-0000A6110000}"/>
    <cellStyle name="AggGreen12 2 2 2 28" xfId="6939" xr:uid="{00000000-0005-0000-0000-0000A7110000}"/>
    <cellStyle name="AggGreen12 2 2 2 28 2" xfId="18697" xr:uid="{00000000-0005-0000-0000-0000A8110000}"/>
    <cellStyle name="AggGreen12 2 2 2 28 3" xfId="30515" xr:uid="{00000000-0005-0000-0000-0000A9110000}"/>
    <cellStyle name="AggGreen12 2 2 2 28 4" xfId="42214" xr:uid="{00000000-0005-0000-0000-0000AA110000}"/>
    <cellStyle name="AggGreen12 2 2 2 29" xfId="7117" xr:uid="{00000000-0005-0000-0000-0000AB110000}"/>
    <cellStyle name="AggGreen12 2 2 2 29 2" xfId="18875" xr:uid="{00000000-0005-0000-0000-0000AC110000}"/>
    <cellStyle name="AggGreen12 2 2 2 29 3" xfId="30693" xr:uid="{00000000-0005-0000-0000-0000AD110000}"/>
    <cellStyle name="AggGreen12 2 2 2 29 4" xfId="42392" xr:uid="{00000000-0005-0000-0000-0000AE110000}"/>
    <cellStyle name="AggGreen12 2 2 2 3" xfId="1789" xr:uid="{00000000-0005-0000-0000-0000AF110000}"/>
    <cellStyle name="AggGreen12 2 2 2 3 2" xfId="13547" xr:uid="{00000000-0005-0000-0000-0000B0110000}"/>
    <cellStyle name="AggGreen12 2 2 2 3 3" xfId="25365" xr:uid="{00000000-0005-0000-0000-0000B1110000}"/>
    <cellStyle name="AggGreen12 2 2 2 3 4" xfId="37064" xr:uid="{00000000-0005-0000-0000-0000B2110000}"/>
    <cellStyle name="AggGreen12 2 2 2 30" xfId="7287" xr:uid="{00000000-0005-0000-0000-0000B3110000}"/>
    <cellStyle name="AggGreen12 2 2 2 30 2" xfId="19045" xr:uid="{00000000-0005-0000-0000-0000B4110000}"/>
    <cellStyle name="AggGreen12 2 2 2 30 3" xfId="30863" xr:uid="{00000000-0005-0000-0000-0000B5110000}"/>
    <cellStyle name="AggGreen12 2 2 2 30 4" xfId="42562" xr:uid="{00000000-0005-0000-0000-0000B6110000}"/>
    <cellStyle name="AggGreen12 2 2 2 31" xfId="7745" xr:uid="{00000000-0005-0000-0000-0000B7110000}"/>
    <cellStyle name="AggGreen12 2 2 2 31 2" xfId="19503" xr:uid="{00000000-0005-0000-0000-0000B8110000}"/>
    <cellStyle name="AggGreen12 2 2 2 31 3" xfId="31321" xr:uid="{00000000-0005-0000-0000-0000B9110000}"/>
    <cellStyle name="AggGreen12 2 2 2 31 4" xfId="43020" xr:uid="{00000000-0005-0000-0000-0000BA110000}"/>
    <cellStyle name="AggGreen12 2 2 2 32" xfId="7956" xr:uid="{00000000-0005-0000-0000-0000BB110000}"/>
    <cellStyle name="AggGreen12 2 2 2 32 2" xfId="19714" xr:uid="{00000000-0005-0000-0000-0000BC110000}"/>
    <cellStyle name="AggGreen12 2 2 2 32 3" xfId="31532" xr:uid="{00000000-0005-0000-0000-0000BD110000}"/>
    <cellStyle name="AggGreen12 2 2 2 32 4" xfId="43231" xr:uid="{00000000-0005-0000-0000-0000BE110000}"/>
    <cellStyle name="AggGreen12 2 2 2 33" xfId="8141" xr:uid="{00000000-0005-0000-0000-0000BF110000}"/>
    <cellStyle name="AggGreen12 2 2 2 33 2" xfId="19899" xr:uid="{00000000-0005-0000-0000-0000C0110000}"/>
    <cellStyle name="AggGreen12 2 2 2 33 3" xfId="31717" xr:uid="{00000000-0005-0000-0000-0000C1110000}"/>
    <cellStyle name="AggGreen12 2 2 2 33 4" xfId="43416" xr:uid="{00000000-0005-0000-0000-0000C2110000}"/>
    <cellStyle name="AggGreen12 2 2 2 34" xfId="8319" xr:uid="{00000000-0005-0000-0000-0000C3110000}"/>
    <cellStyle name="AggGreen12 2 2 2 34 2" xfId="20077" xr:uid="{00000000-0005-0000-0000-0000C4110000}"/>
    <cellStyle name="AggGreen12 2 2 2 34 3" xfId="31895" xr:uid="{00000000-0005-0000-0000-0000C5110000}"/>
    <cellStyle name="AggGreen12 2 2 2 34 4" xfId="43594" xr:uid="{00000000-0005-0000-0000-0000C6110000}"/>
    <cellStyle name="AggGreen12 2 2 2 35" xfId="8514" xr:uid="{00000000-0005-0000-0000-0000C7110000}"/>
    <cellStyle name="AggGreen12 2 2 2 35 2" xfId="20272" xr:uid="{00000000-0005-0000-0000-0000C8110000}"/>
    <cellStyle name="AggGreen12 2 2 2 35 3" xfId="32090" xr:uid="{00000000-0005-0000-0000-0000C9110000}"/>
    <cellStyle name="AggGreen12 2 2 2 35 4" xfId="43789" xr:uid="{00000000-0005-0000-0000-0000CA110000}"/>
    <cellStyle name="AggGreen12 2 2 2 36" xfId="8692" xr:uid="{00000000-0005-0000-0000-0000CB110000}"/>
    <cellStyle name="AggGreen12 2 2 2 36 2" xfId="20450" xr:uid="{00000000-0005-0000-0000-0000CC110000}"/>
    <cellStyle name="AggGreen12 2 2 2 36 3" xfId="32268" xr:uid="{00000000-0005-0000-0000-0000CD110000}"/>
    <cellStyle name="AggGreen12 2 2 2 36 4" xfId="43967" xr:uid="{00000000-0005-0000-0000-0000CE110000}"/>
    <cellStyle name="AggGreen12 2 2 2 37" xfId="8873" xr:uid="{00000000-0005-0000-0000-0000CF110000}"/>
    <cellStyle name="AggGreen12 2 2 2 37 2" xfId="20631" xr:uid="{00000000-0005-0000-0000-0000D0110000}"/>
    <cellStyle name="AggGreen12 2 2 2 37 3" xfId="32449" xr:uid="{00000000-0005-0000-0000-0000D1110000}"/>
    <cellStyle name="AggGreen12 2 2 2 37 4" xfId="44148" xr:uid="{00000000-0005-0000-0000-0000D2110000}"/>
    <cellStyle name="AggGreen12 2 2 2 38" xfId="9042" xr:uid="{00000000-0005-0000-0000-0000D3110000}"/>
    <cellStyle name="AggGreen12 2 2 2 38 2" xfId="20800" xr:uid="{00000000-0005-0000-0000-0000D4110000}"/>
    <cellStyle name="AggGreen12 2 2 2 38 3" xfId="32618" xr:uid="{00000000-0005-0000-0000-0000D5110000}"/>
    <cellStyle name="AggGreen12 2 2 2 38 4" xfId="44317" xr:uid="{00000000-0005-0000-0000-0000D6110000}"/>
    <cellStyle name="AggGreen12 2 2 2 39" xfId="9208" xr:uid="{00000000-0005-0000-0000-0000D7110000}"/>
    <cellStyle name="AggGreen12 2 2 2 39 2" xfId="20966" xr:uid="{00000000-0005-0000-0000-0000D8110000}"/>
    <cellStyle name="AggGreen12 2 2 2 39 3" xfId="32784" xr:uid="{00000000-0005-0000-0000-0000D9110000}"/>
    <cellStyle name="AggGreen12 2 2 2 39 4" xfId="44483" xr:uid="{00000000-0005-0000-0000-0000DA110000}"/>
    <cellStyle name="AggGreen12 2 2 2 4" xfId="1981" xr:uid="{00000000-0005-0000-0000-0000DB110000}"/>
    <cellStyle name="AggGreen12 2 2 2 4 2" xfId="13739" xr:uid="{00000000-0005-0000-0000-0000DC110000}"/>
    <cellStyle name="AggGreen12 2 2 2 4 3" xfId="25557" xr:uid="{00000000-0005-0000-0000-0000DD110000}"/>
    <cellStyle name="AggGreen12 2 2 2 4 4" xfId="37256" xr:uid="{00000000-0005-0000-0000-0000DE110000}"/>
    <cellStyle name="AggGreen12 2 2 2 40" xfId="9579" xr:uid="{00000000-0005-0000-0000-0000DF110000}"/>
    <cellStyle name="AggGreen12 2 2 2 40 2" xfId="21337" xr:uid="{00000000-0005-0000-0000-0000E0110000}"/>
    <cellStyle name="AggGreen12 2 2 2 40 3" xfId="33155" xr:uid="{00000000-0005-0000-0000-0000E1110000}"/>
    <cellStyle name="AggGreen12 2 2 2 40 4" xfId="44854" xr:uid="{00000000-0005-0000-0000-0000E2110000}"/>
    <cellStyle name="AggGreen12 2 2 2 41" xfId="9789" xr:uid="{00000000-0005-0000-0000-0000E3110000}"/>
    <cellStyle name="AggGreen12 2 2 2 41 2" xfId="21547" xr:uid="{00000000-0005-0000-0000-0000E4110000}"/>
    <cellStyle name="AggGreen12 2 2 2 41 3" xfId="33365" xr:uid="{00000000-0005-0000-0000-0000E5110000}"/>
    <cellStyle name="AggGreen12 2 2 2 41 4" xfId="45064" xr:uid="{00000000-0005-0000-0000-0000E6110000}"/>
    <cellStyle name="AggGreen12 2 2 2 42" xfId="9975" xr:uid="{00000000-0005-0000-0000-0000E7110000}"/>
    <cellStyle name="AggGreen12 2 2 2 42 2" xfId="21733" xr:uid="{00000000-0005-0000-0000-0000E8110000}"/>
    <cellStyle name="AggGreen12 2 2 2 42 3" xfId="33551" xr:uid="{00000000-0005-0000-0000-0000E9110000}"/>
    <cellStyle name="AggGreen12 2 2 2 42 4" xfId="45250" xr:uid="{00000000-0005-0000-0000-0000EA110000}"/>
    <cellStyle name="AggGreen12 2 2 2 43" xfId="10155" xr:uid="{00000000-0005-0000-0000-0000EB110000}"/>
    <cellStyle name="AggGreen12 2 2 2 43 2" xfId="21913" xr:uid="{00000000-0005-0000-0000-0000EC110000}"/>
    <cellStyle name="AggGreen12 2 2 2 43 3" xfId="33731" xr:uid="{00000000-0005-0000-0000-0000ED110000}"/>
    <cellStyle name="AggGreen12 2 2 2 43 4" xfId="45430" xr:uid="{00000000-0005-0000-0000-0000EE110000}"/>
    <cellStyle name="AggGreen12 2 2 2 44" xfId="10335" xr:uid="{00000000-0005-0000-0000-0000EF110000}"/>
    <cellStyle name="AggGreen12 2 2 2 44 2" xfId="22093" xr:uid="{00000000-0005-0000-0000-0000F0110000}"/>
    <cellStyle name="AggGreen12 2 2 2 44 3" xfId="33911" xr:uid="{00000000-0005-0000-0000-0000F1110000}"/>
    <cellStyle name="AggGreen12 2 2 2 44 4" xfId="45610" xr:uid="{00000000-0005-0000-0000-0000F2110000}"/>
    <cellStyle name="AggGreen12 2 2 2 45" xfId="10504" xr:uid="{00000000-0005-0000-0000-0000F3110000}"/>
    <cellStyle name="AggGreen12 2 2 2 45 2" xfId="22262" xr:uid="{00000000-0005-0000-0000-0000F4110000}"/>
    <cellStyle name="AggGreen12 2 2 2 45 3" xfId="34080" xr:uid="{00000000-0005-0000-0000-0000F5110000}"/>
    <cellStyle name="AggGreen12 2 2 2 45 4" xfId="45779" xr:uid="{00000000-0005-0000-0000-0000F6110000}"/>
    <cellStyle name="AggGreen12 2 2 2 46" xfId="10670" xr:uid="{00000000-0005-0000-0000-0000F7110000}"/>
    <cellStyle name="AggGreen12 2 2 2 46 2" xfId="22428" xr:uid="{00000000-0005-0000-0000-0000F8110000}"/>
    <cellStyle name="AggGreen12 2 2 2 46 3" xfId="34246" xr:uid="{00000000-0005-0000-0000-0000F9110000}"/>
    <cellStyle name="AggGreen12 2 2 2 46 4" xfId="45945" xr:uid="{00000000-0005-0000-0000-0000FA110000}"/>
    <cellStyle name="AggGreen12 2 2 2 47" xfId="10840" xr:uid="{00000000-0005-0000-0000-0000FB110000}"/>
    <cellStyle name="AggGreen12 2 2 2 47 2" xfId="22598" xr:uid="{00000000-0005-0000-0000-0000FC110000}"/>
    <cellStyle name="AggGreen12 2 2 2 47 3" xfId="34416" xr:uid="{00000000-0005-0000-0000-0000FD110000}"/>
    <cellStyle name="AggGreen12 2 2 2 47 4" xfId="46115" xr:uid="{00000000-0005-0000-0000-0000FE110000}"/>
    <cellStyle name="AggGreen12 2 2 2 48" xfId="11006" xr:uid="{00000000-0005-0000-0000-0000FF110000}"/>
    <cellStyle name="AggGreen12 2 2 2 48 2" xfId="22764" xr:uid="{00000000-0005-0000-0000-000000120000}"/>
    <cellStyle name="AggGreen12 2 2 2 48 3" xfId="34582" xr:uid="{00000000-0005-0000-0000-000001120000}"/>
    <cellStyle name="AggGreen12 2 2 2 48 4" xfId="46281" xr:uid="{00000000-0005-0000-0000-000002120000}"/>
    <cellStyle name="AggGreen12 2 2 2 49" xfId="11199" xr:uid="{00000000-0005-0000-0000-000003120000}"/>
    <cellStyle name="AggGreen12 2 2 2 49 2" xfId="22957" xr:uid="{00000000-0005-0000-0000-000004120000}"/>
    <cellStyle name="AggGreen12 2 2 2 49 3" xfId="34775" xr:uid="{00000000-0005-0000-0000-000005120000}"/>
    <cellStyle name="AggGreen12 2 2 2 49 4" xfId="46474" xr:uid="{00000000-0005-0000-0000-000006120000}"/>
    <cellStyle name="AggGreen12 2 2 2 5" xfId="2182" xr:uid="{00000000-0005-0000-0000-000007120000}"/>
    <cellStyle name="AggGreen12 2 2 2 5 2" xfId="13940" xr:uid="{00000000-0005-0000-0000-000008120000}"/>
    <cellStyle name="AggGreen12 2 2 2 5 3" xfId="25758" xr:uid="{00000000-0005-0000-0000-000009120000}"/>
    <cellStyle name="AggGreen12 2 2 2 5 4" xfId="37457" xr:uid="{00000000-0005-0000-0000-00000A120000}"/>
    <cellStyle name="AggGreen12 2 2 2 50" xfId="11365" xr:uid="{00000000-0005-0000-0000-00000B120000}"/>
    <cellStyle name="AggGreen12 2 2 2 50 2" xfId="23123" xr:uid="{00000000-0005-0000-0000-00000C120000}"/>
    <cellStyle name="AggGreen12 2 2 2 50 3" xfId="34941" xr:uid="{00000000-0005-0000-0000-00000D120000}"/>
    <cellStyle name="AggGreen12 2 2 2 50 4" xfId="46640" xr:uid="{00000000-0005-0000-0000-00000E120000}"/>
    <cellStyle name="AggGreen12 2 2 2 51" xfId="11768" xr:uid="{00000000-0005-0000-0000-00000F120000}"/>
    <cellStyle name="AggGreen12 2 2 2 51 2" xfId="23526" xr:uid="{00000000-0005-0000-0000-000010120000}"/>
    <cellStyle name="AggGreen12 2 2 2 51 3" xfId="35344" xr:uid="{00000000-0005-0000-0000-000011120000}"/>
    <cellStyle name="AggGreen12 2 2 2 51 4" xfId="47043" xr:uid="{00000000-0005-0000-0000-000012120000}"/>
    <cellStyle name="AggGreen12 2 2 2 52" xfId="11974" xr:uid="{00000000-0005-0000-0000-000013120000}"/>
    <cellStyle name="AggGreen12 2 2 2 52 2" xfId="23732" xr:uid="{00000000-0005-0000-0000-000014120000}"/>
    <cellStyle name="AggGreen12 2 2 2 52 3" xfId="35550" xr:uid="{00000000-0005-0000-0000-000015120000}"/>
    <cellStyle name="AggGreen12 2 2 2 52 4" xfId="47249" xr:uid="{00000000-0005-0000-0000-000016120000}"/>
    <cellStyle name="AggGreen12 2 2 2 53" xfId="12167" xr:uid="{00000000-0005-0000-0000-000017120000}"/>
    <cellStyle name="AggGreen12 2 2 2 53 2" xfId="23925" xr:uid="{00000000-0005-0000-0000-000018120000}"/>
    <cellStyle name="AggGreen12 2 2 2 53 3" xfId="35743" xr:uid="{00000000-0005-0000-0000-000019120000}"/>
    <cellStyle name="AggGreen12 2 2 2 53 4" xfId="47442" xr:uid="{00000000-0005-0000-0000-00001A120000}"/>
    <cellStyle name="AggGreen12 2 2 2 54" xfId="12340" xr:uid="{00000000-0005-0000-0000-00001B120000}"/>
    <cellStyle name="AggGreen12 2 2 2 54 2" xfId="24098" xr:uid="{00000000-0005-0000-0000-00001C120000}"/>
    <cellStyle name="AggGreen12 2 2 2 54 3" xfId="35916" xr:uid="{00000000-0005-0000-0000-00001D120000}"/>
    <cellStyle name="AggGreen12 2 2 2 54 4" xfId="47615" xr:uid="{00000000-0005-0000-0000-00001E120000}"/>
    <cellStyle name="AggGreen12 2 2 2 55" xfId="12526" xr:uid="{00000000-0005-0000-0000-00001F120000}"/>
    <cellStyle name="AggGreen12 2 2 2 55 2" xfId="24284" xr:uid="{00000000-0005-0000-0000-000020120000}"/>
    <cellStyle name="AggGreen12 2 2 2 55 3" xfId="36102" xr:uid="{00000000-0005-0000-0000-000021120000}"/>
    <cellStyle name="AggGreen12 2 2 2 55 4" xfId="47801" xr:uid="{00000000-0005-0000-0000-000022120000}"/>
    <cellStyle name="AggGreen12 2 2 2 56" xfId="12694" xr:uid="{00000000-0005-0000-0000-000023120000}"/>
    <cellStyle name="AggGreen12 2 2 2 56 2" xfId="24452" xr:uid="{00000000-0005-0000-0000-000024120000}"/>
    <cellStyle name="AggGreen12 2 2 2 56 3" xfId="36270" xr:uid="{00000000-0005-0000-0000-000025120000}"/>
    <cellStyle name="AggGreen12 2 2 2 56 4" xfId="47969" xr:uid="{00000000-0005-0000-0000-000026120000}"/>
    <cellStyle name="AggGreen12 2 2 2 57" xfId="12921" xr:uid="{00000000-0005-0000-0000-000027120000}"/>
    <cellStyle name="AggGreen12 2 2 2 58" xfId="24739" xr:uid="{00000000-0005-0000-0000-000028120000}"/>
    <cellStyle name="AggGreen12 2 2 2 59" xfId="36438" xr:uid="{00000000-0005-0000-0000-000029120000}"/>
    <cellStyle name="AggGreen12 2 2 2 6" xfId="2357" xr:uid="{00000000-0005-0000-0000-00002A120000}"/>
    <cellStyle name="AggGreen12 2 2 2 6 2" xfId="14115" xr:uid="{00000000-0005-0000-0000-00002B120000}"/>
    <cellStyle name="AggGreen12 2 2 2 6 3" xfId="25933" xr:uid="{00000000-0005-0000-0000-00002C120000}"/>
    <cellStyle name="AggGreen12 2 2 2 6 4" xfId="37632" xr:uid="{00000000-0005-0000-0000-00002D120000}"/>
    <cellStyle name="AggGreen12 2 2 2 60" xfId="48426" xr:uid="{00000000-0005-0000-0000-00002E120000}"/>
    <cellStyle name="AggGreen12 2 2 2 61" xfId="48855" xr:uid="{00000000-0005-0000-0000-00002F120000}"/>
    <cellStyle name="AggGreen12 2 2 2 62" xfId="1163" xr:uid="{00000000-0005-0000-0000-000030120000}"/>
    <cellStyle name="AggGreen12 2 2 2 7" xfId="2542" xr:uid="{00000000-0005-0000-0000-000031120000}"/>
    <cellStyle name="AggGreen12 2 2 2 7 2" xfId="14300" xr:uid="{00000000-0005-0000-0000-000032120000}"/>
    <cellStyle name="AggGreen12 2 2 2 7 3" xfId="26118" xr:uid="{00000000-0005-0000-0000-000033120000}"/>
    <cellStyle name="AggGreen12 2 2 2 7 4" xfId="37817" xr:uid="{00000000-0005-0000-0000-000034120000}"/>
    <cellStyle name="AggGreen12 2 2 2 8" xfId="2717" xr:uid="{00000000-0005-0000-0000-000035120000}"/>
    <cellStyle name="AggGreen12 2 2 2 8 2" xfId="14475" xr:uid="{00000000-0005-0000-0000-000036120000}"/>
    <cellStyle name="AggGreen12 2 2 2 8 3" xfId="26293" xr:uid="{00000000-0005-0000-0000-000037120000}"/>
    <cellStyle name="AggGreen12 2 2 2 8 4" xfId="37992" xr:uid="{00000000-0005-0000-0000-000038120000}"/>
    <cellStyle name="AggGreen12 2 2 2 9" xfId="2886" xr:uid="{00000000-0005-0000-0000-000039120000}"/>
    <cellStyle name="AggGreen12 2 2 2 9 2" xfId="14644" xr:uid="{00000000-0005-0000-0000-00003A120000}"/>
    <cellStyle name="AggGreen12 2 2 2 9 3" xfId="26462" xr:uid="{00000000-0005-0000-0000-00003B120000}"/>
    <cellStyle name="AggGreen12 2 2 2 9 4" xfId="38161" xr:uid="{00000000-0005-0000-0000-00003C120000}"/>
    <cellStyle name="AggGreen12 2 2 3" xfId="725" xr:uid="{00000000-0005-0000-0000-00003D120000}"/>
    <cellStyle name="AggGreen12 2 2 3 2" xfId="13236" xr:uid="{00000000-0005-0000-0000-00003E120000}"/>
    <cellStyle name="AggGreen12 2 2 3 3" xfId="25054" xr:uid="{00000000-0005-0000-0000-00003F120000}"/>
    <cellStyle name="AggGreen12 2 2 3 4" xfId="36753" xr:uid="{00000000-0005-0000-0000-000040120000}"/>
    <cellStyle name="AggGreen12 2 2 3 5" xfId="48539" xr:uid="{00000000-0005-0000-0000-000041120000}"/>
    <cellStyle name="AggGreen12 2 2 3 6" xfId="48853" xr:uid="{00000000-0005-0000-0000-000042120000}"/>
    <cellStyle name="AggGreen12 2 2 3 7" xfId="1478" xr:uid="{00000000-0005-0000-0000-000043120000}"/>
    <cellStyle name="AggGreen12 2 2 4" xfId="1351" xr:uid="{00000000-0005-0000-0000-000044120000}"/>
    <cellStyle name="AggGreen12 2 2 4 2" xfId="13109" xr:uid="{00000000-0005-0000-0000-000045120000}"/>
    <cellStyle name="AggGreen12 2 2 4 3" xfId="24927" xr:uid="{00000000-0005-0000-0000-000046120000}"/>
    <cellStyle name="AggGreen12 2 2 4 4" xfId="36626" xr:uid="{00000000-0005-0000-0000-000047120000}"/>
    <cellStyle name="AggGreen12 2 2 5" xfId="3511" xr:uid="{00000000-0005-0000-0000-000048120000}"/>
    <cellStyle name="AggGreen12 2 2 5 2" xfId="15269" xr:uid="{00000000-0005-0000-0000-000049120000}"/>
    <cellStyle name="AggGreen12 2 2 5 3" xfId="27087" xr:uid="{00000000-0005-0000-0000-00004A120000}"/>
    <cellStyle name="AggGreen12 2 2 5 4" xfId="38786" xr:uid="{00000000-0005-0000-0000-00004B120000}"/>
    <cellStyle name="AggGreen12 2 2 6" xfId="4172" xr:uid="{00000000-0005-0000-0000-00004C120000}"/>
    <cellStyle name="AggGreen12 2 2 6 2" xfId="15930" xr:uid="{00000000-0005-0000-0000-00004D120000}"/>
    <cellStyle name="AggGreen12 2 2 6 3" xfId="27748" xr:uid="{00000000-0005-0000-0000-00004E120000}"/>
    <cellStyle name="AggGreen12 2 2 6 4" xfId="39447" xr:uid="{00000000-0005-0000-0000-00004F120000}"/>
    <cellStyle name="AggGreen12 2 2 7" xfId="7634" xr:uid="{00000000-0005-0000-0000-000050120000}"/>
    <cellStyle name="AggGreen12 2 2 7 2" xfId="19392" xr:uid="{00000000-0005-0000-0000-000051120000}"/>
    <cellStyle name="AggGreen12 2 2 7 3" xfId="31210" xr:uid="{00000000-0005-0000-0000-000052120000}"/>
    <cellStyle name="AggGreen12 2 2 7 4" xfId="42909" xr:uid="{00000000-0005-0000-0000-000053120000}"/>
    <cellStyle name="AggGreen12 2 2 8" xfId="9440" xr:uid="{00000000-0005-0000-0000-000054120000}"/>
    <cellStyle name="AggGreen12 2 2 8 2" xfId="21198" xr:uid="{00000000-0005-0000-0000-000055120000}"/>
    <cellStyle name="AggGreen12 2 2 8 3" xfId="33016" xr:uid="{00000000-0005-0000-0000-000056120000}"/>
    <cellStyle name="AggGreen12 2 2 8 4" xfId="44715" xr:uid="{00000000-0005-0000-0000-000057120000}"/>
    <cellStyle name="AggGreen12 2 2 9" xfId="11853" xr:uid="{00000000-0005-0000-0000-000058120000}"/>
    <cellStyle name="AggGreen12 2 2 9 2" xfId="23611" xr:uid="{00000000-0005-0000-0000-000059120000}"/>
    <cellStyle name="AggGreen12 2 2 9 3" xfId="35429" xr:uid="{00000000-0005-0000-0000-00005A120000}"/>
    <cellStyle name="AggGreen12 2 2 9 4" xfId="47128" xr:uid="{00000000-0005-0000-0000-00005B120000}"/>
    <cellStyle name="AggGreen12 2 3" xfId="276" xr:uid="{00000000-0005-0000-0000-00005C120000}"/>
    <cellStyle name="AggGreen12 2 3 10" xfId="3468" xr:uid="{00000000-0005-0000-0000-00005D120000}"/>
    <cellStyle name="AggGreen12 2 3 10 2" xfId="15226" xr:uid="{00000000-0005-0000-0000-00005E120000}"/>
    <cellStyle name="AggGreen12 2 3 10 3" xfId="27044" xr:uid="{00000000-0005-0000-0000-00005F120000}"/>
    <cellStyle name="AggGreen12 2 3 10 4" xfId="38743" xr:uid="{00000000-0005-0000-0000-000060120000}"/>
    <cellStyle name="AggGreen12 2 3 11" xfId="3504" xr:uid="{00000000-0005-0000-0000-000061120000}"/>
    <cellStyle name="AggGreen12 2 3 11 2" xfId="15262" xr:uid="{00000000-0005-0000-0000-000062120000}"/>
    <cellStyle name="AggGreen12 2 3 11 3" xfId="27080" xr:uid="{00000000-0005-0000-0000-000063120000}"/>
    <cellStyle name="AggGreen12 2 3 11 4" xfId="38779" xr:uid="{00000000-0005-0000-0000-000064120000}"/>
    <cellStyle name="AggGreen12 2 3 12" xfId="5519" xr:uid="{00000000-0005-0000-0000-000065120000}"/>
    <cellStyle name="AggGreen12 2 3 12 2" xfId="17277" xr:uid="{00000000-0005-0000-0000-000066120000}"/>
    <cellStyle name="AggGreen12 2 3 12 3" xfId="29095" xr:uid="{00000000-0005-0000-0000-000067120000}"/>
    <cellStyle name="AggGreen12 2 3 12 4" xfId="40794" xr:uid="{00000000-0005-0000-0000-000068120000}"/>
    <cellStyle name="AggGreen12 2 3 13" xfId="5399" xr:uid="{00000000-0005-0000-0000-000069120000}"/>
    <cellStyle name="AggGreen12 2 3 13 2" xfId="17157" xr:uid="{00000000-0005-0000-0000-00006A120000}"/>
    <cellStyle name="AggGreen12 2 3 13 3" xfId="28975" xr:uid="{00000000-0005-0000-0000-00006B120000}"/>
    <cellStyle name="AggGreen12 2 3 13 4" xfId="40674" xr:uid="{00000000-0005-0000-0000-00006C120000}"/>
    <cellStyle name="AggGreen12 2 3 14" xfId="5625" xr:uid="{00000000-0005-0000-0000-00006D120000}"/>
    <cellStyle name="AggGreen12 2 3 14 2" xfId="17383" xr:uid="{00000000-0005-0000-0000-00006E120000}"/>
    <cellStyle name="AggGreen12 2 3 14 3" xfId="29201" xr:uid="{00000000-0005-0000-0000-00006F120000}"/>
    <cellStyle name="AggGreen12 2 3 14 4" xfId="40900" xr:uid="{00000000-0005-0000-0000-000070120000}"/>
    <cellStyle name="AggGreen12 2 3 15" xfId="5866" xr:uid="{00000000-0005-0000-0000-000071120000}"/>
    <cellStyle name="AggGreen12 2 3 15 2" xfId="17624" xr:uid="{00000000-0005-0000-0000-000072120000}"/>
    <cellStyle name="AggGreen12 2 3 15 3" xfId="29442" xr:uid="{00000000-0005-0000-0000-000073120000}"/>
    <cellStyle name="AggGreen12 2 3 15 4" xfId="41141" xr:uid="{00000000-0005-0000-0000-000074120000}"/>
    <cellStyle name="AggGreen12 2 3 16" xfId="6274" xr:uid="{00000000-0005-0000-0000-000075120000}"/>
    <cellStyle name="AggGreen12 2 3 16 2" xfId="18032" xr:uid="{00000000-0005-0000-0000-000076120000}"/>
    <cellStyle name="AggGreen12 2 3 16 3" xfId="29850" xr:uid="{00000000-0005-0000-0000-000077120000}"/>
    <cellStyle name="AggGreen12 2 3 16 4" xfId="41549" xr:uid="{00000000-0005-0000-0000-000078120000}"/>
    <cellStyle name="AggGreen12 2 3 17" xfId="5657" xr:uid="{00000000-0005-0000-0000-000079120000}"/>
    <cellStyle name="AggGreen12 2 3 17 2" xfId="17415" xr:uid="{00000000-0005-0000-0000-00007A120000}"/>
    <cellStyle name="AggGreen12 2 3 17 3" xfId="29233" xr:uid="{00000000-0005-0000-0000-00007B120000}"/>
    <cellStyle name="AggGreen12 2 3 17 4" xfId="40932" xr:uid="{00000000-0005-0000-0000-00007C120000}"/>
    <cellStyle name="AggGreen12 2 3 18" xfId="6650" xr:uid="{00000000-0005-0000-0000-00007D120000}"/>
    <cellStyle name="AggGreen12 2 3 18 2" xfId="18408" xr:uid="{00000000-0005-0000-0000-00007E120000}"/>
    <cellStyle name="AggGreen12 2 3 18 3" xfId="30226" xr:uid="{00000000-0005-0000-0000-00007F120000}"/>
    <cellStyle name="AggGreen12 2 3 18 4" xfId="41925" xr:uid="{00000000-0005-0000-0000-000080120000}"/>
    <cellStyle name="AggGreen12 2 3 19" xfId="6287" xr:uid="{00000000-0005-0000-0000-000081120000}"/>
    <cellStyle name="AggGreen12 2 3 19 2" xfId="18045" xr:uid="{00000000-0005-0000-0000-000082120000}"/>
    <cellStyle name="AggGreen12 2 3 19 3" xfId="29863" xr:uid="{00000000-0005-0000-0000-000083120000}"/>
    <cellStyle name="AggGreen12 2 3 19 4" xfId="41562" xr:uid="{00000000-0005-0000-0000-000084120000}"/>
    <cellStyle name="AggGreen12 2 3 2" xfId="615" xr:uid="{00000000-0005-0000-0000-000085120000}"/>
    <cellStyle name="AggGreen12 2 3 2 10" xfId="3061" xr:uid="{00000000-0005-0000-0000-000086120000}"/>
    <cellStyle name="AggGreen12 2 3 2 10 2" xfId="14819" xr:uid="{00000000-0005-0000-0000-000087120000}"/>
    <cellStyle name="AggGreen12 2 3 2 10 3" xfId="26637" xr:uid="{00000000-0005-0000-0000-000088120000}"/>
    <cellStyle name="AggGreen12 2 3 2 10 4" xfId="38336" xr:uid="{00000000-0005-0000-0000-000089120000}"/>
    <cellStyle name="AggGreen12 2 3 2 11" xfId="3227" xr:uid="{00000000-0005-0000-0000-00008A120000}"/>
    <cellStyle name="AggGreen12 2 3 2 11 2" xfId="14985" xr:uid="{00000000-0005-0000-0000-00008B120000}"/>
    <cellStyle name="AggGreen12 2 3 2 11 3" xfId="26803" xr:uid="{00000000-0005-0000-0000-00008C120000}"/>
    <cellStyle name="AggGreen12 2 3 2 11 4" xfId="38502" xr:uid="{00000000-0005-0000-0000-00008D120000}"/>
    <cellStyle name="AggGreen12 2 3 2 12" xfId="3656" xr:uid="{00000000-0005-0000-0000-00008E120000}"/>
    <cellStyle name="AggGreen12 2 3 2 12 2" xfId="15414" xr:uid="{00000000-0005-0000-0000-00008F120000}"/>
    <cellStyle name="AggGreen12 2 3 2 12 3" xfId="27232" xr:uid="{00000000-0005-0000-0000-000090120000}"/>
    <cellStyle name="AggGreen12 2 3 2 12 4" xfId="38931" xr:uid="{00000000-0005-0000-0000-000091120000}"/>
    <cellStyle name="AggGreen12 2 3 2 13" xfId="3876" xr:uid="{00000000-0005-0000-0000-000092120000}"/>
    <cellStyle name="AggGreen12 2 3 2 13 2" xfId="15634" xr:uid="{00000000-0005-0000-0000-000093120000}"/>
    <cellStyle name="AggGreen12 2 3 2 13 3" xfId="27452" xr:uid="{00000000-0005-0000-0000-000094120000}"/>
    <cellStyle name="AggGreen12 2 3 2 13 4" xfId="39151" xr:uid="{00000000-0005-0000-0000-000095120000}"/>
    <cellStyle name="AggGreen12 2 3 2 14" xfId="4059" xr:uid="{00000000-0005-0000-0000-000096120000}"/>
    <cellStyle name="AggGreen12 2 3 2 14 2" xfId="15817" xr:uid="{00000000-0005-0000-0000-000097120000}"/>
    <cellStyle name="AggGreen12 2 3 2 14 3" xfId="27635" xr:uid="{00000000-0005-0000-0000-000098120000}"/>
    <cellStyle name="AggGreen12 2 3 2 14 4" xfId="39334" xr:uid="{00000000-0005-0000-0000-000099120000}"/>
    <cellStyle name="AggGreen12 2 3 2 15" xfId="4266" xr:uid="{00000000-0005-0000-0000-00009A120000}"/>
    <cellStyle name="AggGreen12 2 3 2 15 2" xfId="16024" xr:uid="{00000000-0005-0000-0000-00009B120000}"/>
    <cellStyle name="AggGreen12 2 3 2 15 3" xfId="27842" xr:uid="{00000000-0005-0000-0000-00009C120000}"/>
    <cellStyle name="AggGreen12 2 3 2 15 4" xfId="39541" xr:uid="{00000000-0005-0000-0000-00009D120000}"/>
    <cellStyle name="AggGreen12 2 3 2 16" xfId="4443" xr:uid="{00000000-0005-0000-0000-00009E120000}"/>
    <cellStyle name="AggGreen12 2 3 2 16 2" xfId="16201" xr:uid="{00000000-0005-0000-0000-00009F120000}"/>
    <cellStyle name="AggGreen12 2 3 2 16 3" xfId="28019" xr:uid="{00000000-0005-0000-0000-0000A0120000}"/>
    <cellStyle name="AggGreen12 2 3 2 16 4" xfId="39718" xr:uid="{00000000-0005-0000-0000-0000A1120000}"/>
    <cellStyle name="AggGreen12 2 3 2 17" xfId="4633" xr:uid="{00000000-0005-0000-0000-0000A2120000}"/>
    <cellStyle name="AggGreen12 2 3 2 17 2" xfId="16391" xr:uid="{00000000-0005-0000-0000-0000A3120000}"/>
    <cellStyle name="AggGreen12 2 3 2 17 3" xfId="28209" xr:uid="{00000000-0005-0000-0000-0000A4120000}"/>
    <cellStyle name="AggGreen12 2 3 2 17 4" xfId="39908" xr:uid="{00000000-0005-0000-0000-0000A5120000}"/>
    <cellStyle name="AggGreen12 2 3 2 18" xfId="4810" xr:uid="{00000000-0005-0000-0000-0000A6120000}"/>
    <cellStyle name="AggGreen12 2 3 2 18 2" xfId="16568" xr:uid="{00000000-0005-0000-0000-0000A7120000}"/>
    <cellStyle name="AggGreen12 2 3 2 18 3" xfId="28386" xr:uid="{00000000-0005-0000-0000-0000A8120000}"/>
    <cellStyle name="AggGreen12 2 3 2 18 4" xfId="40085" xr:uid="{00000000-0005-0000-0000-0000A9120000}"/>
    <cellStyle name="AggGreen12 2 3 2 19" xfId="4981" xr:uid="{00000000-0005-0000-0000-0000AA120000}"/>
    <cellStyle name="AggGreen12 2 3 2 19 2" xfId="16739" xr:uid="{00000000-0005-0000-0000-0000AB120000}"/>
    <cellStyle name="AggGreen12 2 3 2 19 3" xfId="28557" xr:uid="{00000000-0005-0000-0000-0000AC120000}"/>
    <cellStyle name="AggGreen12 2 3 2 19 4" xfId="40256" xr:uid="{00000000-0005-0000-0000-0000AD120000}"/>
    <cellStyle name="AggGreen12 2 3 2 2" xfId="830" xr:uid="{00000000-0005-0000-0000-0000AE120000}"/>
    <cellStyle name="AggGreen12 2 3 2 2 2" xfId="13360" xr:uid="{00000000-0005-0000-0000-0000AF120000}"/>
    <cellStyle name="AggGreen12 2 3 2 2 3" xfId="25178" xr:uid="{00000000-0005-0000-0000-0000B0120000}"/>
    <cellStyle name="AggGreen12 2 3 2 2 4" xfId="36877" xr:uid="{00000000-0005-0000-0000-0000B1120000}"/>
    <cellStyle name="AggGreen12 2 3 2 2 5" xfId="48644" xr:uid="{00000000-0005-0000-0000-0000B2120000}"/>
    <cellStyle name="AggGreen12 2 3 2 2 6" xfId="48320" xr:uid="{00000000-0005-0000-0000-0000B3120000}"/>
    <cellStyle name="AggGreen12 2 3 2 2 7" xfId="1602" xr:uid="{00000000-0005-0000-0000-0000B4120000}"/>
    <cellStyle name="AggGreen12 2 3 2 20" xfId="5149" xr:uid="{00000000-0005-0000-0000-0000B5120000}"/>
    <cellStyle name="AggGreen12 2 3 2 20 2" xfId="16907" xr:uid="{00000000-0005-0000-0000-0000B6120000}"/>
    <cellStyle name="AggGreen12 2 3 2 20 3" xfId="28725" xr:uid="{00000000-0005-0000-0000-0000B7120000}"/>
    <cellStyle name="AggGreen12 2 3 2 20 4" xfId="40424" xr:uid="{00000000-0005-0000-0000-0000B8120000}"/>
    <cellStyle name="AggGreen12 2 3 2 21" xfId="5315" xr:uid="{00000000-0005-0000-0000-0000B9120000}"/>
    <cellStyle name="AggGreen12 2 3 2 21 2" xfId="17073" xr:uid="{00000000-0005-0000-0000-0000BA120000}"/>
    <cellStyle name="AggGreen12 2 3 2 21 3" xfId="28891" xr:uid="{00000000-0005-0000-0000-0000BB120000}"/>
    <cellStyle name="AggGreen12 2 3 2 21 4" xfId="40590" xr:uid="{00000000-0005-0000-0000-0000BC120000}"/>
    <cellStyle name="AggGreen12 2 3 2 22" xfId="5758" xr:uid="{00000000-0005-0000-0000-0000BD120000}"/>
    <cellStyle name="AggGreen12 2 3 2 22 2" xfId="17516" xr:uid="{00000000-0005-0000-0000-0000BE120000}"/>
    <cellStyle name="AggGreen12 2 3 2 22 3" xfId="29334" xr:uid="{00000000-0005-0000-0000-0000BF120000}"/>
    <cellStyle name="AggGreen12 2 3 2 22 4" xfId="41033" xr:uid="{00000000-0005-0000-0000-0000C0120000}"/>
    <cellStyle name="AggGreen12 2 3 2 23" xfId="5982" xr:uid="{00000000-0005-0000-0000-0000C1120000}"/>
    <cellStyle name="AggGreen12 2 3 2 23 2" xfId="17740" xr:uid="{00000000-0005-0000-0000-0000C2120000}"/>
    <cellStyle name="AggGreen12 2 3 2 23 3" xfId="29558" xr:uid="{00000000-0005-0000-0000-0000C3120000}"/>
    <cellStyle name="AggGreen12 2 3 2 23 4" xfId="41257" xr:uid="{00000000-0005-0000-0000-0000C4120000}"/>
    <cellStyle name="AggGreen12 2 3 2 24" xfId="6184" xr:uid="{00000000-0005-0000-0000-0000C5120000}"/>
    <cellStyle name="AggGreen12 2 3 2 24 2" xfId="17942" xr:uid="{00000000-0005-0000-0000-0000C6120000}"/>
    <cellStyle name="AggGreen12 2 3 2 24 3" xfId="29760" xr:uid="{00000000-0005-0000-0000-0000C7120000}"/>
    <cellStyle name="AggGreen12 2 3 2 24 4" xfId="41459" xr:uid="{00000000-0005-0000-0000-0000C8120000}"/>
    <cellStyle name="AggGreen12 2 3 2 25" xfId="6386" xr:uid="{00000000-0005-0000-0000-0000C9120000}"/>
    <cellStyle name="AggGreen12 2 3 2 25 2" xfId="18144" xr:uid="{00000000-0005-0000-0000-0000CA120000}"/>
    <cellStyle name="AggGreen12 2 3 2 25 3" xfId="29962" xr:uid="{00000000-0005-0000-0000-0000CB120000}"/>
    <cellStyle name="AggGreen12 2 3 2 25 4" xfId="41661" xr:uid="{00000000-0005-0000-0000-0000CC120000}"/>
    <cellStyle name="AggGreen12 2 3 2 26" xfId="6573" xr:uid="{00000000-0005-0000-0000-0000CD120000}"/>
    <cellStyle name="AggGreen12 2 3 2 26 2" xfId="18331" xr:uid="{00000000-0005-0000-0000-0000CE120000}"/>
    <cellStyle name="AggGreen12 2 3 2 26 3" xfId="30149" xr:uid="{00000000-0005-0000-0000-0000CF120000}"/>
    <cellStyle name="AggGreen12 2 3 2 26 4" xfId="41848" xr:uid="{00000000-0005-0000-0000-0000D0120000}"/>
    <cellStyle name="AggGreen12 2 3 2 27" xfId="6756" xr:uid="{00000000-0005-0000-0000-0000D1120000}"/>
    <cellStyle name="AggGreen12 2 3 2 27 2" xfId="18514" xr:uid="{00000000-0005-0000-0000-0000D2120000}"/>
    <cellStyle name="AggGreen12 2 3 2 27 3" xfId="30332" xr:uid="{00000000-0005-0000-0000-0000D3120000}"/>
    <cellStyle name="AggGreen12 2 3 2 27 4" xfId="42031" xr:uid="{00000000-0005-0000-0000-0000D4120000}"/>
    <cellStyle name="AggGreen12 2 3 2 28" xfId="6943" xr:uid="{00000000-0005-0000-0000-0000D5120000}"/>
    <cellStyle name="AggGreen12 2 3 2 28 2" xfId="18701" xr:uid="{00000000-0005-0000-0000-0000D6120000}"/>
    <cellStyle name="AggGreen12 2 3 2 28 3" xfId="30519" xr:uid="{00000000-0005-0000-0000-0000D7120000}"/>
    <cellStyle name="AggGreen12 2 3 2 28 4" xfId="42218" xr:uid="{00000000-0005-0000-0000-0000D8120000}"/>
    <cellStyle name="AggGreen12 2 3 2 29" xfId="7121" xr:uid="{00000000-0005-0000-0000-0000D9120000}"/>
    <cellStyle name="AggGreen12 2 3 2 29 2" xfId="18879" xr:uid="{00000000-0005-0000-0000-0000DA120000}"/>
    <cellStyle name="AggGreen12 2 3 2 29 3" xfId="30697" xr:uid="{00000000-0005-0000-0000-0000DB120000}"/>
    <cellStyle name="AggGreen12 2 3 2 29 4" xfId="42396" xr:uid="{00000000-0005-0000-0000-0000DC120000}"/>
    <cellStyle name="AggGreen12 2 3 2 3" xfId="1793" xr:uid="{00000000-0005-0000-0000-0000DD120000}"/>
    <cellStyle name="AggGreen12 2 3 2 3 2" xfId="13551" xr:uid="{00000000-0005-0000-0000-0000DE120000}"/>
    <cellStyle name="AggGreen12 2 3 2 3 3" xfId="25369" xr:uid="{00000000-0005-0000-0000-0000DF120000}"/>
    <cellStyle name="AggGreen12 2 3 2 3 4" xfId="37068" xr:uid="{00000000-0005-0000-0000-0000E0120000}"/>
    <cellStyle name="AggGreen12 2 3 2 30" xfId="7291" xr:uid="{00000000-0005-0000-0000-0000E1120000}"/>
    <cellStyle name="AggGreen12 2 3 2 30 2" xfId="19049" xr:uid="{00000000-0005-0000-0000-0000E2120000}"/>
    <cellStyle name="AggGreen12 2 3 2 30 3" xfId="30867" xr:uid="{00000000-0005-0000-0000-0000E3120000}"/>
    <cellStyle name="AggGreen12 2 3 2 30 4" xfId="42566" xr:uid="{00000000-0005-0000-0000-0000E4120000}"/>
    <cellStyle name="AggGreen12 2 3 2 31" xfId="7749" xr:uid="{00000000-0005-0000-0000-0000E5120000}"/>
    <cellStyle name="AggGreen12 2 3 2 31 2" xfId="19507" xr:uid="{00000000-0005-0000-0000-0000E6120000}"/>
    <cellStyle name="AggGreen12 2 3 2 31 3" xfId="31325" xr:uid="{00000000-0005-0000-0000-0000E7120000}"/>
    <cellStyle name="AggGreen12 2 3 2 31 4" xfId="43024" xr:uid="{00000000-0005-0000-0000-0000E8120000}"/>
    <cellStyle name="AggGreen12 2 3 2 32" xfId="7960" xr:uid="{00000000-0005-0000-0000-0000E9120000}"/>
    <cellStyle name="AggGreen12 2 3 2 32 2" xfId="19718" xr:uid="{00000000-0005-0000-0000-0000EA120000}"/>
    <cellStyle name="AggGreen12 2 3 2 32 3" xfId="31536" xr:uid="{00000000-0005-0000-0000-0000EB120000}"/>
    <cellStyle name="AggGreen12 2 3 2 32 4" xfId="43235" xr:uid="{00000000-0005-0000-0000-0000EC120000}"/>
    <cellStyle name="AggGreen12 2 3 2 33" xfId="8145" xr:uid="{00000000-0005-0000-0000-0000ED120000}"/>
    <cellStyle name="AggGreen12 2 3 2 33 2" xfId="19903" xr:uid="{00000000-0005-0000-0000-0000EE120000}"/>
    <cellStyle name="AggGreen12 2 3 2 33 3" xfId="31721" xr:uid="{00000000-0005-0000-0000-0000EF120000}"/>
    <cellStyle name="AggGreen12 2 3 2 33 4" xfId="43420" xr:uid="{00000000-0005-0000-0000-0000F0120000}"/>
    <cellStyle name="AggGreen12 2 3 2 34" xfId="8323" xr:uid="{00000000-0005-0000-0000-0000F1120000}"/>
    <cellStyle name="AggGreen12 2 3 2 34 2" xfId="20081" xr:uid="{00000000-0005-0000-0000-0000F2120000}"/>
    <cellStyle name="AggGreen12 2 3 2 34 3" xfId="31899" xr:uid="{00000000-0005-0000-0000-0000F3120000}"/>
    <cellStyle name="AggGreen12 2 3 2 34 4" xfId="43598" xr:uid="{00000000-0005-0000-0000-0000F4120000}"/>
    <cellStyle name="AggGreen12 2 3 2 35" xfId="8518" xr:uid="{00000000-0005-0000-0000-0000F5120000}"/>
    <cellStyle name="AggGreen12 2 3 2 35 2" xfId="20276" xr:uid="{00000000-0005-0000-0000-0000F6120000}"/>
    <cellStyle name="AggGreen12 2 3 2 35 3" xfId="32094" xr:uid="{00000000-0005-0000-0000-0000F7120000}"/>
    <cellStyle name="AggGreen12 2 3 2 35 4" xfId="43793" xr:uid="{00000000-0005-0000-0000-0000F8120000}"/>
    <cellStyle name="AggGreen12 2 3 2 36" xfId="8696" xr:uid="{00000000-0005-0000-0000-0000F9120000}"/>
    <cellStyle name="AggGreen12 2 3 2 36 2" xfId="20454" xr:uid="{00000000-0005-0000-0000-0000FA120000}"/>
    <cellStyle name="AggGreen12 2 3 2 36 3" xfId="32272" xr:uid="{00000000-0005-0000-0000-0000FB120000}"/>
    <cellStyle name="AggGreen12 2 3 2 36 4" xfId="43971" xr:uid="{00000000-0005-0000-0000-0000FC120000}"/>
    <cellStyle name="AggGreen12 2 3 2 37" xfId="8877" xr:uid="{00000000-0005-0000-0000-0000FD120000}"/>
    <cellStyle name="AggGreen12 2 3 2 37 2" xfId="20635" xr:uid="{00000000-0005-0000-0000-0000FE120000}"/>
    <cellStyle name="AggGreen12 2 3 2 37 3" xfId="32453" xr:uid="{00000000-0005-0000-0000-0000FF120000}"/>
    <cellStyle name="AggGreen12 2 3 2 37 4" xfId="44152" xr:uid="{00000000-0005-0000-0000-000000130000}"/>
    <cellStyle name="AggGreen12 2 3 2 38" xfId="9046" xr:uid="{00000000-0005-0000-0000-000001130000}"/>
    <cellStyle name="AggGreen12 2 3 2 38 2" xfId="20804" xr:uid="{00000000-0005-0000-0000-000002130000}"/>
    <cellStyle name="AggGreen12 2 3 2 38 3" xfId="32622" xr:uid="{00000000-0005-0000-0000-000003130000}"/>
    <cellStyle name="AggGreen12 2 3 2 38 4" xfId="44321" xr:uid="{00000000-0005-0000-0000-000004130000}"/>
    <cellStyle name="AggGreen12 2 3 2 39" xfId="9212" xr:uid="{00000000-0005-0000-0000-000005130000}"/>
    <cellStyle name="AggGreen12 2 3 2 39 2" xfId="20970" xr:uid="{00000000-0005-0000-0000-000006130000}"/>
    <cellStyle name="AggGreen12 2 3 2 39 3" xfId="32788" xr:uid="{00000000-0005-0000-0000-000007130000}"/>
    <cellStyle name="AggGreen12 2 3 2 39 4" xfId="44487" xr:uid="{00000000-0005-0000-0000-000008130000}"/>
    <cellStyle name="AggGreen12 2 3 2 4" xfId="1985" xr:uid="{00000000-0005-0000-0000-000009130000}"/>
    <cellStyle name="AggGreen12 2 3 2 4 2" xfId="13743" xr:uid="{00000000-0005-0000-0000-00000A130000}"/>
    <cellStyle name="AggGreen12 2 3 2 4 3" xfId="25561" xr:uid="{00000000-0005-0000-0000-00000B130000}"/>
    <cellStyle name="AggGreen12 2 3 2 4 4" xfId="37260" xr:uid="{00000000-0005-0000-0000-00000C130000}"/>
    <cellStyle name="AggGreen12 2 3 2 40" xfId="9583" xr:uid="{00000000-0005-0000-0000-00000D130000}"/>
    <cellStyle name="AggGreen12 2 3 2 40 2" xfId="21341" xr:uid="{00000000-0005-0000-0000-00000E130000}"/>
    <cellStyle name="AggGreen12 2 3 2 40 3" xfId="33159" xr:uid="{00000000-0005-0000-0000-00000F130000}"/>
    <cellStyle name="AggGreen12 2 3 2 40 4" xfId="44858" xr:uid="{00000000-0005-0000-0000-000010130000}"/>
    <cellStyle name="AggGreen12 2 3 2 41" xfId="9793" xr:uid="{00000000-0005-0000-0000-000011130000}"/>
    <cellStyle name="AggGreen12 2 3 2 41 2" xfId="21551" xr:uid="{00000000-0005-0000-0000-000012130000}"/>
    <cellStyle name="AggGreen12 2 3 2 41 3" xfId="33369" xr:uid="{00000000-0005-0000-0000-000013130000}"/>
    <cellStyle name="AggGreen12 2 3 2 41 4" xfId="45068" xr:uid="{00000000-0005-0000-0000-000014130000}"/>
    <cellStyle name="AggGreen12 2 3 2 42" xfId="9979" xr:uid="{00000000-0005-0000-0000-000015130000}"/>
    <cellStyle name="AggGreen12 2 3 2 42 2" xfId="21737" xr:uid="{00000000-0005-0000-0000-000016130000}"/>
    <cellStyle name="AggGreen12 2 3 2 42 3" xfId="33555" xr:uid="{00000000-0005-0000-0000-000017130000}"/>
    <cellStyle name="AggGreen12 2 3 2 42 4" xfId="45254" xr:uid="{00000000-0005-0000-0000-000018130000}"/>
    <cellStyle name="AggGreen12 2 3 2 43" xfId="10159" xr:uid="{00000000-0005-0000-0000-000019130000}"/>
    <cellStyle name="AggGreen12 2 3 2 43 2" xfId="21917" xr:uid="{00000000-0005-0000-0000-00001A130000}"/>
    <cellStyle name="AggGreen12 2 3 2 43 3" xfId="33735" xr:uid="{00000000-0005-0000-0000-00001B130000}"/>
    <cellStyle name="AggGreen12 2 3 2 43 4" xfId="45434" xr:uid="{00000000-0005-0000-0000-00001C130000}"/>
    <cellStyle name="AggGreen12 2 3 2 44" xfId="10339" xr:uid="{00000000-0005-0000-0000-00001D130000}"/>
    <cellStyle name="AggGreen12 2 3 2 44 2" xfId="22097" xr:uid="{00000000-0005-0000-0000-00001E130000}"/>
    <cellStyle name="AggGreen12 2 3 2 44 3" xfId="33915" xr:uid="{00000000-0005-0000-0000-00001F130000}"/>
    <cellStyle name="AggGreen12 2 3 2 44 4" xfId="45614" xr:uid="{00000000-0005-0000-0000-000020130000}"/>
    <cellStyle name="AggGreen12 2 3 2 45" xfId="10508" xr:uid="{00000000-0005-0000-0000-000021130000}"/>
    <cellStyle name="AggGreen12 2 3 2 45 2" xfId="22266" xr:uid="{00000000-0005-0000-0000-000022130000}"/>
    <cellStyle name="AggGreen12 2 3 2 45 3" xfId="34084" xr:uid="{00000000-0005-0000-0000-000023130000}"/>
    <cellStyle name="AggGreen12 2 3 2 45 4" xfId="45783" xr:uid="{00000000-0005-0000-0000-000024130000}"/>
    <cellStyle name="AggGreen12 2 3 2 46" xfId="10674" xr:uid="{00000000-0005-0000-0000-000025130000}"/>
    <cellStyle name="AggGreen12 2 3 2 46 2" xfId="22432" xr:uid="{00000000-0005-0000-0000-000026130000}"/>
    <cellStyle name="AggGreen12 2 3 2 46 3" xfId="34250" xr:uid="{00000000-0005-0000-0000-000027130000}"/>
    <cellStyle name="AggGreen12 2 3 2 46 4" xfId="45949" xr:uid="{00000000-0005-0000-0000-000028130000}"/>
    <cellStyle name="AggGreen12 2 3 2 47" xfId="10844" xr:uid="{00000000-0005-0000-0000-000029130000}"/>
    <cellStyle name="AggGreen12 2 3 2 47 2" xfId="22602" xr:uid="{00000000-0005-0000-0000-00002A130000}"/>
    <cellStyle name="AggGreen12 2 3 2 47 3" xfId="34420" xr:uid="{00000000-0005-0000-0000-00002B130000}"/>
    <cellStyle name="AggGreen12 2 3 2 47 4" xfId="46119" xr:uid="{00000000-0005-0000-0000-00002C130000}"/>
    <cellStyle name="AggGreen12 2 3 2 48" xfId="11010" xr:uid="{00000000-0005-0000-0000-00002D130000}"/>
    <cellStyle name="AggGreen12 2 3 2 48 2" xfId="22768" xr:uid="{00000000-0005-0000-0000-00002E130000}"/>
    <cellStyle name="AggGreen12 2 3 2 48 3" xfId="34586" xr:uid="{00000000-0005-0000-0000-00002F130000}"/>
    <cellStyle name="AggGreen12 2 3 2 48 4" xfId="46285" xr:uid="{00000000-0005-0000-0000-000030130000}"/>
    <cellStyle name="AggGreen12 2 3 2 49" xfId="11203" xr:uid="{00000000-0005-0000-0000-000031130000}"/>
    <cellStyle name="AggGreen12 2 3 2 49 2" xfId="22961" xr:uid="{00000000-0005-0000-0000-000032130000}"/>
    <cellStyle name="AggGreen12 2 3 2 49 3" xfId="34779" xr:uid="{00000000-0005-0000-0000-000033130000}"/>
    <cellStyle name="AggGreen12 2 3 2 49 4" xfId="46478" xr:uid="{00000000-0005-0000-0000-000034130000}"/>
    <cellStyle name="AggGreen12 2 3 2 5" xfId="2186" xr:uid="{00000000-0005-0000-0000-000035130000}"/>
    <cellStyle name="AggGreen12 2 3 2 5 2" xfId="13944" xr:uid="{00000000-0005-0000-0000-000036130000}"/>
    <cellStyle name="AggGreen12 2 3 2 5 3" xfId="25762" xr:uid="{00000000-0005-0000-0000-000037130000}"/>
    <cellStyle name="AggGreen12 2 3 2 5 4" xfId="37461" xr:uid="{00000000-0005-0000-0000-000038130000}"/>
    <cellStyle name="AggGreen12 2 3 2 50" xfId="11369" xr:uid="{00000000-0005-0000-0000-000039130000}"/>
    <cellStyle name="AggGreen12 2 3 2 50 2" xfId="23127" xr:uid="{00000000-0005-0000-0000-00003A130000}"/>
    <cellStyle name="AggGreen12 2 3 2 50 3" xfId="34945" xr:uid="{00000000-0005-0000-0000-00003B130000}"/>
    <cellStyle name="AggGreen12 2 3 2 50 4" xfId="46644" xr:uid="{00000000-0005-0000-0000-00003C130000}"/>
    <cellStyle name="AggGreen12 2 3 2 51" xfId="11772" xr:uid="{00000000-0005-0000-0000-00003D130000}"/>
    <cellStyle name="AggGreen12 2 3 2 51 2" xfId="23530" xr:uid="{00000000-0005-0000-0000-00003E130000}"/>
    <cellStyle name="AggGreen12 2 3 2 51 3" xfId="35348" xr:uid="{00000000-0005-0000-0000-00003F130000}"/>
    <cellStyle name="AggGreen12 2 3 2 51 4" xfId="47047" xr:uid="{00000000-0005-0000-0000-000040130000}"/>
    <cellStyle name="AggGreen12 2 3 2 52" xfId="11978" xr:uid="{00000000-0005-0000-0000-000041130000}"/>
    <cellStyle name="AggGreen12 2 3 2 52 2" xfId="23736" xr:uid="{00000000-0005-0000-0000-000042130000}"/>
    <cellStyle name="AggGreen12 2 3 2 52 3" xfId="35554" xr:uid="{00000000-0005-0000-0000-000043130000}"/>
    <cellStyle name="AggGreen12 2 3 2 52 4" xfId="47253" xr:uid="{00000000-0005-0000-0000-000044130000}"/>
    <cellStyle name="AggGreen12 2 3 2 53" xfId="12171" xr:uid="{00000000-0005-0000-0000-000045130000}"/>
    <cellStyle name="AggGreen12 2 3 2 53 2" xfId="23929" xr:uid="{00000000-0005-0000-0000-000046130000}"/>
    <cellStyle name="AggGreen12 2 3 2 53 3" xfId="35747" xr:uid="{00000000-0005-0000-0000-000047130000}"/>
    <cellStyle name="AggGreen12 2 3 2 53 4" xfId="47446" xr:uid="{00000000-0005-0000-0000-000048130000}"/>
    <cellStyle name="AggGreen12 2 3 2 54" xfId="12344" xr:uid="{00000000-0005-0000-0000-000049130000}"/>
    <cellStyle name="AggGreen12 2 3 2 54 2" xfId="24102" xr:uid="{00000000-0005-0000-0000-00004A130000}"/>
    <cellStyle name="AggGreen12 2 3 2 54 3" xfId="35920" xr:uid="{00000000-0005-0000-0000-00004B130000}"/>
    <cellStyle name="AggGreen12 2 3 2 54 4" xfId="47619" xr:uid="{00000000-0005-0000-0000-00004C130000}"/>
    <cellStyle name="AggGreen12 2 3 2 55" xfId="12530" xr:uid="{00000000-0005-0000-0000-00004D130000}"/>
    <cellStyle name="AggGreen12 2 3 2 55 2" xfId="24288" xr:uid="{00000000-0005-0000-0000-00004E130000}"/>
    <cellStyle name="AggGreen12 2 3 2 55 3" xfId="36106" xr:uid="{00000000-0005-0000-0000-00004F130000}"/>
    <cellStyle name="AggGreen12 2 3 2 55 4" xfId="47805" xr:uid="{00000000-0005-0000-0000-000050130000}"/>
    <cellStyle name="AggGreen12 2 3 2 56" xfId="12698" xr:uid="{00000000-0005-0000-0000-000051130000}"/>
    <cellStyle name="AggGreen12 2 3 2 56 2" xfId="24456" xr:uid="{00000000-0005-0000-0000-000052130000}"/>
    <cellStyle name="AggGreen12 2 3 2 56 3" xfId="36274" xr:uid="{00000000-0005-0000-0000-000053130000}"/>
    <cellStyle name="AggGreen12 2 3 2 56 4" xfId="47973" xr:uid="{00000000-0005-0000-0000-000054130000}"/>
    <cellStyle name="AggGreen12 2 3 2 57" xfId="12925" xr:uid="{00000000-0005-0000-0000-000055130000}"/>
    <cellStyle name="AggGreen12 2 3 2 58" xfId="24743" xr:uid="{00000000-0005-0000-0000-000056130000}"/>
    <cellStyle name="AggGreen12 2 3 2 59" xfId="36442" xr:uid="{00000000-0005-0000-0000-000057130000}"/>
    <cellStyle name="AggGreen12 2 3 2 6" xfId="2361" xr:uid="{00000000-0005-0000-0000-000058130000}"/>
    <cellStyle name="AggGreen12 2 3 2 6 2" xfId="14119" xr:uid="{00000000-0005-0000-0000-000059130000}"/>
    <cellStyle name="AggGreen12 2 3 2 6 3" xfId="25937" xr:uid="{00000000-0005-0000-0000-00005A130000}"/>
    <cellStyle name="AggGreen12 2 3 2 6 4" xfId="37636" xr:uid="{00000000-0005-0000-0000-00005B130000}"/>
    <cellStyle name="AggGreen12 2 3 2 60" xfId="48430" xr:uid="{00000000-0005-0000-0000-00005C130000}"/>
    <cellStyle name="AggGreen12 2 3 2 61" xfId="48275" xr:uid="{00000000-0005-0000-0000-00005D130000}"/>
    <cellStyle name="AggGreen12 2 3 2 62" xfId="1167" xr:uid="{00000000-0005-0000-0000-00005E130000}"/>
    <cellStyle name="AggGreen12 2 3 2 7" xfId="2546" xr:uid="{00000000-0005-0000-0000-00005F130000}"/>
    <cellStyle name="AggGreen12 2 3 2 7 2" xfId="14304" xr:uid="{00000000-0005-0000-0000-000060130000}"/>
    <cellStyle name="AggGreen12 2 3 2 7 3" xfId="26122" xr:uid="{00000000-0005-0000-0000-000061130000}"/>
    <cellStyle name="AggGreen12 2 3 2 7 4" xfId="37821" xr:uid="{00000000-0005-0000-0000-000062130000}"/>
    <cellStyle name="AggGreen12 2 3 2 8" xfId="2721" xr:uid="{00000000-0005-0000-0000-000063130000}"/>
    <cellStyle name="AggGreen12 2 3 2 8 2" xfId="14479" xr:uid="{00000000-0005-0000-0000-000064130000}"/>
    <cellStyle name="AggGreen12 2 3 2 8 3" xfId="26297" xr:uid="{00000000-0005-0000-0000-000065130000}"/>
    <cellStyle name="AggGreen12 2 3 2 8 4" xfId="37996" xr:uid="{00000000-0005-0000-0000-000066130000}"/>
    <cellStyle name="AggGreen12 2 3 2 9" xfId="2890" xr:uid="{00000000-0005-0000-0000-000067130000}"/>
    <cellStyle name="AggGreen12 2 3 2 9 2" xfId="14648" xr:uid="{00000000-0005-0000-0000-000068130000}"/>
    <cellStyle name="AggGreen12 2 3 2 9 3" xfId="26466" xr:uid="{00000000-0005-0000-0000-000069130000}"/>
    <cellStyle name="AggGreen12 2 3 2 9 4" xfId="38165" xr:uid="{00000000-0005-0000-0000-00006A130000}"/>
    <cellStyle name="AggGreen12 2 3 20" xfId="7539" xr:uid="{00000000-0005-0000-0000-00006B130000}"/>
    <cellStyle name="AggGreen12 2 3 20 2" xfId="19297" xr:uid="{00000000-0005-0000-0000-00006C130000}"/>
    <cellStyle name="AggGreen12 2 3 20 3" xfId="31115" xr:uid="{00000000-0005-0000-0000-00006D130000}"/>
    <cellStyle name="AggGreen12 2 3 20 4" xfId="42814" xr:uid="{00000000-0005-0000-0000-00006E130000}"/>
    <cellStyle name="AggGreen12 2 3 21" xfId="7563" xr:uid="{00000000-0005-0000-0000-00006F130000}"/>
    <cellStyle name="AggGreen12 2 3 21 2" xfId="19321" xr:uid="{00000000-0005-0000-0000-000070130000}"/>
    <cellStyle name="AggGreen12 2 3 21 3" xfId="31139" xr:uid="{00000000-0005-0000-0000-000071130000}"/>
    <cellStyle name="AggGreen12 2 3 21 4" xfId="42838" xr:uid="{00000000-0005-0000-0000-000072130000}"/>
    <cellStyle name="AggGreen12 2 3 22" xfId="7843" xr:uid="{00000000-0005-0000-0000-000073130000}"/>
    <cellStyle name="AggGreen12 2 3 22 2" xfId="19601" xr:uid="{00000000-0005-0000-0000-000074130000}"/>
    <cellStyle name="AggGreen12 2 3 22 3" xfId="31419" xr:uid="{00000000-0005-0000-0000-000075130000}"/>
    <cellStyle name="AggGreen12 2 3 22 4" xfId="43118" xr:uid="{00000000-0005-0000-0000-000076130000}"/>
    <cellStyle name="AggGreen12 2 3 23" xfId="9396" xr:uid="{00000000-0005-0000-0000-000077130000}"/>
    <cellStyle name="AggGreen12 2 3 23 2" xfId="21154" xr:uid="{00000000-0005-0000-0000-000078130000}"/>
    <cellStyle name="AggGreen12 2 3 23 3" xfId="32972" xr:uid="{00000000-0005-0000-0000-000079130000}"/>
    <cellStyle name="AggGreen12 2 3 23 4" xfId="44671" xr:uid="{00000000-0005-0000-0000-00007A130000}"/>
    <cellStyle name="AggGreen12 2 3 24" xfId="9684" xr:uid="{00000000-0005-0000-0000-00007B130000}"/>
    <cellStyle name="AggGreen12 2 3 24 2" xfId="21442" xr:uid="{00000000-0005-0000-0000-00007C130000}"/>
    <cellStyle name="AggGreen12 2 3 24 3" xfId="33260" xr:uid="{00000000-0005-0000-0000-00007D130000}"/>
    <cellStyle name="AggGreen12 2 3 24 4" xfId="44959" xr:uid="{00000000-0005-0000-0000-00007E130000}"/>
    <cellStyle name="AggGreen12 2 3 25" xfId="9870" xr:uid="{00000000-0005-0000-0000-00007F130000}"/>
    <cellStyle name="AggGreen12 2 3 25 2" xfId="21628" xr:uid="{00000000-0005-0000-0000-000080130000}"/>
    <cellStyle name="AggGreen12 2 3 25 3" xfId="33446" xr:uid="{00000000-0005-0000-0000-000081130000}"/>
    <cellStyle name="AggGreen12 2 3 25 4" xfId="45145" xr:uid="{00000000-0005-0000-0000-000082130000}"/>
    <cellStyle name="AggGreen12 2 3 26" xfId="11554" xr:uid="{00000000-0005-0000-0000-000083130000}"/>
    <cellStyle name="AggGreen12 2 3 26 2" xfId="23312" xr:uid="{00000000-0005-0000-0000-000084130000}"/>
    <cellStyle name="AggGreen12 2 3 26 3" xfId="35130" xr:uid="{00000000-0005-0000-0000-000085130000}"/>
    <cellStyle name="AggGreen12 2 3 26 4" xfId="46829" xr:uid="{00000000-0005-0000-0000-000086130000}"/>
    <cellStyle name="AggGreen12 2 3 27" xfId="11636" xr:uid="{00000000-0005-0000-0000-000087130000}"/>
    <cellStyle name="AggGreen12 2 3 27 2" xfId="23394" xr:uid="{00000000-0005-0000-0000-000088130000}"/>
    <cellStyle name="AggGreen12 2 3 27 3" xfId="35212" xr:uid="{00000000-0005-0000-0000-000089130000}"/>
    <cellStyle name="AggGreen12 2 3 27 4" xfId="46911" xr:uid="{00000000-0005-0000-0000-00008A130000}"/>
    <cellStyle name="AggGreen12 2 3 28" xfId="11883" xr:uid="{00000000-0005-0000-0000-00008B130000}"/>
    <cellStyle name="AggGreen12 2 3 28 2" xfId="23641" xr:uid="{00000000-0005-0000-0000-00008C130000}"/>
    <cellStyle name="AggGreen12 2 3 28 3" xfId="35459" xr:uid="{00000000-0005-0000-0000-00008D130000}"/>
    <cellStyle name="AggGreen12 2 3 28 4" xfId="47158" xr:uid="{00000000-0005-0000-0000-00008E130000}"/>
    <cellStyle name="AggGreen12 2 3 29" xfId="12067" xr:uid="{00000000-0005-0000-0000-00008F130000}"/>
    <cellStyle name="AggGreen12 2 3 29 2" xfId="23825" xr:uid="{00000000-0005-0000-0000-000090130000}"/>
    <cellStyle name="AggGreen12 2 3 29 3" xfId="35643" xr:uid="{00000000-0005-0000-0000-000091130000}"/>
    <cellStyle name="AggGreen12 2 3 29 4" xfId="47342" xr:uid="{00000000-0005-0000-0000-000092130000}"/>
    <cellStyle name="AggGreen12 2 3 3" xfId="564" xr:uid="{00000000-0005-0000-0000-000093130000}"/>
    <cellStyle name="AggGreen12 2 3 3 10" xfId="3010" xr:uid="{00000000-0005-0000-0000-000094130000}"/>
    <cellStyle name="AggGreen12 2 3 3 10 2" xfId="14768" xr:uid="{00000000-0005-0000-0000-000095130000}"/>
    <cellStyle name="AggGreen12 2 3 3 10 3" xfId="26586" xr:uid="{00000000-0005-0000-0000-000096130000}"/>
    <cellStyle name="AggGreen12 2 3 3 10 4" xfId="38285" xr:uid="{00000000-0005-0000-0000-000097130000}"/>
    <cellStyle name="AggGreen12 2 3 3 11" xfId="3176" xr:uid="{00000000-0005-0000-0000-000098130000}"/>
    <cellStyle name="AggGreen12 2 3 3 11 2" xfId="14934" xr:uid="{00000000-0005-0000-0000-000099130000}"/>
    <cellStyle name="AggGreen12 2 3 3 11 3" xfId="26752" xr:uid="{00000000-0005-0000-0000-00009A130000}"/>
    <cellStyle name="AggGreen12 2 3 3 11 4" xfId="38451" xr:uid="{00000000-0005-0000-0000-00009B130000}"/>
    <cellStyle name="AggGreen12 2 3 3 12" xfId="3605" xr:uid="{00000000-0005-0000-0000-00009C130000}"/>
    <cellStyle name="AggGreen12 2 3 3 12 2" xfId="15363" xr:uid="{00000000-0005-0000-0000-00009D130000}"/>
    <cellStyle name="AggGreen12 2 3 3 12 3" xfId="27181" xr:uid="{00000000-0005-0000-0000-00009E130000}"/>
    <cellStyle name="AggGreen12 2 3 3 12 4" xfId="38880" xr:uid="{00000000-0005-0000-0000-00009F130000}"/>
    <cellStyle name="AggGreen12 2 3 3 13" xfId="3825" xr:uid="{00000000-0005-0000-0000-0000A0130000}"/>
    <cellStyle name="AggGreen12 2 3 3 13 2" xfId="15583" xr:uid="{00000000-0005-0000-0000-0000A1130000}"/>
    <cellStyle name="AggGreen12 2 3 3 13 3" xfId="27401" xr:uid="{00000000-0005-0000-0000-0000A2130000}"/>
    <cellStyle name="AggGreen12 2 3 3 13 4" xfId="39100" xr:uid="{00000000-0005-0000-0000-0000A3130000}"/>
    <cellStyle name="AggGreen12 2 3 3 14" xfId="4008" xr:uid="{00000000-0005-0000-0000-0000A4130000}"/>
    <cellStyle name="AggGreen12 2 3 3 14 2" xfId="15766" xr:uid="{00000000-0005-0000-0000-0000A5130000}"/>
    <cellStyle name="AggGreen12 2 3 3 14 3" xfId="27584" xr:uid="{00000000-0005-0000-0000-0000A6130000}"/>
    <cellStyle name="AggGreen12 2 3 3 14 4" xfId="39283" xr:uid="{00000000-0005-0000-0000-0000A7130000}"/>
    <cellStyle name="AggGreen12 2 3 3 15" xfId="4215" xr:uid="{00000000-0005-0000-0000-0000A8130000}"/>
    <cellStyle name="AggGreen12 2 3 3 15 2" xfId="15973" xr:uid="{00000000-0005-0000-0000-0000A9130000}"/>
    <cellStyle name="AggGreen12 2 3 3 15 3" xfId="27791" xr:uid="{00000000-0005-0000-0000-0000AA130000}"/>
    <cellStyle name="AggGreen12 2 3 3 15 4" xfId="39490" xr:uid="{00000000-0005-0000-0000-0000AB130000}"/>
    <cellStyle name="AggGreen12 2 3 3 16" xfId="4392" xr:uid="{00000000-0005-0000-0000-0000AC130000}"/>
    <cellStyle name="AggGreen12 2 3 3 16 2" xfId="16150" xr:uid="{00000000-0005-0000-0000-0000AD130000}"/>
    <cellStyle name="AggGreen12 2 3 3 16 3" xfId="27968" xr:uid="{00000000-0005-0000-0000-0000AE130000}"/>
    <cellStyle name="AggGreen12 2 3 3 16 4" xfId="39667" xr:uid="{00000000-0005-0000-0000-0000AF130000}"/>
    <cellStyle name="AggGreen12 2 3 3 17" xfId="4582" xr:uid="{00000000-0005-0000-0000-0000B0130000}"/>
    <cellStyle name="AggGreen12 2 3 3 17 2" xfId="16340" xr:uid="{00000000-0005-0000-0000-0000B1130000}"/>
    <cellStyle name="AggGreen12 2 3 3 17 3" xfId="28158" xr:uid="{00000000-0005-0000-0000-0000B2130000}"/>
    <cellStyle name="AggGreen12 2 3 3 17 4" xfId="39857" xr:uid="{00000000-0005-0000-0000-0000B3130000}"/>
    <cellStyle name="AggGreen12 2 3 3 18" xfId="4759" xr:uid="{00000000-0005-0000-0000-0000B4130000}"/>
    <cellStyle name="AggGreen12 2 3 3 18 2" xfId="16517" xr:uid="{00000000-0005-0000-0000-0000B5130000}"/>
    <cellStyle name="AggGreen12 2 3 3 18 3" xfId="28335" xr:uid="{00000000-0005-0000-0000-0000B6130000}"/>
    <cellStyle name="AggGreen12 2 3 3 18 4" xfId="40034" xr:uid="{00000000-0005-0000-0000-0000B7130000}"/>
    <cellStyle name="AggGreen12 2 3 3 19" xfId="4930" xr:uid="{00000000-0005-0000-0000-0000B8130000}"/>
    <cellStyle name="AggGreen12 2 3 3 19 2" xfId="16688" xr:uid="{00000000-0005-0000-0000-0000B9130000}"/>
    <cellStyle name="AggGreen12 2 3 3 19 3" xfId="28506" xr:uid="{00000000-0005-0000-0000-0000BA130000}"/>
    <cellStyle name="AggGreen12 2 3 3 19 4" xfId="40205" xr:uid="{00000000-0005-0000-0000-0000BB130000}"/>
    <cellStyle name="AggGreen12 2 3 3 2" xfId="779" xr:uid="{00000000-0005-0000-0000-0000BC130000}"/>
    <cellStyle name="AggGreen12 2 3 3 2 2" xfId="13309" xr:uid="{00000000-0005-0000-0000-0000BD130000}"/>
    <cellStyle name="AggGreen12 2 3 3 2 3" xfId="25127" xr:uid="{00000000-0005-0000-0000-0000BE130000}"/>
    <cellStyle name="AggGreen12 2 3 3 2 4" xfId="36826" xr:uid="{00000000-0005-0000-0000-0000BF130000}"/>
    <cellStyle name="AggGreen12 2 3 3 2 5" xfId="48593" xr:uid="{00000000-0005-0000-0000-0000C0130000}"/>
    <cellStyle name="AggGreen12 2 3 3 2 6" xfId="48262" xr:uid="{00000000-0005-0000-0000-0000C1130000}"/>
    <cellStyle name="AggGreen12 2 3 3 2 7" xfId="1551" xr:uid="{00000000-0005-0000-0000-0000C2130000}"/>
    <cellStyle name="AggGreen12 2 3 3 20" xfId="5098" xr:uid="{00000000-0005-0000-0000-0000C3130000}"/>
    <cellStyle name="AggGreen12 2 3 3 20 2" xfId="16856" xr:uid="{00000000-0005-0000-0000-0000C4130000}"/>
    <cellStyle name="AggGreen12 2 3 3 20 3" xfId="28674" xr:uid="{00000000-0005-0000-0000-0000C5130000}"/>
    <cellStyle name="AggGreen12 2 3 3 20 4" xfId="40373" xr:uid="{00000000-0005-0000-0000-0000C6130000}"/>
    <cellStyle name="AggGreen12 2 3 3 21" xfId="5264" xr:uid="{00000000-0005-0000-0000-0000C7130000}"/>
    <cellStyle name="AggGreen12 2 3 3 21 2" xfId="17022" xr:uid="{00000000-0005-0000-0000-0000C8130000}"/>
    <cellStyle name="AggGreen12 2 3 3 21 3" xfId="28840" xr:uid="{00000000-0005-0000-0000-0000C9130000}"/>
    <cellStyle name="AggGreen12 2 3 3 21 4" xfId="40539" xr:uid="{00000000-0005-0000-0000-0000CA130000}"/>
    <cellStyle name="AggGreen12 2 3 3 22" xfId="5707" xr:uid="{00000000-0005-0000-0000-0000CB130000}"/>
    <cellStyle name="AggGreen12 2 3 3 22 2" xfId="17465" xr:uid="{00000000-0005-0000-0000-0000CC130000}"/>
    <cellStyle name="AggGreen12 2 3 3 22 3" xfId="29283" xr:uid="{00000000-0005-0000-0000-0000CD130000}"/>
    <cellStyle name="AggGreen12 2 3 3 22 4" xfId="40982" xr:uid="{00000000-0005-0000-0000-0000CE130000}"/>
    <cellStyle name="AggGreen12 2 3 3 23" xfId="5931" xr:uid="{00000000-0005-0000-0000-0000CF130000}"/>
    <cellStyle name="AggGreen12 2 3 3 23 2" xfId="17689" xr:uid="{00000000-0005-0000-0000-0000D0130000}"/>
    <cellStyle name="AggGreen12 2 3 3 23 3" xfId="29507" xr:uid="{00000000-0005-0000-0000-0000D1130000}"/>
    <cellStyle name="AggGreen12 2 3 3 23 4" xfId="41206" xr:uid="{00000000-0005-0000-0000-0000D2130000}"/>
    <cellStyle name="AggGreen12 2 3 3 24" xfId="6133" xr:uid="{00000000-0005-0000-0000-0000D3130000}"/>
    <cellStyle name="AggGreen12 2 3 3 24 2" xfId="17891" xr:uid="{00000000-0005-0000-0000-0000D4130000}"/>
    <cellStyle name="AggGreen12 2 3 3 24 3" xfId="29709" xr:uid="{00000000-0005-0000-0000-0000D5130000}"/>
    <cellStyle name="AggGreen12 2 3 3 24 4" xfId="41408" xr:uid="{00000000-0005-0000-0000-0000D6130000}"/>
    <cellStyle name="AggGreen12 2 3 3 25" xfId="6335" xr:uid="{00000000-0005-0000-0000-0000D7130000}"/>
    <cellStyle name="AggGreen12 2 3 3 25 2" xfId="18093" xr:uid="{00000000-0005-0000-0000-0000D8130000}"/>
    <cellStyle name="AggGreen12 2 3 3 25 3" xfId="29911" xr:uid="{00000000-0005-0000-0000-0000D9130000}"/>
    <cellStyle name="AggGreen12 2 3 3 25 4" xfId="41610" xr:uid="{00000000-0005-0000-0000-0000DA130000}"/>
    <cellStyle name="AggGreen12 2 3 3 26" xfId="6522" xr:uid="{00000000-0005-0000-0000-0000DB130000}"/>
    <cellStyle name="AggGreen12 2 3 3 26 2" xfId="18280" xr:uid="{00000000-0005-0000-0000-0000DC130000}"/>
    <cellStyle name="AggGreen12 2 3 3 26 3" xfId="30098" xr:uid="{00000000-0005-0000-0000-0000DD130000}"/>
    <cellStyle name="AggGreen12 2 3 3 26 4" xfId="41797" xr:uid="{00000000-0005-0000-0000-0000DE130000}"/>
    <cellStyle name="AggGreen12 2 3 3 27" xfId="6705" xr:uid="{00000000-0005-0000-0000-0000DF130000}"/>
    <cellStyle name="AggGreen12 2 3 3 27 2" xfId="18463" xr:uid="{00000000-0005-0000-0000-0000E0130000}"/>
    <cellStyle name="AggGreen12 2 3 3 27 3" xfId="30281" xr:uid="{00000000-0005-0000-0000-0000E1130000}"/>
    <cellStyle name="AggGreen12 2 3 3 27 4" xfId="41980" xr:uid="{00000000-0005-0000-0000-0000E2130000}"/>
    <cellStyle name="AggGreen12 2 3 3 28" xfId="6892" xr:uid="{00000000-0005-0000-0000-0000E3130000}"/>
    <cellStyle name="AggGreen12 2 3 3 28 2" xfId="18650" xr:uid="{00000000-0005-0000-0000-0000E4130000}"/>
    <cellStyle name="AggGreen12 2 3 3 28 3" xfId="30468" xr:uid="{00000000-0005-0000-0000-0000E5130000}"/>
    <cellStyle name="AggGreen12 2 3 3 28 4" xfId="42167" xr:uid="{00000000-0005-0000-0000-0000E6130000}"/>
    <cellStyle name="AggGreen12 2 3 3 29" xfId="7070" xr:uid="{00000000-0005-0000-0000-0000E7130000}"/>
    <cellStyle name="AggGreen12 2 3 3 29 2" xfId="18828" xr:uid="{00000000-0005-0000-0000-0000E8130000}"/>
    <cellStyle name="AggGreen12 2 3 3 29 3" xfId="30646" xr:uid="{00000000-0005-0000-0000-0000E9130000}"/>
    <cellStyle name="AggGreen12 2 3 3 29 4" xfId="42345" xr:uid="{00000000-0005-0000-0000-0000EA130000}"/>
    <cellStyle name="AggGreen12 2 3 3 3" xfId="1742" xr:uid="{00000000-0005-0000-0000-0000EB130000}"/>
    <cellStyle name="AggGreen12 2 3 3 3 2" xfId="13500" xr:uid="{00000000-0005-0000-0000-0000EC130000}"/>
    <cellStyle name="AggGreen12 2 3 3 3 3" xfId="25318" xr:uid="{00000000-0005-0000-0000-0000ED130000}"/>
    <cellStyle name="AggGreen12 2 3 3 3 4" xfId="37017" xr:uid="{00000000-0005-0000-0000-0000EE130000}"/>
    <cellStyle name="AggGreen12 2 3 3 30" xfId="7240" xr:uid="{00000000-0005-0000-0000-0000EF130000}"/>
    <cellStyle name="AggGreen12 2 3 3 30 2" xfId="18998" xr:uid="{00000000-0005-0000-0000-0000F0130000}"/>
    <cellStyle name="AggGreen12 2 3 3 30 3" xfId="30816" xr:uid="{00000000-0005-0000-0000-0000F1130000}"/>
    <cellStyle name="AggGreen12 2 3 3 30 4" xfId="42515" xr:uid="{00000000-0005-0000-0000-0000F2130000}"/>
    <cellStyle name="AggGreen12 2 3 3 31" xfId="7698" xr:uid="{00000000-0005-0000-0000-0000F3130000}"/>
    <cellStyle name="AggGreen12 2 3 3 31 2" xfId="19456" xr:uid="{00000000-0005-0000-0000-0000F4130000}"/>
    <cellStyle name="AggGreen12 2 3 3 31 3" xfId="31274" xr:uid="{00000000-0005-0000-0000-0000F5130000}"/>
    <cellStyle name="AggGreen12 2 3 3 31 4" xfId="42973" xr:uid="{00000000-0005-0000-0000-0000F6130000}"/>
    <cellStyle name="AggGreen12 2 3 3 32" xfId="7909" xr:uid="{00000000-0005-0000-0000-0000F7130000}"/>
    <cellStyle name="AggGreen12 2 3 3 32 2" xfId="19667" xr:uid="{00000000-0005-0000-0000-0000F8130000}"/>
    <cellStyle name="AggGreen12 2 3 3 32 3" xfId="31485" xr:uid="{00000000-0005-0000-0000-0000F9130000}"/>
    <cellStyle name="AggGreen12 2 3 3 32 4" xfId="43184" xr:uid="{00000000-0005-0000-0000-0000FA130000}"/>
    <cellStyle name="AggGreen12 2 3 3 33" xfId="8094" xr:uid="{00000000-0005-0000-0000-0000FB130000}"/>
    <cellStyle name="AggGreen12 2 3 3 33 2" xfId="19852" xr:uid="{00000000-0005-0000-0000-0000FC130000}"/>
    <cellStyle name="AggGreen12 2 3 3 33 3" xfId="31670" xr:uid="{00000000-0005-0000-0000-0000FD130000}"/>
    <cellStyle name="AggGreen12 2 3 3 33 4" xfId="43369" xr:uid="{00000000-0005-0000-0000-0000FE130000}"/>
    <cellStyle name="AggGreen12 2 3 3 34" xfId="8272" xr:uid="{00000000-0005-0000-0000-0000FF130000}"/>
    <cellStyle name="AggGreen12 2 3 3 34 2" xfId="20030" xr:uid="{00000000-0005-0000-0000-000000140000}"/>
    <cellStyle name="AggGreen12 2 3 3 34 3" xfId="31848" xr:uid="{00000000-0005-0000-0000-000001140000}"/>
    <cellStyle name="AggGreen12 2 3 3 34 4" xfId="43547" xr:uid="{00000000-0005-0000-0000-000002140000}"/>
    <cellStyle name="AggGreen12 2 3 3 35" xfId="8467" xr:uid="{00000000-0005-0000-0000-000003140000}"/>
    <cellStyle name="AggGreen12 2 3 3 35 2" xfId="20225" xr:uid="{00000000-0005-0000-0000-000004140000}"/>
    <cellStyle name="AggGreen12 2 3 3 35 3" xfId="32043" xr:uid="{00000000-0005-0000-0000-000005140000}"/>
    <cellStyle name="AggGreen12 2 3 3 35 4" xfId="43742" xr:uid="{00000000-0005-0000-0000-000006140000}"/>
    <cellStyle name="AggGreen12 2 3 3 36" xfId="8645" xr:uid="{00000000-0005-0000-0000-000007140000}"/>
    <cellStyle name="AggGreen12 2 3 3 36 2" xfId="20403" xr:uid="{00000000-0005-0000-0000-000008140000}"/>
    <cellStyle name="AggGreen12 2 3 3 36 3" xfId="32221" xr:uid="{00000000-0005-0000-0000-000009140000}"/>
    <cellStyle name="AggGreen12 2 3 3 36 4" xfId="43920" xr:uid="{00000000-0005-0000-0000-00000A140000}"/>
    <cellStyle name="AggGreen12 2 3 3 37" xfId="8826" xr:uid="{00000000-0005-0000-0000-00000B140000}"/>
    <cellStyle name="AggGreen12 2 3 3 37 2" xfId="20584" xr:uid="{00000000-0005-0000-0000-00000C140000}"/>
    <cellStyle name="AggGreen12 2 3 3 37 3" xfId="32402" xr:uid="{00000000-0005-0000-0000-00000D140000}"/>
    <cellStyle name="AggGreen12 2 3 3 37 4" xfId="44101" xr:uid="{00000000-0005-0000-0000-00000E140000}"/>
    <cellStyle name="AggGreen12 2 3 3 38" xfId="8995" xr:uid="{00000000-0005-0000-0000-00000F140000}"/>
    <cellStyle name="AggGreen12 2 3 3 38 2" xfId="20753" xr:uid="{00000000-0005-0000-0000-000010140000}"/>
    <cellStyle name="AggGreen12 2 3 3 38 3" xfId="32571" xr:uid="{00000000-0005-0000-0000-000011140000}"/>
    <cellStyle name="AggGreen12 2 3 3 38 4" xfId="44270" xr:uid="{00000000-0005-0000-0000-000012140000}"/>
    <cellStyle name="AggGreen12 2 3 3 39" xfId="9161" xr:uid="{00000000-0005-0000-0000-000013140000}"/>
    <cellStyle name="AggGreen12 2 3 3 39 2" xfId="20919" xr:uid="{00000000-0005-0000-0000-000014140000}"/>
    <cellStyle name="AggGreen12 2 3 3 39 3" xfId="32737" xr:uid="{00000000-0005-0000-0000-000015140000}"/>
    <cellStyle name="AggGreen12 2 3 3 39 4" xfId="44436" xr:uid="{00000000-0005-0000-0000-000016140000}"/>
    <cellStyle name="AggGreen12 2 3 3 4" xfId="1934" xr:uid="{00000000-0005-0000-0000-000017140000}"/>
    <cellStyle name="AggGreen12 2 3 3 4 2" xfId="13692" xr:uid="{00000000-0005-0000-0000-000018140000}"/>
    <cellStyle name="AggGreen12 2 3 3 4 3" xfId="25510" xr:uid="{00000000-0005-0000-0000-000019140000}"/>
    <cellStyle name="AggGreen12 2 3 3 4 4" xfId="37209" xr:uid="{00000000-0005-0000-0000-00001A140000}"/>
    <cellStyle name="AggGreen12 2 3 3 40" xfId="9532" xr:uid="{00000000-0005-0000-0000-00001B140000}"/>
    <cellStyle name="AggGreen12 2 3 3 40 2" xfId="21290" xr:uid="{00000000-0005-0000-0000-00001C140000}"/>
    <cellStyle name="AggGreen12 2 3 3 40 3" xfId="33108" xr:uid="{00000000-0005-0000-0000-00001D140000}"/>
    <cellStyle name="AggGreen12 2 3 3 40 4" xfId="44807" xr:uid="{00000000-0005-0000-0000-00001E140000}"/>
    <cellStyle name="AggGreen12 2 3 3 41" xfId="9742" xr:uid="{00000000-0005-0000-0000-00001F140000}"/>
    <cellStyle name="AggGreen12 2 3 3 41 2" xfId="21500" xr:uid="{00000000-0005-0000-0000-000020140000}"/>
    <cellStyle name="AggGreen12 2 3 3 41 3" xfId="33318" xr:uid="{00000000-0005-0000-0000-000021140000}"/>
    <cellStyle name="AggGreen12 2 3 3 41 4" xfId="45017" xr:uid="{00000000-0005-0000-0000-000022140000}"/>
    <cellStyle name="AggGreen12 2 3 3 42" xfId="9928" xr:uid="{00000000-0005-0000-0000-000023140000}"/>
    <cellStyle name="AggGreen12 2 3 3 42 2" xfId="21686" xr:uid="{00000000-0005-0000-0000-000024140000}"/>
    <cellStyle name="AggGreen12 2 3 3 42 3" xfId="33504" xr:uid="{00000000-0005-0000-0000-000025140000}"/>
    <cellStyle name="AggGreen12 2 3 3 42 4" xfId="45203" xr:uid="{00000000-0005-0000-0000-000026140000}"/>
    <cellStyle name="AggGreen12 2 3 3 43" xfId="10108" xr:uid="{00000000-0005-0000-0000-000027140000}"/>
    <cellStyle name="AggGreen12 2 3 3 43 2" xfId="21866" xr:uid="{00000000-0005-0000-0000-000028140000}"/>
    <cellStyle name="AggGreen12 2 3 3 43 3" xfId="33684" xr:uid="{00000000-0005-0000-0000-000029140000}"/>
    <cellStyle name="AggGreen12 2 3 3 43 4" xfId="45383" xr:uid="{00000000-0005-0000-0000-00002A140000}"/>
    <cellStyle name="AggGreen12 2 3 3 44" xfId="10288" xr:uid="{00000000-0005-0000-0000-00002B140000}"/>
    <cellStyle name="AggGreen12 2 3 3 44 2" xfId="22046" xr:uid="{00000000-0005-0000-0000-00002C140000}"/>
    <cellStyle name="AggGreen12 2 3 3 44 3" xfId="33864" xr:uid="{00000000-0005-0000-0000-00002D140000}"/>
    <cellStyle name="AggGreen12 2 3 3 44 4" xfId="45563" xr:uid="{00000000-0005-0000-0000-00002E140000}"/>
    <cellStyle name="AggGreen12 2 3 3 45" xfId="10457" xr:uid="{00000000-0005-0000-0000-00002F140000}"/>
    <cellStyle name="AggGreen12 2 3 3 45 2" xfId="22215" xr:uid="{00000000-0005-0000-0000-000030140000}"/>
    <cellStyle name="AggGreen12 2 3 3 45 3" xfId="34033" xr:uid="{00000000-0005-0000-0000-000031140000}"/>
    <cellStyle name="AggGreen12 2 3 3 45 4" xfId="45732" xr:uid="{00000000-0005-0000-0000-000032140000}"/>
    <cellStyle name="AggGreen12 2 3 3 46" xfId="10623" xr:uid="{00000000-0005-0000-0000-000033140000}"/>
    <cellStyle name="AggGreen12 2 3 3 46 2" xfId="22381" xr:uid="{00000000-0005-0000-0000-000034140000}"/>
    <cellStyle name="AggGreen12 2 3 3 46 3" xfId="34199" xr:uid="{00000000-0005-0000-0000-000035140000}"/>
    <cellStyle name="AggGreen12 2 3 3 46 4" xfId="45898" xr:uid="{00000000-0005-0000-0000-000036140000}"/>
    <cellStyle name="AggGreen12 2 3 3 47" xfId="10793" xr:uid="{00000000-0005-0000-0000-000037140000}"/>
    <cellStyle name="AggGreen12 2 3 3 47 2" xfId="22551" xr:uid="{00000000-0005-0000-0000-000038140000}"/>
    <cellStyle name="AggGreen12 2 3 3 47 3" xfId="34369" xr:uid="{00000000-0005-0000-0000-000039140000}"/>
    <cellStyle name="AggGreen12 2 3 3 47 4" xfId="46068" xr:uid="{00000000-0005-0000-0000-00003A140000}"/>
    <cellStyle name="AggGreen12 2 3 3 48" xfId="10959" xr:uid="{00000000-0005-0000-0000-00003B140000}"/>
    <cellStyle name="AggGreen12 2 3 3 48 2" xfId="22717" xr:uid="{00000000-0005-0000-0000-00003C140000}"/>
    <cellStyle name="AggGreen12 2 3 3 48 3" xfId="34535" xr:uid="{00000000-0005-0000-0000-00003D140000}"/>
    <cellStyle name="AggGreen12 2 3 3 48 4" xfId="46234" xr:uid="{00000000-0005-0000-0000-00003E140000}"/>
    <cellStyle name="AggGreen12 2 3 3 49" xfId="11152" xr:uid="{00000000-0005-0000-0000-00003F140000}"/>
    <cellStyle name="AggGreen12 2 3 3 49 2" xfId="22910" xr:uid="{00000000-0005-0000-0000-000040140000}"/>
    <cellStyle name="AggGreen12 2 3 3 49 3" xfId="34728" xr:uid="{00000000-0005-0000-0000-000041140000}"/>
    <cellStyle name="AggGreen12 2 3 3 49 4" xfId="46427" xr:uid="{00000000-0005-0000-0000-000042140000}"/>
    <cellStyle name="AggGreen12 2 3 3 5" xfId="2135" xr:uid="{00000000-0005-0000-0000-000043140000}"/>
    <cellStyle name="AggGreen12 2 3 3 5 2" xfId="13893" xr:uid="{00000000-0005-0000-0000-000044140000}"/>
    <cellStyle name="AggGreen12 2 3 3 5 3" xfId="25711" xr:uid="{00000000-0005-0000-0000-000045140000}"/>
    <cellStyle name="AggGreen12 2 3 3 5 4" xfId="37410" xr:uid="{00000000-0005-0000-0000-000046140000}"/>
    <cellStyle name="AggGreen12 2 3 3 50" xfId="11318" xr:uid="{00000000-0005-0000-0000-000047140000}"/>
    <cellStyle name="AggGreen12 2 3 3 50 2" xfId="23076" xr:uid="{00000000-0005-0000-0000-000048140000}"/>
    <cellStyle name="AggGreen12 2 3 3 50 3" xfId="34894" xr:uid="{00000000-0005-0000-0000-000049140000}"/>
    <cellStyle name="AggGreen12 2 3 3 50 4" xfId="46593" xr:uid="{00000000-0005-0000-0000-00004A140000}"/>
    <cellStyle name="AggGreen12 2 3 3 51" xfId="11721" xr:uid="{00000000-0005-0000-0000-00004B140000}"/>
    <cellStyle name="AggGreen12 2 3 3 51 2" xfId="23479" xr:uid="{00000000-0005-0000-0000-00004C140000}"/>
    <cellStyle name="AggGreen12 2 3 3 51 3" xfId="35297" xr:uid="{00000000-0005-0000-0000-00004D140000}"/>
    <cellStyle name="AggGreen12 2 3 3 51 4" xfId="46996" xr:uid="{00000000-0005-0000-0000-00004E140000}"/>
    <cellStyle name="AggGreen12 2 3 3 52" xfId="11927" xr:uid="{00000000-0005-0000-0000-00004F140000}"/>
    <cellStyle name="AggGreen12 2 3 3 52 2" xfId="23685" xr:uid="{00000000-0005-0000-0000-000050140000}"/>
    <cellStyle name="AggGreen12 2 3 3 52 3" xfId="35503" xr:uid="{00000000-0005-0000-0000-000051140000}"/>
    <cellStyle name="AggGreen12 2 3 3 52 4" xfId="47202" xr:uid="{00000000-0005-0000-0000-000052140000}"/>
    <cellStyle name="AggGreen12 2 3 3 53" xfId="12120" xr:uid="{00000000-0005-0000-0000-000053140000}"/>
    <cellStyle name="AggGreen12 2 3 3 53 2" xfId="23878" xr:uid="{00000000-0005-0000-0000-000054140000}"/>
    <cellStyle name="AggGreen12 2 3 3 53 3" xfId="35696" xr:uid="{00000000-0005-0000-0000-000055140000}"/>
    <cellStyle name="AggGreen12 2 3 3 53 4" xfId="47395" xr:uid="{00000000-0005-0000-0000-000056140000}"/>
    <cellStyle name="AggGreen12 2 3 3 54" xfId="12293" xr:uid="{00000000-0005-0000-0000-000057140000}"/>
    <cellStyle name="AggGreen12 2 3 3 54 2" xfId="24051" xr:uid="{00000000-0005-0000-0000-000058140000}"/>
    <cellStyle name="AggGreen12 2 3 3 54 3" xfId="35869" xr:uid="{00000000-0005-0000-0000-000059140000}"/>
    <cellStyle name="AggGreen12 2 3 3 54 4" xfId="47568" xr:uid="{00000000-0005-0000-0000-00005A140000}"/>
    <cellStyle name="AggGreen12 2 3 3 55" xfId="12479" xr:uid="{00000000-0005-0000-0000-00005B140000}"/>
    <cellStyle name="AggGreen12 2 3 3 55 2" xfId="24237" xr:uid="{00000000-0005-0000-0000-00005C140000}"/>
    <cellStyle name="AggGreen12 2 3 3 55 3" xfId="36055" xr:uid="{00000000-0005-0000-0000-00005D140000}"/>
    <cellStyle name="AggGreen12 2 3 3 55 4" xfId="47754" xr:uid="{00000000-0005-0000-0000-00005E140000}"/>
    <cellStyle name="AggGreen12 2 3 3 56" xfId="12647" xr:uid="{00000000-0005-0000-0000-00005F140000}"/>
    <cellStyle name="AggGreen12 2 3 3 56 2" xfId="24405" xr:uid="{00000000-0005-0000-0000-000060140000}"/>
    <cellStyle name="AggGreen12 2 3 3 56 3" xfId="36223" xr:uid="{00000000-0005-0000-0000-000061140000}"/>
    <cellStyle name="AggGreen12 2 3 3 56 4" xfId="47922" xr:uid="{00000000-0005-0000-0000-000062140000}"/>
    <cellStyle name="AggGreen12 2 3 3 57" xfId="12874" xr:uid="{00000000-0005-0000-0000-000063140000}"/>
    <cellStyle name="AggGreen12 2 3 3 58" xfId="24692" xr:uid="{00000000-0005-0000-0000-000064140000}"/>
    <cellStyle name="AggGreen12 2 3 3 59" xfId="36391" xr:uid="{00000000-0005-0000-0000-000065140000}"/>
    <cellStyle name="AggGreen12 2 3 3 6" xfId="2310" xr:uid="{00000000-0005-0000-0000-000066140000}"/>
    <cellStyle name="AggGreen12 2 3 3 6 2" xfId="14068" xr:uid="{00000000-0005-0000-0000-000067140000}"/>
    <cellStyle name="AggGreen12 2 3 3 6 3" xfId="25886" xr:uid="{00000000-0005-0000-0000-000068140000}"/>
    <cellStyle name="AggGreen12 2 3 3 6 4" xfId="37585" xr:uid="{00000000-0005-0000-0000-000069140000}"/>
    <cellStyle name="AggGreen12 2 3 3 60" xfId="48379" xr:uid="{00000000-0005-0000-0000-00006A140000}"/>
    <cellStyle name="AggGreen12 2 3 3 61" xfId="48225" xr:uid="{00000000-0005-0000-0000-00006B140000}"/>
    <cellStyle name="AggGreen12 2 3 3 62" xfId="1116" xr:uid="{00000000-0005-0000-0000-00006C140000}"/>
    <cellStyle name="AggGreen12 2 3 3 7" xfId="2495" xr:uid="{00000000-0005-0000-0000-00006D140000}"/>
    <cellStyle name="AggGreen12 2 3 3 7 2" xfId="14253" xr:uid="{00000000-0005-0000-0000-00006E140000}"/>
    <cellStyle name="AggGreen12 2 3 3 7 3" xfId="26071" xr:uid="{00000000-0005-0000-0000-00006F140000}"/>
    <cellStyle name="AggGreen12 2 3 3 7 4" xfId="37770" xr:uid="{00000000-0005-0000-0000-000070140000}"/>
    <cellStyle name="AggGreen12 2 3 3 8" xfId="2670" xr:uid="{00000000-0005-0000-0000-000071140000}"/>
    <cellStyle name="AggGreen12 2 3 3 8 2" xfId="14428" xr:uid="{00000000-0005-0000-0000-000072140000}"/>
    <cellStyle name="AggGreen12 2 3 3 8 3" xfId="26246" xr:uid="{00000000-0005-0000-0000-000073140000}"/>
    <cellStyle name="AggGreen12 2 3 3 8 4" xfId="37945" xr:uid="{00000000-0005-0000-0000-000074140000}"/>
    <cellStyle name="AggGreen12 2 3 3 9" xfId="2839" xr:uid="{00000000-0005-0000-0000-000075140000}"/>
    <cellStyle name="AggGreen12 2 3 3 9 2" xfId="14597" xr:uid="{00000000-0005-0000-0000-000076140000}"/>
    <cellStyle name="AggGreen12 2 3 3 9 3" xfId="26415" xr:uid="{00000000-0005-0000-0000-000077140000}"/>
    <cellStyle name="AggGreen12 2 3 3 9 4" xfId="38114" xr:uid="{00000000-0005-0000-0000-000078140000}"/>
    <cellStyle name="AggGreen12 2 3 30" xfId="11882" xr:uid="{00000000-0005-0000-0000-000079140000}"/>
    <cellStyle name="AggGreen12 2 3 30 2" xfId="23640" xr:uid="{00000000-0005-0000-0000-00007A140000}"/>
    <cellStyle name="AggGreen12 2 3 30 3" xfId="35458" xr:uid="{00000000-0005-0000-0000-00007B140000}"/>
    <cellStyle name="AggGreen12 2 3 30 4" xfId="47157" xr:uid="{00000000-0005-0000-0000-00007C140000}"/>
    <cellStyle name="AggGreen12 2 3 31" xfId="12802" xr:uid="{00000000-0005-0000-0000-00007D140000}"/>
    <cellStyle name="AggGreen12 2 3 32" xfId="24593" xr:uid="{00000000-0005-0000-0000-00007E140000}"/>
    <cellStyle name="AggGreen12 2 3 33" xfId="24562" xr:uid="{00000000-0005-0000-0000-00007F140000}"/>
    <cellStyle name="AggGreen12 2 3 34" xfId="48193" xr:uid="{00000000-0005-0000-0000-000080140000}"/>
    <cellStyle name="AggGreen12 2 3 35" xfId="48749" xr:uid="{00000000-0005-0000-0000-000081140000}"/>
    <cellStyle name="AggGreen12 2 3 36" xfId="1040" xr:uid="{00000000-0005-0000-0000-000082140000}"/>
    <cellStyle name="AggGreen12 2 3 4" xfId="644" xr:uid="{00000000-0005-0000-0000-000083140000}"/>
    <cellStyle name="AggGreen12 2 3 4 10" xfId="3090" xr:uid="{00000000-0005-0000-0000-000084140000}"/>
    <cellStyle name="AggGreen12 2 3 4 10 2" xfId="14848" xr:uid="{00000000-0005-0000-0000-000085140000}"/>
    <cellStyle name="AggGreen12 2 3 4 10 3" xfId="26666" xr:uid="{00000000-0005-0000-0000-000086140000}"/>
    <cellStyle name="AggGreen12 2 3 4 10 4" xfId="38365" xr:uid="{00000000-0005-0000-0000-000087140000}"/>
    <cellStyle name="AggGreen12 2 3 4 11" xfId="3256" xr:uid="{00000000-0005-0000-0000-000088140000}"/>
    <cellStyle name="AggGreen12 2 3 4 11 2" xfId="15014" xr:uid="{00000000-0005-0000-0000-000089140000}"/>
    <cellStyle name="AggGreen12 2 3 4 11 3" xfId="26832" xr:uid="{00000000-0005-0000-0000-00008A140000}"/>
    <cellStyle name="AggGreen12 2 3 4 11 4" xfId="38531" xr:uid="{00000000-0005-0000-0000-00008B140000}"/>
    <cellStyle name="AggGreen12 2 3 4 12" xfId="3685" xr:uid="{00000000-0005-0000-0000-00008C140000}"/>
    <cellStyle name="AggGreen12 2 3 4 12 2" xfId="15443" xr:uid="{00000000-0005-0000-0000-00008D140000}"/>
    <cellStyle name="AggGreen12 2 3 4 12 3" xfId="27261" xr:uid="{00000000-0005-0000-0000-00008E140000}"/>
    <cellStyle name="AggGreen12 2 3 4 12 4" xfId="38960" xr:uid="{00000000-0005-0000-0000-00008F140000}"/>
    <cellStyle name="AggGreen12 2 3 4 13" xfId="3905" xr:uid="{00000000-0005-0000-0000-000090140000}"/>
    <cellStyle name="AggGreen12 2 3 4 13 2" xfId="15663" xr:uid="{00000000-0005-0000-0000-000091140000}"/>
    <cellStyle name="AggGreen12 2 3 4 13 3" xfId="27481" xr:uid="{00000000-0005-0000-0000-000092140000}"/>
    <cellStyle name="AggGreen12 2 3 4 13 4" xfId="39180" xr:uid="{00000000-0005-0000-0000-000093140000}"/>
    <cellStyle name="AggGreen12 2 3 4 14" xfId="4088" xr:uid="{00000000-0005-0000-0000-000094140000}"/>
    <cellStyle name="AggGreen12 2 3 4 14 2" xfId="15846" xr:uid="{00000000-0005-0000-0000-000095140000}"/>
    <cellStyle name="AggGreen12 2 3 4 14 3" xfId="27664" xr:uid="{00000000-0005-0000-0000-000096140000}"/>
    <cellStyle name="AggGreen12 2 3 4 14 4" xfId="39363" xr:uid="{00000000-0005-0000-0000-000097140000}"/>
    <cellStyle name="AggGreen12 2 3 4 15" xfId="4295" xr:uid="{00000000-0005-0000-0000-000098140000}"/>
    <cellStyle name="AggGreen12 2 3 4 15 2" xfId="16053" xr:uid="{00000000-0005-0000-0000-000099140000}"/>
    <cellStyle name="AggGreen12 2 3 4 15 3" xfId="27871" xr:uid="{00000000-0005-0000-0000-00009A140000}"/>
    <cellStyle name="AggGreen12 2 3 4 15 4" xfId="39570" xr:uid="{00000000-0005-0000-0000-00009B140000}"/>
    <cellStyle name="AggGreen12 2 3 4 16" xfId="4472" xr:uid="{00000000-0005-0000-0000-00009C140000}"/>
    <cellStyle name="AggGreen12 2 3 4 16 2" xfId="16230" xr:uid="{00000000-0005-0000-0000-00009D140000}"/>
    <cellStyle name="AggGreen12 2 3 4 16 3" xfId="28048" xr:uid="{00000000-0005-0000-0000-00009E140000}"/>
    <cellStyle name="AggGreen12 2 3 4 16 4" xfId="39747" xr:uid="{00000000-0005-0000-0000-00009F140000}"/>
    <cellStyle name="AggGreen12 2 3 4 17" xfId="4662" xr:uid="{00000000-0005-0000-0000-0000A0140000}"/>
    <cellStyle name="AggGreen12 2 3 4 17 2" xfId="16420" xr:uid="{00000000-0005-0000-0000-0000A1140000}"/>
    <cellStyle name="AggGreen12 2 3 4 17 3" xfId="28238" xr:uid="{00000000-0005-0000-0000-0000A2140000}"/>
    <cellStyle name="AggGreen12 2 3 4 17 4" xfId="39937" xr:uid="{00000000-0005-0000-0000-0000A3140000}"/>
    <cellStyle name="AggGreen12 2 3 4 18" xfId="4839" xr:uid="{00000000-0005-0000-0000-0000A4140000}"/>
    <cellStyle name="AggGreen12 2 3 4 18 2" xfId="16597" xr:uid="{00000000-0005-0000-0000-0000A5140000}"/>
    <cellStyle name="AggGreen12 2 3 4 18 3" xfId="28415" xr:uid="{00000000-0005-0000-0000-0000A6140000}"/>
    <cellStyle name="AggGreen12 2 3 4 18 4" xfId="40114" xr:uid="{00000000-0005-0000-0000-0000A7140000}"/>
    <cellStyle name="AggGreen12 2 3 4 19" xfId="5010" xr:uid="{00000000-0005-0000-0000-0000A8140000}"/>
    <cellStyle name="AggGreen12 2 3 4 19 2" xfId="16768" xr:uid="{00000000-0005-0000-0000-0000A9140000}"/>
    <cellStyle name="AggGreen12 2 3 4 19 3" xfId="28586" xr:uid="{00000000-0005-0000-0000-0000AA140000}"/>
    <cellStyle name="AggGreen12 2 3 4 19 4" xfId="40285" xr:uid="{00000000-0005-0000-0000-0000AB140000}"/>
    <cellStyle name="AggGreen12 2 3 4 2" xfId="859" xr:uid="{00000000-0005-0000-0000-0000AC140000}"/>
    <cellStyle name="AggGreen12 2 3 4 2 2" xfId="13389" xr:uid="{00000000-0005-0000-0000-0000AD140000}"/>
    <cellStyle name="AggGreen12 2 3 4 2 3" xfId="25207" xr:uid="{00000000-0005-0000-0000-0000AE140000}"/>
    <cellStyle name="AggGreen12 2 3 4 2 4" xfId="36906" xr:uid="{00000000-0005-0000-0000-0000AF140000}"/>
    <cellStyle name="AggGreen12 2 3 4 2 5" xfId="48673" xr:uid="{00000000-0005-0000-0000-0000B0140000}"/>
    <cellStyle name="AggGreen12 2 3 4 2 6" xfId="48908" xr:uid="{00000000-0005-0000-0000-0000B1140000}"/>
    <cellStyle name="AggGreen12 2 3 4 2 7" xfId="1631" xr:uid="{00000000-0005-0000-0000-0000B2140000}"/>
    <cellStyle name="AggGreen12 2 3 4 20" xfId="5178" xr:uid="{00000000-0005-0000-0000-0000B3140000}"/>
    <cellStyle name="AggGreen12 2 3 4 20 2" xfId="16936" xr:uid="{00000000-0005-0000-0000-0000B4140000}"/>
    <cellStyle name="AggGreen12 2 3 4 20 3" xfId="28754" xr:uid="{00000000-0005-0000-0000-0000B5140000}"/>
    <cellStyle name="AggGreen12 2 3 4 20 4" xfId="40453" xr:uid="{00000000-0005-0000-0000-0000B6140000}"/>
    <cellStyle name="AggGreen12 2 3 4 21" xfId="5344" xr:uid="{00000000-0005-0000-0000-0000B7140000}"/>
    <cellStyle name="AggGreen12 2 3 4 21 2" xfId="17102" xr:uid="{00000000-0005-0000-0000-0000B8140000}"/>
    <cellStyle name="AggGreen12 2 3 4 21 3" xfId="28920" xr:uid="{00000000-0005-0000-0000-0000B9140000}"/>
    <cellStyle name="AggGreen12 2 3 4 21 4" xfId="40619" xr:uid="{00000000-0005-0000-0000-0000BA140000}"/>
    <cellStyle name="AggGreen12 2 3 4 22" xfId="5787" xr:uid="{00000000-0005-0000-0000-0000BB140000}"/>
    <cellStyle name="AggGreen12 2 3 4 22 2" xfId="17545" xr:uid="{00000000-0005-0000-0000-0000BC140000}"/>
    <cellStyle name="AggGreen12 2 3 4 22 3" xfId="29363" xr:uid="{00000000-0005-0000-0000-0000BD140000}"/>
    <cellStyle name="AggGreen12 2 3 4 22 4" xfId="41062" xr:uid="{00000000-0005-0000-0000-0000BE140000}"/>
    <cellStyle name="AggGreen12 2 3 4 23" xfId="6011" xr:uid="{00000000-0005-0000-0000-0000BF140000}"/>
    <cellStyle name="AggGreen12 2 3 4 23 2" xfId="17769" xr:uid="{00000000-0005-0000-0000-0000C0140000}"/>
    <cellStyle name="AggGreen12 2 3 4 23 3" xfId="29587" xr:uid="{00000000-0005-0000-0000-0000C1140000}"/>
    <cellStyle name="AggGreen12 2 3 4 23 4" xfId="41286" xr:uid="{00000000-0005-0000-0000-0000C2140000}"/>
    <cellStyle name="AggGreen12 2 3 4 24" xfId="6213" xr:uid="{00000000-0005-0000-0000-0000C3140000}"/>
    <cellStyle name="AggGreen12 2 3 4 24 2" xfId="17971" xr:uid="{00000000-0005-0000-0000-0000C4140000}"/>
    <cellStyle name="AggGreen12 2 3 4 24 3" xfId="29789" xr:uid="{00000000-0005-0000-0000-0000C5140000}"/>
    <cellStyle name="AggGreen12 2 3 4 24 4" xfId="41488" xr:uid="{00000000-0005-0000-0000-0000C6140000}"/>
    <cellStyle name="AggGreen12 2 3 4 25" xfId="6415" xr:uid="{00000000-0005-0000-0000-0000C7140000}"/>
    <cellStyle name="AggGreen12 2 3 4 25 2" xfId="18173" xr:uid="{00000000-0005-0000-0000-0000C8140000}"/>
    <cellStyle name="AggGreen12 2 3 4 25 3" xfId="29991" xr:uid="{00000000-0005-0000-0000-0000C9140000}"/>
    <cellStyle name="AggGreen12 2 3 4 25 4" xfId="41690" xr:uid="{00000000-0005-0000-0000-0000CA140000}"/>
    <cellStyle name="AggGreen12 2 3 4 26" xfId="6602" xr:uid="{00000000-0005-0000-0000-0000CB140000}"/>
    <cellStyle name="AggGreen12 2 3 4 26 2" xfId="18360" xr:uid="{00000000-0005-0000-0000-0000CC140000}"/>
    <cellStyle name="AggGreen12 2 3 4 26 3" xfId="30178" xr:uid="{00000000-0005-0000-0000-0000CD140000}"/>
    <cellStyle name="AggGreen12 2 3 4 26 4" xfId="41877" xr:uid="{00000000-0005-0000-0000-0000CE140000}"/>
    <cellStyle name="AggGreen12 2 3 4 27" xfId="6785" xr:uid="{00000000-0005-0000-0000-0000CF140000}"/>
    <cellStyle name="AggGreen12 2 3 4 27 2" xfId="18543" xr:uid="{00000000-0005-0000-0000-0000D0140000}"/>
    <cellStyle name="AggGreen12 2 3 4 27 3" xfId="30361" xr:uid="{00000000-0005-0000-0000-0000D1140000}"/>
    <cellStyle name="AggGreen12 2 3 4 27 4" xfId="42060" xr:uid="{00000000-0005-0000-0000-0000D2140000}"/>
    <cellStyle name="AggGreen12 2 3 4 28" xfId="6972" xr:uid="{00000000-0005-0000-0000-0000D3140000}"/>
    <cellStyle name="AggGreen12 2 3 4 28 2" xfId="18730" xr:uid="{00000000-0005-0000-0000-0000D4140000}"/>
    <cellStyle name="AggGreen12 2 3 4 28 3" xfId="30548" xr:uid="{00000000-0005-0000-0000-0000D5140000}"/>
    <cellStyle name="AggGreen12 2 3 4 28 4" xfId="42247" xr:uid="{00000000-0005-0000-0000-0000D6140000}"/>
    <cellStyle name="AggGreen12 2 3 4 29" xfId="7150" xr:uid="{00000000-0005-0000-0000-0000D7140000}"/>
    <cellStyle name="AggGreen12 2 3 4 29 2" xfId="18908" xr:uid="{00000000-0005-0000-0000-0000D8140000}"/>
    <cellStyle name="AggGreen12 2 3 4 29 3" xfId="30726" xr:uid="{00000000-0005-0000-0000-0000D9140000}"/>
    <cellStyle name="AggGreen12 2 3 4 29 4" xfId="42425" xr:uid="{00000000-0005-0000-0000-0000DA140000}"/>
    <cellStyle name="AggGreen12 2 3 4 3" xfId="1822" xr:uid="{00000000-0005-0000-0000-0000DB140000}"/>
    <cellStyle name="AggGreen12 2 3 4 3 2" xfId="13580" xr:uid="{00000000-0005-0000-0000-0000DC140000}"/>
    <cellStyle name="AggGreen12 2 3 4 3 3" xfId="25398" xr:uid="{00000000-0005-0000-0000-0000DD140000}"/>
    <cellStyle name="AggGreen12 2 3 4 3 4" xfId="37097" xr:uid="{00000000-0005-0000-0000-0000DE140000}"/>
    <cellStyle name="AggGreen12 2 3 4 30" xfId="7320" xr:uid="{00000000-0005-0000-0000-0000DF140000}"/>
    <cellStyle name="AggGreen12 2 3 4 30 2" xfId="19078" xr:uid="{00000000-0005-0000-0000-0000E0140000}"/>
    <cellStyle name="AggGreen12 2 3 4 30 3" xfId="30896" xr:uid="{00000000-0005-0000-0000-0000E1140000}"/>
    <cellStyle name="AggGreen12 2 3 4 30 4" xfId="42595" xr:uid="{00000000-0005-0000-0000-0000E2140000}"/>
    <cellStyle name="AggGreen12 2 3 4 31" xfId="7778" xr:uid="{00000000-0005-0000-0000-0000E3140000}"/>
    <cellStyle name="AggGreen12 2 3 4 31 2" xfId="19536" xr:uid="{00000000-0005-0000-0000-0000E4140000}"/>
    <cellStyle name="AggGreen12 2 3 4 31 3" xfId="31354" xr:uid="{00000000-0005-0000-0000-0000E5140000}"/>
    <cellStyle name="AggGreen12 2 3 4 31 4" xfId="43053" xr:uid="{00000000-0005-0000-0000-0000E6140000}"/>
    <cellStyle name="AggGreen12 2 3 4 32" xfId="7989" xr:uid="{00000000-0005-0000-0000-0000E7140000}"/>
    <cellStyle name="AggGreen12 2 3 4 32 2" xfId="19747" xr:uid="{00000000-0005-0000-0000-0000E8140000}"/>
    <cellStyle name="AggGreen12 2 3 4 32 3" xfId="31565" xr:uid="{00000000-0005-0000-0000-0000E9140000}"/>
    <cellStyle name="AggGreen12 2 3 4 32 4" xfId="43264" xr:uid="{00000000-0005-0000-0000-0000EA140000}"/>
    <cellStyle name="AggGreen12 2 3 4 33" xfId="8174" xr:uid="{00000000-0005-0000-0000-0000EB140000}"/>
    <cellStyle name="AggGreen12 2 3 4 33 2" xfId="19932" xr:uid="{00000000-0005-0000-0000-0000EC140000}"/>
    <cellStyle name="AggGreen12 2 3 4 33 3" xfId="31750" xr:uid="{00000000-0005-0000-0000-0000ED140000}"/>
    <cellStyle name="AggGreen12 2 3 4 33 4" xfId="43449" xr:uid="{00000000-0005-0000-0000-0000EE140000}"/>
    <cellStyle name="AggGreen12 2 3 4 34" xfId="8352" xr:uid="{00000000-0005-0000-0000-0000EF140000}"/>
    <cellStyle name="AggGreen12 2 3 4 34 2" xfId="20110" xr:uid="{00000000-0005-0000-0000-0000F0140000}"/>
    <cellStyle name="AggGreen12 2 3 4 34 3" xfId="31928" xr:uid="{00000000-0005-0000-0000-0000F1140000}"/>
    <cellStyle name="AggGreen12 2 3 4 34 4" xfId="43627" xr:uid="{00000000-0005-0000-0000-0000F2140000}"/>
    <cellStyle name="AggGreen12 2 3 4 35" xfId="8547" xr:uid="{00000000-0005-0000-0000-0000F3140000}"/>
    <cellStyle name="AggGreen12 2 3 4 35 2" xfId="20305" xr:uid="{00000000-0005-0000-0000-0000F4140000}"/>
    <cellStyle name="AggGreen12 2 3 4 35 3" xfId="32123" xr:uid="{00000000-0005-0000-0000-0000F5140000}"/>
    <cellStyle name="AggGreen12 2 3 4 35 4" xfId="43822" xr:uid="{00000000-0005-0000-0000-0000F6140000}"/>
    <cellStyle name="AggGreen12 2 3 4 36" xfId="8725" xr:uid="{00000000-0005-0000-0000-0000F7140000}"/>
    <cellStyle name="AggGreen12 2 3 4 36 2" xfId="20483" xr:uid="{00000000-0005-0000-0000-0000F8140000}"/>
    <cellStyle name="AggGreen12 2 3 4 36 3" xfId="32301" xr:uid="{00000000-0005-0000-0000-0000F9140000}"/>
    <cellStyle name="AggGreen12 2 3 4 36 4" xfId="44000" xr:uid="{00000000-0005-0000-0000-0000FA140000}"/>
    <cellStyle name="AggGreen12 2 3 4 37" xfId="8906" xr:uid="{00000000-0005-0000-0000-0000FB140000}"/>
    <cellStyle name="AggGreen12 2 3 4 37 2" xfId="20664" xr:uid="{00000000-0005-0000-0000-0000FC140000}"/>
    <cellStyle name="AggGreen12 2 3 4 37 3" xfId="32482" xr:uid="{00000000-0005-0000-0000-0000FD140000}"/>
    <cellStyle name="AggGreen12 2 3 4 37 4" xfId="44181" xr:uid="{00000000-0005-0000-0000-0000FE140000}"/>
    <cellStyle name="AggGreen12 2 3 4 38" xfId="9075" xr:uid="{00000000-0005-0000-0000-0000FF140000}"/>
    <cellStyle name="AggGreen12 2 3 4 38 2" xfId="20833" xr:uid="{00000000-0005-0000-0000-000000150000}"/>
    <cellStyle name="AggGreen12 2 3 4 38 3" xfId="32651" xr:uid="{00000000-0005-0000-0000-000001150000}"/>
    <cellStyle name="AggGreen12 2 3 4 38 4" xfId="44350" xr:uid="{00000000-0005-0000-0000-000002150000}"/>
    <cellStyle name="AggGreen12 2 3 4 39" xfId="9241" xr:uid="{00000000-0005-0000-0000-000003150000}"/>
    <cellStyle name="AggGreen12 2 3 4 39 2" xfId="20999" xr:uid="{00000000-0005-0000-0000-000004150000}"/>
    <cellStyle name="AggGreen12 2 3 4 39 3" xfId="32817" xr:uid="{00000000-0005-0000-0000-000005150000}"/>
    <cellStyle name="AggGreen12 2 3 4 39 4" xfId="44516" xr:uid="{00000000-0005-0000-0000-000006150000}"/>
    <cellStyle name="AggGreen12 2 3 4 4" xfId="2014" xr:uid="{00000000-0005-0000-0000-000007150000}"/>
    <cellStyle name="AggGreen12 2 3 4 4 2" xfId="13772" xr:uid="{00000000-0005-0000-0000-000008150000}"/>
    <cellStyle name="AggGreen12 2 3 4 4 3" xfId="25590" xr:uid="{00000000-0005-0000-0000-000009150000}"/>
    <cellStyle name="AggGreen12 2 3 4 4 4" xfId="37289" xr:uid="{00000000-0005-0000-0000-00000A150000}"/>
    <cellStyle name="AggGreen12 2 3 4 40" xfId="9612" xr:uid="{00000000-0005-0000-0000-00000B150000}"/>
    <cellStyle name="AggGreen12 2 3 4 40 2" xfId="21370" xr:uid="{00000000-0005-0000-0000-00000C150000}"/>
    <cellStyle name="AggGreen12 2 3 4 40 3" xfId="33188" xr:uid="{00000000-0005-0000-0000-00000D150000}"/>
    <cellStyle name="AggGreen12 2 3 4 40 4" xfId="44887" xr:uid="{00000000-0005-0000-0000-00000E150000}"/>
    <cellStyle name="AggGreen12 2 3 4 41" xfId="9822" xr:uid="{00000000-0005-0000-0000-00000F150000}"/>
    <cellStyle name="AggGreen12 2 3 4 41 2" xfId="21580" xr:uid="{00000000-0005-0000-0000-000010150000}"/>
    <cellStyle name="AggGreen12 2 3 4 41 3" xfId="33398" xr:uid="{00000000-0005-0000-0000-000011150000}"/>
    <cellStyle name="AggGreen12 2 3 4 41 4" xfId="45097" xr:uid="{00000000-0005-0000-0000-000012150000}"/>
    <cellStyle name="AggGreen12 2 3 4 42" xfId="10008" xr:uid="{00000000-0005-0000-0000-000013150000}"/>
    <cellStyle name="AggGreen12 2 3 4 42 2" xfId="21766" xr:uid="{00000000-0005-0000-0000-000014150000}"/>
    <cellStyle name="AggGreen12 2 3 4 42 3" xfId="33584" xr:uid="{00000000-0005-0000-0000-000015150000}"/>
    <cellStyle name="AggGreen12 2 3 4 42 4" xfId="45283" xr:uid="{00000000-0005-0000-0000-000016150000}"/>
    <cellStyle name="AggGreen12 2 3 4 43" xfId="10188" xr:uid="{00000000-0005-0000-0000-000017150000}"/>
    <cellStyle name="AggGreen12 2 3 4 43 2" xfId="21946" xr:uid="{00000000-0005-0000-0000-000018150000}"/>
    <cellStyle name="AggGreen12 2 3 4 43 3" xfId="33764" xr:uid="{00000000-0005-0000-0000-000019150000}"/>
    <cellStyle name="AggGreen12 2 3 4 43 4" xfId="45463" xr:uid="{00000000-0005-0000-0000-00001A150000}"/>
    <cellStyle name="AggGreen12 2 3 4 44" xfId="10368" xr:uid="{00000000-0005-0000-0000-00001B150000}"/>
    <cellStyle name="AggGreen12 2 3 4 44 2" xfId="22126" xr:uid="{00000000-0005-0000-0000-00001C150000}"/>
    <cellStyle name="AggGreen12 2 3 4 44 3" xfId="33944" xr:uid="{00000000-0005-0000-0000-00001D150000}"/>
    <cellStyle name="AggGreen12 2 3 4 44 4" xfId="45643" xr:uid="{00000000-0005-0000-0000-00001E150000}"/>
    <cellStyle name="AggGreen12 2 3 4 45" xfId="10537" xr:uid="{00000000-0005-0000-0000-00001F150000}"/>
    <cellStyle name="AggGreen12 2 3 4 45 2" xfId="22295" xr:uid="{00000000-0005-0000-0000-000020150000}"/>
    <cellStyle name="AggGreen12 2 3 4 45 3" xfId="34113" xr:uid="{00000000-0005-0000-0000-000021150000}"/>
    <cellStyle name="AggGreen12 2 3 4 45 4" xfId="45812" xr:uid="{00000000-0005-0000-0000-000022150000}"/>
    <cellStyle name="AggGreen12 2 3 4 46" xfId="10703" xr:uid="{00000000-0005-0000-0000-000023150000}"/>
    <cellStyle name="AggGreen12 2 3 4 46 2" xfId="22461" xr:uid="{00000000-0005-0000-0000-000024150000}"/>
    <cellStyle name="AggGreen12 2 3 4 46 3" xfId="34279" xr:uid="{00000000-0005-0000-0000-000025150000}"/>
    <cellStyle name="AggGreen12 2 3 4 46 4" xfId="45978" xr:uid="{00000000-0005-0000-0000-000026150000}"/>
    <cellStyle name="AggGreen12 2 3 4 47" xfId="10873" xr:uid="{00000000-0005-0000-0000-000027150000}"/>
    <cellStyle name="AggGreen12 2 3 4 47 2" xfId="22631" xr:uid="{00000000-0005-0000-0000-000028150000}"/>
    <cellStyle name="AggGreen12 2 3 4 47 3" xfId="34449" xr:uid="{00000000-0005-0000-0000-000029150000}"/>
    <cellStyle name="AggGreen12 2 3 4 47 4" xfId="46148" xr:uid="{00000000-0005-0000-0000-00002A150000}"/>
    <cellStyle name="AggGreen12 2 3 4 48" xfId="11039" xr:uid="{00000000-0005-0000-0000-00002B150000}"/>
    <cellStyle name="AggGreen12 2 3 4 48 2" xfId="22797" xr:uid="{00000000-0005-0000-0000-00002C150000}"/>
    <cellStyle name="AggGreen12 2 3 4 48 3" xfId="34615" xr:uid="{00000000-0005-0000-0000-00002D150000}"/>
    <cellStyle name="AggGreen12 2 3 4 48 4" xfId="46314" xr:uid="{00000000-0005-0000-0000-00002E150000}"/>
    <cellStyle name="AggGreen12 2 3 4 49" xfId="11232" xr:uid="{00000000-0005-0000-0000-00002F150000}"/>
    <cellStyle name="AggGreen12 2 3 4 49 2" xfId="22990" xr:uid="{00000000-0005-0000-0000-000030150000}"/>
    <cellStyle name="AggGreen12 2 3 4 49 3" xfId="34808" xr:uid="{00000000-0005-0000-0000-000031150000}"/>
    <cellStyle name="AggGreen12 2 3 4 49 4" xfId="46507" xr:uid="{00000000-0005-0000-0000-000032150000}"/>
    <cellStyle name="AggGreen12 2 3 4 5" xfId="2215" xr:uid="{00000000-0005-0000-0000-000033150000}"/>
    <cellStyle name="AggGreen12 2 3 4 5 2" xfId="13973" xr:uid="{00000000-0005-0000-0000-000034150000}"/>
    <cellStyle name="AggGreen12 2 3 4 5 3" xfId="25791" xr:uid="{00000000-0005-0000-0000-000035150000}"/>
    <cellStyle name="AggGreen12 2 3 4 5 4" xfId="37490" xr:uid="{00000000-0005-0000-0000-000036150000}"/>
    <cellStyle name="AggGreen12 2 3 4 50" xfId="11398" xr:uid="{00000000-0005-0000-0000-000037150000}"/>
    <cellStyle name="AggGreen12 2 3 4 50 2" xfId="23156" xr:uid="{00000000-0005-0000-0000-000038150000}"/>
    <cellStyle name="AggGreen12 2 3 4 50 3" xfId="34974" xr:uid="{00000000-0005-0000-0000-000039150000}"/>
    <cellStyle name="AggGreen12 2 3 4 50 4" xfId="46673" xr:uid="{00000000-0005-0000-0000-00003A150000}"/>
    <cellStyle name="AggGreen12 2 3 4 51" xfId="11801" xr:uid="{00000000-0005-0000-0000-00003B150000}"/>
    <cellStyle name="AggGreen12 2 3 4 51 2" xfId="23559" xr:uid="{00000000-0005-0000-0000-00003C150000}"/>
    <cellStyle name="AggGreen12 2 3 4 51 3" xfId="35377" xr:uid="{00000000-0005-0000-0000-00003D150000}"/>
    <cellStyle name="AggGreen12 2 3 4 51 4" xfId="47076" xr:uid="{00000000-0005-0000-0000-00003E150000}"/>
    <cellStyle name="AggGreen12 2 3 4 52" xfId="12007" xr:uid="{00000000-0005-0000-0000-00003F150000}"/>
    <cellStyle name="AggGreen12 2 3 4 52 2" xfId="23765" xr:uid="{00000000-0005-0000-0000-000040150000}"/>
    <cellStyle name="AggGreen12 2 3 4 52 3" xfId="35583" xr:uid="{00000000-0005-0000-0000-000041150000}"/>
    <cellStyle name="AggGreen12 2 3 4 52 4" xfId="47282" xr:uid="{00000000-0005-0000-0000-000042150000}"/>
    <cellStyle name="AggGreen12 2 3 4 53" xfId="12200" xr:uid="{00000000-0005-0000-0000-000043150000}"/>
    <cellStyle name="AggGreen12 2 3 4 53 2" xfId="23958" xr:uid="{00000000-0005-0000-0000-000044150000}"/>
    <cellStyle name="AggGreen12 2 3 4 53 3" xfId="35776" xr:uid="{00000000-0005-0000-0000-000045150000}"/>
    <cellStyle name="AggGreen12 2 3 4 53 4" xfId="47475" xr:uid="{00000000-0005-0000-0000-000046150000}"/>
    <cellStyle name="AggGreen12 2 3 4 54" xfId="12373" xr:uid="{00000000-0005-0000-0000-000047150000}"/>
    <cellStyle name="AggGreen12 2 3 4 54 2" xfId="24131" xr:uid="{00000000-0005-0000-0000-000048150000}"/>
    <cellStyle name="AggGreen12 2 3 4 54 3" xfId="35949" xr:uid="{00000000-0005-0000-0000-000049150000}"/>
    <cellStyle name="AggGreen12 2 3 4 54 4" xfId="47648" xr:uid="{00000000-0005-0000-0000-00004A150000}"/>
    <cellStyle name="AggGreen12 2 3 4 55" xfId="12559" xr:uid="{00000000-0005-0000-0000-00004B150000}"/>
    <cellStyle name="AggGreen12 2 3 4 55 2" xfId="24317" xr:uid="{00000000-0005-0000-0000-00004C150000}"/>
    <cellStyle name="AggGreen12 2 3 4 55 3" xfId="36135" xr:uid="{00000000-0005-0000-0000-00004D150000}"/>
    <cellStyle name="AggGreen12 2 3 4 55 4" xfId="47834" xr:uid="{00000000-0005-0000-0000-00004E150000}"/>
    <cellStyle name="AggGreen12 2 3 4 56" xfId="12727" xr:uid="{00000000-0005-0000-0000-00004F150000}"/>
    <cellStyle name="AggGreen12 2 3 4 56 2" xfId="24485" xr:uid="{00000000-0005-0000-0000-000050150000}"/>
    <cellStyle name="AggGreen12 2 3 4 56 3" xfId="36303" xr:uid="{00000000-0005-0000-0000-000051150000}"/>
    <cellStyle name="AggGreen12 2 3 4 56 4" xfId="48002" xr:uid="{00000000-0005-0000-0000-000052150000}"/>
    <cellStyle name="AggGreen12 2 3 4 57" xfId="12954" xr:uid="{00000000-0005-0000-0000-000053150000}"/>
    <cellStyle name="AggGreen12 2 3 4 58" xfId="24772" xr:uid="{00000000-0005-0000-0000-000054150000}"/>
    <cellStyle name="AggGreen12 2 3 4 59" xfId="36471" xr:uid="{00000000-0005-0000-0000-000055150000}"/>
    <cellStyle name="AggGreen12 2 3 4 6" xfId="2390" xr:uid="{00000000-0005-0000-0000-000056150000}"/>
    <cellStyle name="AggGreen12 2 3 4 6 2" xfId="14148" xr:uid="{00000000-0005-0000-0000-000057150000}"/>
    <cellStyle name="AggGreen12 2 3 4 6 3" xfId="25966" xr:uid="{00000000-0005-0000-0000-000058150000}"/>
    <cellStyle name="AggGreen12 2 3 4 6 4" xfId="37665" xr:uid="{00000000-0005-0000-0000-000059150000}"/>
    <cellStyle name="AggGreen12 2 3 4 60" xfId="48459" xr:uid="{00000000-0005-0000-0000-00005A150000}"/>
    <cellStyle name="AggGreen12 2 3 4 61" xfId="48797" xr:uid="{00000000-0005-0000-0000-00005B150000}"/>
    <cellStyle name="AggGreen12 2 3 4 62" xfId="1196" xr:uid="{00000000-0005-0000-0000-00005C150000}"/>
    <cellStyle name="AggGreen12 2 3 4 7" xfId="2575" xr:uid="{00000000-0005-0000-0000-00005D150000}"/>
    <cellStyle name="AggGreen12 2 3 4 7 2" xfId="14333" xr:uid="{00000000-0005-0000-0000-00005E150000}"/>
    <cellStyle name="AggGreen12 2 3 4 7 3" xfId="26151" xr:uid="{00000000-0005-0000-0000-00005F150000}"/>
    <cellStyle name="AggGreen12 2 3 4 7 4" xfId="37850" xr:uid="{00000000-0005-0000-0000-000060150000}"/>
    <cellStyle name="AggGreen12 2 3 4 8" xfId="2750" xr:uid="{00000000-0005-0000-0000-000061150000}"/>
    <cellStyle name="AggGreen12 2 3 4 8 2" xfId="14508" xr:uid="{00000000-0005-0000-0000-000062150000}"/>
    <cellStyle name="AggGreen12 2 3 4 8 3" xfId="26326" xr:uid="{00000000-0005-0000-0000-000063150000}"/>
    <cellStyle name="AggGreen12 2 3 4 8 4" xfId="38025" xr:uid="{00000000-0005-0000-0000-000064150000}"/>
    <cellStyle name="AggGreen12 2 3 4 9" xfId="2919" xr:uid="{00000000-0005-0000-0000-000065150000}"/>
    <cellStyle name="AggGreen12 2 3 4 9 2" xfId="14677" xr:uid="{00000000-0005-0000-0000-000066150000}"/>
    <cellStyle name="AggGreen12 2 3 4 9 3" xfId="26495" xr:uid="{00000000-0005-0000-0000-000067150000}"/>
    <cellStyle name="AggGreen12 2 3 4 9 4" xfId="38194" xr:uid="{00000000-0005-0000-0000-000068150000}"/>
    <cellStyle name="AggGreen12 2 3 5" xfId="1379" xr:uid="{00000000-0005-0000-0000-000069150000}"/>
    <cellStyle name="AggGreen12 2 3 5 2" xfId="13137" xr:uid="{00000000-0005-0000-0000-00006A150000}"/>
    <cellStyle name="AggGreen12 2 3 5 3" xfId="24955" xr:uid="{00000000-0005-0000-0000-00006B150000}"/>
    <cellStyle name="AggGreen12 2 3 5 4" xfId="36654" xr:uid="{00000000-0005-0000-0000-00006C150000}"/>
    <cellStyle name="AggGreen12 2 3 6" xfId="1447" xr:uid="{00000000-0005-0000-0000-00006D150000}"/>
    <cellStyle name="AggGreen12 2 3 6 2" xfId="13205" xr:uid="{00000000-0005-0000-0000-00006E150000}"/>
    <cellStyle name="AggGreen12 2 3 6 3" xfId="25023" xr:uid="{00000000-0005-0000-0000-00006F150000}"/>
    <cellStyle name="AggGreen12 2 3 6 4" xfId="36722" xr:uid="{00000000-0005-0000-0000-000070150000}"/>
    <cellStyle name="AggGreen12 2 3 7" xfId="1500" xr:uid="{00000000-0005-0000-0000-000071150000}"/>
    <cellStyle name="AggGreen12 2 3 7 2" xfId="13258" xr:uid="{00000000-0005-0000-0000-000072150000}"/>
    <cellStyle name="AggGreen12 2 3 7 3" xfId="25076" xr:uid="{00000000-0005-0000-0000-000073150000}"/>
    <cellStyle name="AggGreen12 2 3 7 4" xfId="36775" xr:uid="{00000000-0005-0000-0000-000074150000}"/>
    <cellStyle name="AggGreen12 2 3 8" xfId="1251" xr:uid="{00000000-0005-0000-0000-000075150000}"/>
    <cellStyle name="AggGreen12 2 3 8 2" xfId="13009" xr:uid="{00000000-0005-0000-0000-000076150000}"/>
    <cellStyle name="AggGreen12 2 3 8 3" xfId="24827" xr:uid="{00000000-0005-0000-0000-000077150000}"/>
    <cellStyle name="AggGreen12 2 3 8 4" xfId="36526" xr:uid="{00000000-0005-0000-0000-000078150000}"/>
    <cellStyle name="AggGreen12 2 3 9" xfId="3430" xr:uid="{00000000-0005-0000-0000-000079150000}"/>
    <cellStyle name="AggGreen12 2 3 9 2" xfId="15188" xr:uid="{00000000-0005-0000-0000-00007A150000}"/>
    <cellStyle name="AggGreen12 2 3 9 3" xfId="27006" xr:uid="{00000000-0005-0000-0000-00007B150000}"/>
    <cellStyle name="AggGreen12 2 3 9 4" xfId="38705" xr:uid="{00000000-0005-0000-0000-00007C150000}"/>
    <cellStyle name="AggGreen12 2 4" xfId="1692" xr:uid="{00000000-0005-0000-0000-00007D150000}"/>
    <cellStyle name="AggGreen12 2 4 2" xfId="13450" xr:uid="{00000000-0005-0000-0000-00007E150000}"/>
    <cellStyle name="AggGreen12 2 4 3" xfId="25268" xr:uid="{00000000-0005-0000-0000-00007F150000}"/>
    <cellStyle name="AggGreen12 2 4 4" xfId="36967" xr:uid="{00000000-0005-0000-0000-000080150000}"/>
    <cellStyle name="AggGreen12 2 5" xfId="1272" xr:uid="{00000000-0005-0000-0000-000081150000}"/>
    <cellStyle name="AggGreen12 2 5 2" xfId="13030" xr:uid="{00000000-0005-0000-0000-000082150000}"/>
    <cellStyle name="AggGreen12 2 5 3" xfId="24848" xr:uid="{00000000-0005-0000-0000-000083150000}"/>
    <cellStyle name="AggGreen12 2 5 4" xfId="36547" xr:uid="{00000000-0005-0000-0000-000084150000}"/>
    <cellStyle name="AggGreen12 2 6" xfId="3772" xr:uid="{00000000-0005-0000-0000-000085150000}"/>
    <cellStyle name="AggGreen12 2 6 2" xfId="15530" xr:uid="{00000000-0005-0000-0000-000086150000}"/>
    <cellStyle name="AggGreen12 2 6 3" xfId="27348" xr:uid="{00000000-0005-0000-0000-000087150000}"/>
    <cellStyle name="AggGreen12 2 6 4" xfId="39047" xr:uid="{00000000-0005-0000-0000-000088150000}"/>
    <cellStyle name="AggGreen12 2 7" xfId="3531" xr:uid="{00000000-0005-0000-0000-000089150000}"/>
    <cellStyle name="AggGreen12 2 7 2" xfId="15289" xr:uid="{00000000-0005-0000-0000-00008A150000}"/>
    <cellStyle name="AggGreen12 2 7 3" xfId="27107" xr:uid="{00000000-0005-0000-0000-00008B150000}"/>
    <cellStyle name="AggGreen12 2 7 4" xfId="38806" xr:uid="{00000000-0005-0000-0000-00008C150000}"/>
    <cellStyle name="AggGreen12 2 8" xfId="8046" xr:uid="{00000000-0005-0000-0000-00008D150000}"/>
    <cellStyle name="AggGreen12 2 8 2" xfId="19804" xr:uid="{00000000-0005-0000-0000-00008E150000}"/>
    <cellStyle name="AggGreen12 2 8 3" xfId="31622" xr:uid="{00000000-0005-0000-0000-00008F150000}"/>
    <cellStyle name="AggGreen12 2 8 4" xfId="43321" xr:uid="{00000000-0005-0000-0000-000090150000}"/>
    <cellStyle name="AggGreen12 2 9" xfId="9327" xr:uid="{00000000-0005-0000-0000-000091150000}"/>
    <cellStyle name="AggGreen12 2 9 2" xfId="21085" xr:uid="{00000000-0005-0000-0000-000092150000}"/>
    <cellStyle name="AggGreen12 2 9 3" xfId="32903" xr:uid="{00000000-0005-0000-0000-000093150000}"/>
    <cellStyle name="AggGreen12 2 9 4" xfId="44602" xr:uid="{00000000-0005-0000-0000-000094150000}"/>
    <cellStyle name="AggGreen12 3" xfId="417" xr:uid="{00000000-0005-0000-0000-000095150000}"/>
    <cellStyle name="AggGreen12 3 2" xfId="541" xr:uid="{00000000-0005-0000-0000-000096150000}"/>
    <cellStyle name="AggGreen12 3 2 10" xfId="2987" xr:uid="{00000000-0005-0000-0000-000097150000}"/>
    <cellStyle name="AggGreen12 3 2 10 2" xfId="14745" xr:uid="{00000000-0005-0000-0000-000098150000}"/>
    <cellStyle name="AggGreen12 3 2 10 3" xfId="26563" xr:uid="{00000000-0005-0000-0000-000099150000}"/>
    <cellStyle name="AggGreen12 3 2 10 4" xfId="38262" xr:uid="{00000000-0005-0000-0000-00009A150000}"/>
    <cellStyle name="AggGreen12 3 2 11" xfId="3153" xr:uid="{00000000-0005-0000-0000-00009B150000}"/>
    <cellStyle name="AggGreen12 3 2 11 2" xfId="14911" xr:uid="{00000000-0005-0000-0000-00009C150000}"/>
    <cellStyle name="AggGreen12 3 2 11 3" xfId="26729" xr:uid="{00000000-0005-0000-0000-00009D150000}"/>
    <cellStyle name="AggGreen12 3 2 11 4" xfId="38428" xr:uid="{00000000-0005-0000-0000-00009E150000}"/>
    <cellStyle name="AggGreen12 3 2 12" xfId="3582" xr:uid="{00000000-0005-0000-0000-00009F150000}"/>
    <cellStyle name="AggGreen12 3 2 12 2" xfId="15340" xr:uid="{00000000-0005-0000-0000-0000A0150000}"/>
    <cellStyle name="AggGreen12 3 2 12 3" xfId="27158" xr:uid="{00000000-0005-0000-0000-0000A1150000}"/>
    <cellStyle name="AggGreen12 3 2 12 4" xfId="38857" xr:uid="{00000000-0005-0000-0000-0000A2150000}"/>
    <cellStyle name="AggGreen12 3 2 13" xfId="3802" xr:uid="{00000000-0005-0000-0000-0000A3150000}"/>
    <cellStyle name="AggGreen12 3 2 13 2" xfId="15560" xr:uid="{00000000-0005-0000-0000-0000A4150000}"/>
    <cellStyle name="AggGreen12 3 2 13 3" xfId="27378" xr:uid="{00000000-0005-0000-0000-0000A5150000}"/>
    <cellStyle name="AggGreen12 3 2 13 4" xfId="39077" xr:uid="{00000000-0005-0000-0000-0000A6150000}"/>
    <cellStyle name="AggGreen12 3 2 14" xfId="3985" xr:uid="{00000000-0005-0000-0000-0000A7150000}"/>
    <cellStyle name="AggGreen12 3 2 14 2" xfId="15743" xr:uid="{00000000-0005-0000-0000-0000A8150000}"/>
    <cellStyle name="AggGreen12 3 2 14 3" xfId="27561" xr:uid="{00000000-0005-0000-0000-0000A9150000}"/>
    <cellStyle name="AggGreen12 3 2 14 4" xfId="39260" xr:uid="{00000000-0005-0000-0000-0000AA150000}"/>
    <cellStyle name="AggGreen12 3 2 15" xfId="4192" xr:uid="{00000000-0005-0000-0000-0000AB150000}"/>
    <cellStyle name="AggGreen12 3 2 15 2" xfId="15950" xr:uid="{00000000-0005-0000-0000-0000AC150000}"/>
    <cellStyle name="AggGreen12 3 2 15 3" xfId="27768" xr:uid="{00000000-0005-0000-0000-0000AD150000}"/>
    <cellStyle name="AggGreen12 3 2 15 4" xfId="39467" xr:uid="{00000000-0005-0000-0000-0000AE150000}"/>
    <cellStyle name="AggGreen12 3 2 16" xfId="4369" xr:uid="{00000000-0005-0000-0000-0000AF150000}"/>
    <cellStyle name="AggGreen12 3 2 16 2" xfId="16127" xr:uid="{00000000-0005-0000-0000-0000B0150000}"/>
    <cellStyle name="AggGreen12 3 2 16 3" xfId="27945" xr:uid="{00000000-0005-0000-0000-0000B1150000}"/>
    <cellStyle name="AggGreen12 3 2 16 4" xfId="39644" xr:uid="{00000000-0005-0000-0000-0000B2150000}"/>
    <cellStyle name="AggGreen12 3 2 17" xfId="4559" xr:uid="{00000000-0005-0000-0000-0000B3150000}"/>
    <cellStyle name="AggGreen12 3 2 17 2" xfId="16317" xr:uid="{00000000-0005-0000-0000-0000B4150000}"/>
    <cellStyle name="AggGreen12 3 2 17 3" xfId="28135" xr:uid="{00000000-0005-0000-0000-0000B5150000}"/>
    <cellStyle name="AggGreen12 3 2 17 4" xfId="39834" xr:uid="{00000000-0005-0000-0000-0000B6150000}"/>
    <cellStyle name="AggGreen12 3 2 18" xfId="4736" xr:uid="{00000000-0005-0000-0000-0000B7150000}"/>
    <cellStyle name="AggGreen12 3 2 18 2" xfId="16494" xr:uid="{00000000-0005-0000-0000-0000B8150000}"/>
    <cellStyle name="AggGreen12 3 2 18 3" xfId="28312" xr:uid="{00000000-0005-0000-0000-0000B9150000}"/>
    <cellStyle name="AggGreen12 3 2 18 4" xfId="40011" xr:uid="{00000000-0005-0000-0000-0000BA150000}"/>
    <cellStyle name="AggGreen12 3 2 19" xfId="4907" xr:uid="{00000000-0005-0000-0000-0000BB150000}"/>
    <cellStyle name="AggGreen12 3 2 19 2" xfId="16665" xr:uid="{00000000-0005-0000-0000-0000BC150000}"/>
    <cellStyle name="AggGreen12 3 2 19 3" xfId="28483" xr:uid="{00000000-0005-0000-0000-0000BD150000}"/>
    <cellStyle name="AggGreen12 3 2 19 4" xfId="40182" xr:uid="{00000000-0005-0000-0000-0000BE150000}"/>
    <cellStyle name="AggGreen12 3 2 2" xfId="756" xr:uid="{00000000-0005-0000-0000-0000BF150000}"/>
    <cellStyle name="AggGreen12 3 2 2 2" xfId="13286" xr:uid="{00000000-0005-0000-0000-0000C0150000}"/>
    <cellStyle name="AggGreen12 3 2 2 3" xfId="25104" xr:uid="{00000000-0005-0000-0000-0000C1150000}"/>
    <cellStyle name="AggGreen12 3 2 2 4" xfId="36803" xr:uid="{00000000-0005-0000-0000-0000C2150000}"/>
    <cellStyle name="AggGreen12 3 2 2 5" xfId="48570" xr:uid="{00000000-0005-0000-0000-0000C3150000}"/>
    <cellStyle name="AggGreen12 3 2 2 6" xfId="48294" xr:uid="{00000000-0005-0000-0000-0000C4150000}"/>
    <cellStyle name="AggGreen12 3 2 2 7" xfId="1528" xr:uid="{00000000-0005-0000-0000-0000C5150000}"/>
    <cellStyle name="AggGreen12 3 2 20" xfId="5075" xr:uid="{00000000-0005-0000-0000-0000C6150000}"/>
    <cellStyle name="AggGreen12 3 2 20 2" xfId="16833" xr:uid="{00000000-0005-0000-0000-0000C7150000}"/>
    <cellStyle name="AggGreen12 3 2 20 3" xfId="28651" xr:uid="{00000000-0005-0000-0000-0000C8150000}"/>
    <cellStyle name="AggGreen12 3 2 20 4" xfId="40350" xr:uid="{00000000-0005-0000-0000-0000C9150000}"/>
    <cellStyle name="AggGreen12 3 2 21" xfId="5241" xr:uid="{00000000-0005-0000-0000-0000CA150000}"/>
    <cellStyle name="AggGreen12 3 2 21 2" xfId="16999" xr:uid="{00000000-0005-0000-0000-0000CB150000}"/>
    <cellStyle name="AggGreen12 3 2 21 3" xfId="28817" xr:uid="{00000000-0005-0000-0000-0000CC150000}"/>
    <cellStyle name="AggGreen12 3 2 21 4" xfId="40516" xr:uid="{00000000-0005-0000-0000-0000CD150000}"/>
    <cellStyle name="AggGreen12 3 2 22" xfId="5684" xr:uid="{00000000-0005-0000-0000-0000CE150000}"/>
    <cellStyle name="AggGreen12 3 2 22 2" xfId="17442" xr:uid="{00000000-0005-0000-0000-0000CF150000}"/>
    <cellStyle name="AggGreen12 3 2 22 3" xfId="29260" xr:uid="{00000000-0005-0000-0000-0000D0150000}"/>
    <cellStyle name="AggGreen12 3 2 22 4" xfId="40959" xr:uid="{00000000-0005-0000-0000-0000D1150000}"/>
    <cellStyle name="AggGreen12 3 2 23" xfId="5908" xr:uid="{00000000-0005-0000-0000-0000D2150000}"/>
    <cellStyle name="AggGreen12 3 2 23 2" xfId="17666" xr:uid="{00000000-0005-0000-0000-0000D3150000}"/>
    <cellStyle name="AggGreen12 3 2 23 3" xfId="29484" xr:uid="{00000000-0005-0000-0000-0000D4150000}"/>
    <cellStyle name="AggGreen12 3 2 23 4" xfId="41183" xr:uid="{00000000-0005-0000-0000-0000D5150000}"/>
    <cellStyle name="AggGreen12 3 2 24" xfId="6110" xr:uid="{00000000-0005-0000-0000-0000D6150000}"/>
    <cellStyle name="AggGreen12 3 2 24 2" xfId="17868" xr:uid="{00000000-0005-0000-0000-0000D7150000}"/>
    <cellStyle name="AggGreen12 3 2 24 3" xfId="29686" xr:uid="{00000000-0005-0000-0000-0000D8150000}"/>
    <cellStyle name="AggGreen12 3 2 24 4" xfId="41385" xr:uid="{00000000-0005-0000-0000-0000D9150000}"/>
    <cellStyle name="AggGreen12 3 2 25" xfId="6312" xr:uid="{00000000-0005-0000-0000-0000DA150000}"/>
    <cellStyle name="AggGreen12 3 2 25 2" xfId="18070" xr:uid="{00000000-0005-0000-0000-0000DB150000}"/>
    <cellStyle name="AggGreen12 3 2 25 3" xfId="29888" xr:uid="{00000000-0005-0000-0000-0000DC150000}"/>
    <cellStyle name="AggGreen12 3 2 25 4" xfId="41587" xr:uid="{00000000-0005-0000-0000-0000DD150000}"/>
    <cellStyle name="AggGreen12 3 2 26" xfId="6499" xr:uid="{00000000-0005-0000-0000-0000DE150000}"/>
    <cellStyle name="AggGreen12 3 2 26 2" xfId="18257" xr:uid="{00000000-0005-0000-0000-0000DF150000}"/>
    <cellStyle name="AggGreen12 3 2 26 3" xfId="30075" xr:uid="{00000000-0005-0000-0000-0000E0150000}"/>
    <cellStyle name="AggGreen12 3 2 26 4" xfId="41774" xr:uid="{00000000-0005-0000-0000-0000E1150000}"/>
    <cellStyle name="AggGreen12 3 2 27" xfId="6682" xr:uid="{00000000-0005-0000-0000-0000E2150000}"/>
    <cellStyle name="AggGreen12 3 2 27 2" xfId="18440" xr:uid="{00000000-0005-0000-0000-0000E3150000}"/>
    <cellStyle name="AggGreen12 3 2 27 3" xfId="30258" xr:uid="{00000000-0005-0000-0000-0000E4150000}"/>
    <cellStyle name="AggGreen12 3 2 27 4" xfId="41957" xr:uid="{00000000-0005-0000-0000-0000E5150000}"/>
    <cellStyle name="AggGreen12 3 2 28" xfId="6869" xr:uid="{00000000-0005-0000-0000-0000E6150000}"/>
    <cellStyle name="AggGreen12 3 2 28 2" xfId="18627" xr:uid="{00000000-0005-0000-0000-0000E7150000}"/>
    <cellStyle name="AggGreen12 3 2 28 3" xfId="30445" xr:uid="{00000000-0005-0000-0000-0000E8150000}"/>
    <cellStyle name="AggGreen12 3 2 28 4" xfId="42144" xr:uid="{00000000-0005-0000-0000-0000E9150000}"/>
    <cellStyle name="AggGreen12 3 2 29" xfId="7047" xr:uid="{00000000-0005-0000-0000-0000EA150000}"/>
    <cellStyle name="AggGreen12 3 2 29 2" xfId="18805" xr:uid="{00000000-0005-0000-0000-0000EB150000}"/>
    <cellStyle name="AggGreen12 3 2 29 3" xfId="30623" xr:uid="{00000000-0005-0000-0000-0000EC150000}"/>
    <cellStyle name="AggGreen12 3 2 29 4" xfId="42322" xr:uid="{00000000-0005-0000-0000-0000ED150000}"/>
    <cellStyle name="AggGreen12 3 2 3" xfId="1719" xr:uid="{00000000-0005-0000-0000-0000EE150000}"/>
    <cellStyle name="AggGreen12 3 2 3 2" xfId="13477" xr:uid="{00000000-0005-0000-0000-0000EF150000}"/>
    <cellStyle name="AggGreen12 3 2 3 3" xfId="25295" xr:uid="{00000000-0005-0000-0000-0000F0150000}"/>
    <cellStyle name="AggGreen12 3 2 3 4" xfId="36994" xr:uid="{00000000-0005-0000-0000-0000F1150000}"/>
    <cellStyle name="AggGreen12 3 2 30" xfId="7217" xr:uid="{00000000-0005-0000-0000-0000F2150000}"/>
    <cellStyle name="AggGreen12 3 2 30 2" xfId="18975" xr:uid="{00000000-0005-0000-0000-0000F3150000}"/>
    <cellStyle name="AggGreen12 3 2 30 3" xfId="30793" xr:uid="{00000000-0005-0000-0000-0000F4150000}"/>
    <cellStyle name="AggGreen12 3 2 30 4" xfId="42492" xr:uid="{00000000-0005-0000-0000-0000F5150000}"/>
    <cellStyle name="AggGreen12 3 2 31" xfId="7675" xr:uid="{00000000-0005-0000-0000-0000F6150000}"/>
    <cellStyle name="AggGreen12 3 2 31 2" xfId="19433" xr:uid="{00000000-0005-0000-0000-0000F7150000}"/>
    <cellStyle name="AggGreen12 3 2 31 3" xfId="31251" xr:uid="{00000000-0005-0000-0000-0000F8150000}"/>
    <cellStyle name="AggGreen12 3 2 31 4" xfId="42950" xr:uid="{00000000-0005-0000-0000-0000F9150000}"/>
    <cellStyle name="AggGreen12 3 2 32" xfId="7886" xr:uid="{00000000-0005-0000-0000-0000FA150000}"/>
    <cellStyle name="AggGreen12 3 2 32 2" xfId="19644" xr:uid="{00000000-0005-0000-0000-0000FB150000}"/>
    <cellStyle name="AggGreen12 3 2 32 3" xfId="31462" xr:uid="{00000000-0005-0000-0000-0000FC150000}"/>
    <cellStyle name="AggGreen12 3 2 32 4" xfId="43161" xr:uid="{00000000-0005-0000-0000-0000FD150000}"/>
    <cellStyle name="AggGreen12 3 2 33" xfId="8071" xr:uid="{00000000-0005-0000-0000-0000FE150000}"/>
    <cellStyle name="AggGreen12 3 2 33 2" xfId="19829" xr:uid="{00000000-0005-0000-0000-0000FF150000}"/>
    <cellStyle name="AggGreen12 3 2 33 3" xfId="31647" xr:uid="{00000000-0005-0000-0000-000000160000}"/>
    <cellStyle name="AggGreen12 3 2 33 4" xfId="43346" xr:uid="{00000000-0005-0000-0000-000001160000}"/>
    <cellStyle name="AggGreen12 3 2 34" xfId="8249" xr:uid="{00000000-0005-0000-0000-000002160000}"/>
    <cellStyle name="AggGreen12 3 2 34 2" xfId="20007" xr:uid="{00000000-0005-0000-0000-000003160000}"/>
    <cellStyle name="AggGreen12 3 2 34 3" xfId="31825" xr:uid="{00000000-0005-0000-0000-000004160000}"/>
    <cellStyle name="AggGreen12 3 2 34 4" xfId="43524" xr:uid="{00000000-0005-0000-0000-000005160000}"/>
    <cellStyle name="AggGreen12 3 2 35" xfId="8444" xr:uid="{00000000-0005-0000-0000-000006160000}"/>
    <cellStyle name="AggGreen12 3 2 35 2" xfId="20202" xr:uid="{00000000-0005-0000-0000-000007160000}"/>
    <cellStyle name="AggGreen12 3 2 35 3" xfId="32020" xr:uid="{00000000-0005-0000-0000-000008160000}"/>
    <cellStyle name="AggGreen12 3 2 35 4" xfId="43719" xr:uid="{00000000-0005-0000-0000-000009160000}"/>
    <cellStyle name="AggGreen12 3 2 36" xfId="8622" xr:uid="{00000000-0005-0000-0000-00000A160000}"/>
    <cellStyle name="AggGreen12 3 2 36 2" xfId="20380" xr:uid="{00000000-0005-0000-0000-00000B160000}"/>
    <cellStyle name="AggGreen12 3 2 36 3" xfId="32198" xr:uid="{00000000-0005-0000-0000-00000C160000}"/>
    <cellStyle name="AggGreen12 3 2 36 4" xfId="43897" xr:uid="{00000000-0005-0000-0000-00000D160000}"/>
    <cellStyle name="AggGreen12 3 2 37" xfId="8803" xr:uid="{00000000-0005-0000-0000-00000E160000}"/>
    <cellStyle name="AggGreen12 3 2 37 2" xfId="20561" xr:uid="{00000000-0005-0000-0000-00000F160000}"/>
    <cellStyle name="AggGreen12 3 2 37 3" xfId="32379" xr:uid="{00000000-0005-0000-0000-000010160000}"/>
    <cellStyle name="AggGreen12 3 2 37 4" xfId="44078" xr:uid="{00000000-0005-0000-0000-000011160000}"/>
    <cellStyle name="AggGreen12 3 2 38" xfId="8972" xr:uid="{00000000-0005-0000-0000-000012160000}"/>
    <cellStyle name="AggGreen12 3 2 38 2" xfId="20730" xr:uid="{00000000-0005-0000-0000-000013160000}"/>
    <cellStyle name="AggGreen12 3 2 38 3" xfId="32548" xr:uid="{00000000-0005-0000-0000-000014160000}"/>
    <cellStyle name="AggGreen12 3 2 38 4" xfId="44247" xr:uid="{00000000-0005-0000-0000-000015160000}"/>
    <cellStyle name="AggGreen12 3 2 39" xfId="9138" xr:uid="{00000000-0005-0000-0000-000016160000}"/>
    <cellStyle name="AggGreen12 3 2 39 2" xfId="20896" xr:uid="{00000000-0005-0000-0000-000017160000}"/>
    <cellStyle name="AggGreen12 3 2 39 3" xfId="32714" xr:uid="{00000000-0005-0000-0000-000018160000}"/>
    <cellStyle name="AggGreen12 3 2 39 4" xfId="44413" xr:uid="{00000000-0005-0000-0000-000019160000}"/>
    <cellStyle name="AggGreen12 3 2 4" xfId="1911" xr:uid="{00000000-0005-0000-0000-00001A160000}"/>
    <cellStyle name="AggGreen12 3 2 4 2" xfId="13669" xr:uid="{00000000-0005-0000-0000-00001B160000}"/>
    <cellStyle name="AggGreen12 3 2 4 3" xfId="25487" xr:uid="{00000000-0005-0000-0000-00001C160000}"/>
    <cellStyle name="AggGreen12 3 2 4 4" xfId="37186" xr:uid="{00000000-0005-0000-0000-00001D160000}"/>
    <cellStyle name="AggGreen12 3 2 40" xfId="9509" xr:uid="{00000000-0005-0000-0000-00001E160000}"/>
    <cellStyle name="AggGreen12 3 2 40 2" xfId="21267" xr:uid="{00000000-0005-0000-0000-00001F160000}"/>
    <cellStyle name="AggGreen12 3 2 40 3" xfId="33085" xr:uid="{00000000-0005-0000-0000-000020160000}"/>
    <cellStyle name="AggGreen12 3 2 40 4" xfId="44784" xr:uid="{00000000-0005-0000-0000-000021160000}"/>
    <cellStyle name="AggGreen12 3 2 41" xfId="9719" xr:uid="{00000000-0005-0000-0000-000022160000}"/>
    <cellStyle name="AggGreen12 3 2 41 2" xfId="21477" xr:uid="{00000000-0005-0000-0000-000023160000}"/>
    <cellStyle name="AggGreen12 3 2 41 3" xfId="33295" xr:uid="{00000000-0005-0000-0000-000024160000}"/>
    <cellStyle name="AggGreen12 3 2 41 4" xfId="44994" xr:uid="{00000000-0005-0000-0000-000025160000}"/>
    <cellStyle name="AggGreen12 3 2 42" xfId="9905" xr:uid="{00000000-0005-0000-0000-000026160000}"/>
    <cellStyle name="AggGreen12 3 2 42 2" xfId="21663" xr:uid="{00000000-0005-0000-0000-000027160000}"/>
    <cellStyle name="AggGreen12 3 2 42 3" xfId="33481" xr:uid="{00000000-0005-0000-0000-000028160000}"/>
    <cellStyle name="AggGreen12 3 2 42 4" xfId="45180" xr:uid="{00000000-0005-0000-0000-000029160000}"/>
    <cellStyle name="AggGreen12 3 2 43" xfId="10085" xr:uid="{00000000-0005-0000-0000-00002A160000}"/>
    <cellStyle name="AggGreen12 3 2 43 2" xfId="21843" xr:uid="{00000000-0005-0000-0000-00002B160000}"/>
    <cellStyle name="AggGreen12 3 2 43 3" xfId="33661" xr:uid="{00000000-0005-0000-0000-00002C160000}"/>
    <cellStyle name="AggGreen12 3 2 43 4" xfId="45360" xr:uid="{00000000-0005-0000-0000-00002D160000}"/>
    <cellStyle name="AggGreen12 3 2 44" xfId="10265" xr:uid="{00000000-0005-0000-0000-00002E160000}"/>
    <cellStyle name="AggGreen12 3 2 44 2" xfId="22023" xr:uid="{00000000-0005-0000-0000-00002F160000}"/>
    <cellStyle name="AggGreen12 3 2 44 3" xfId="33841" xr:uid="{00000000-0005-0000-0000-000030160000}"/>
    <cellStyle name="AggGreen12 3 2 44 4" xfId="45540" xr:uid="{00000000-0005-0000-0000-000031160000}"/>
    <cellStyle name="AggGreen12 3 2 45" xfId="10434" xr:uid="{00000000-0005-0000-0000-000032160000}"/>
    <cellStyle name="AggGreen12 3 2 45 2" xfId="22192" xr:uid="{00000000-0005-0000-0000-000033160000}"/>
    <cellStyle name="AggGreen12 3 2 45 3" xfId="34010" xr:uid="{00000000-0005-0000-0000-000034160000}"/>
    <cellStyle name="AggGreen12 3 2 45 4" xfId="45709" xr:uid="{00000000-0005-0000-0000-000035160000}"/>
    <cellStyle name="AggGreen12 3 2 46" xfId="10600" xr:uid="{00000000-0005-0000-0000-000036160000}"/>
    <cellStyle name="AggGreen12 3 2 46 2" xfId="22358" xr:uid="{00000000-0005-0000-0000-000037160000}"/>
    <cellStyle name="AggGreen12 3 2 46 3" xfId="34176" xr:uid="{00000000-0005-0000-0000-000038160000}"/>
    <cellStyle name="AggGreen12 3 2 46 4" xfId="45875" xr:uid="{00000000-0005-0000-0000-000039160000}"/>
    <cellStyle name="AggGreen12 3 2 47" xfId="10770" xr:uid="{00000000-0005-0000-0000-00003A160000}"/>
    <cellStyle name="AggGreen12 3 2 47 2" xfId="22528" xr:uid="{00000000-0005-0000-0000-00003B160000}"/>
    <cellStyle name="AggGreen12 3 2 47 3" xfId="34346" xr:uid="{00000000-0005-0000-0000-00003C160000}"/>
    <cellStyle name="AggGreen12 3 2 47 4" xfId="46045" xr:uid="{00000000-0005-0000-0000-00003D160000}"/>
    <cellStyle name="AggGreen12 3 2 48" xfId="10936" xr:uid="{00000000-0005-0000-0000-00003E160000}"/>
    <cellStyle name="AggGreen12 3 2 48 2" xfId="22694" xr:uid="{00000000-0005-0000-0000-00003F160000}"/>
    <cellStyle name="AggGreen12 3 2 48 3" xfId="34512" xr:uid="{00000000-0005-0000-0000-000040160000}"/>
    <cellStyle name="AggGreen12 3 2 48 4" xfId="46211" xr:uid="{00000000-0005-0000-0000-000041160000}"/>
    <cellStyle name="AggGreen12 3 2 49" xfId="11129" xr:uid="{00000000-0005-0000-0000-000042160000}"/>
    <cellStyle name="AggGreen12 3 2 49 2" xfId="22887" xr:uid="{00000000-0005-0000-0000-000043160000}"/>
    <cellStyle name="AggGreen12 3 2 49 3" xfId="34705" xr:uid="{00000000-0005-0000-0000-000044160000}"/>
    <cellStyle name="AggGreen12 3 2 49 4" xfId="46404" xr:uid="{00000000-0005-0000-0000-000045160000}"/>
    <cellStyle name="AggGreen12 3 2 5" xfId="2112" xr:uid="{00000000-0005-0000-0000-000046160000}"/>
    <cellStyle name="AggGreen12 3 2 5 2" xfId="13870" xr:uid="{00000000-0005-0000-0000-000047160000}"/>
    <cellStyle name="AggGreen12 3 2 5 3" xfId="25688" xr:uid="{00000000-0005-0000-0000-000048160000}"/>
    <cellStyle name="AggGreen12 3 2 5 4" xfId="37387" xr:uid="{00000000-0005-0000-0000-000049160000}"/>
    <cellStyle name="AggGreen12 3 2 50" xfId="11295" xr:uid="{00000000-0005-0000-0000-00004A160000}"/>
    <cellStyle name="AggGreen12 3 2 50 2" xfId="23053" xr:uid="{00000000-0005-0000-0000-00004B160000}"/>
    <cellStyle name="AggGreen12 3 2 50 3" xfId="34871" xr:uid="{00000000-0005-0000-0000-00004C160000}"/>
    <cellStyle name="AggGreen12 3 2 50 4" xfId="46570" xr:uid="{00000000-0005-0000-0000-00004D160000}"/>
    <cellStyle name="AggGreen12 3 2 51" xfId="11698" xr:uid="{00000000-0005-0000-0000-00004E160000}"/>
    <cellStyle name="AggGreen12 3 2 51 2" xfId="23456" xr:uid="{00000000-0005-0000-0000-00004F160000}"/>
    <cellStyle name="AggGreen12 3 2 51 3" xfId="35274" xr:uid="{00000000-0005-0000-0000-000050160000}"/>
    <cellStyle name="AggGreen12 3 2 51 4" xfId="46973" xr:uid="{00000000-0005-0000-0000-000051160000}"/>
    <cellStyle name="AggGreen12 3 2 52" xfId="11904" xr:uid="{00000000-0005-0000-0000-000052160000}"/>
    <cellStyle name="AggGreen12 3 2 52 2" xfId="23662" xr:uid="{00000000-0005-0000-0000-000053160000}"/>
    <cellStyle name="AggGreen12 3 2 52 3" xfId="35480" xr:uid="{00000000-0005-0000-0000-000054160000}"/>
    <cellStyle name="AggGreen12 3 2 52 4" xfId="47179" xr:uid="{00000000-0005-0000-0000-000055160000}"/>
    <cellStyle name="AggGreen12 3 2 53" xfId="12097" xr:uid="{00000000-0005-0000-0000-000056160000}"/>
    <cellStyle name="AggGreen12 3 2 53 2" xfId="23855" xr:uid="{00000000-0005-0000-0000-000057160000}"/>
    <cellStyle name="AggGreen12 3 2 53 3" xfId="35673" xr:uid="{00000000-0005-0000-0000-000058160000}"/>
    <cellStyle name="AggGreen12 3 2 53 4" xfId="47372" xr:uid="{00000000-0005-0000-0000-000059160000}"/>
    <cellStyle name="AggGreen12 3 2 54" xfId="12270" xr:uid="{00000000-0005-0000-0000-00005A160000}"/>
    <cellStyle name="AggGreen12 3 2 54 2" xfId="24028" xr:uid="{00000000-0005-0000-0000-00005B160000}"/>
    <cellStyle name="AggGreen12 3 2 54 3" xfId="35846" xr:uid="{00000000-0005-0000-0000-00005C160000}"/>
    <cellStyle name="AggGreen12 3 2 54 4" xfId="47545" xr:uid="{00000000-0005-0000-0000-00005D160000}"/>
    <cellStyle name="AggGreen12 3 2 55" xfId="12456" xr:uid="{00000000-0005-0000-0000-00005E160000}"/>
    <cellStyle name="AggGreen12 3 2 55 2" xfId="24214" xr:uid="{00000000-0005-0000-0000-00005F160000}"/>
    <cellStyle name="AggGreen12 3 2 55 3" xfId="36032" xr:uid="{00000000-0005-0000-0000-000060160000}"/>
    <cellStyle name="AggGreen12 3 2 55 4" xfId="47731" xr:uid="{00000000-0005-0000-0000-000061160000}"/>
    <cellStyle name="AggGreen12 3 2 56" xfId="12624" xr:uid="{00000000-0005-0000-0000-000062160000}"/>
    <cellStyle name="AggGreen12 3 2 56 2" xfId="24382" xr:uid="{00000000-0005-0000-0000-000063160000}"/>
    <cellStyle name="AggGreen12 3 2 56 3" xfId="36200" xr:uid="{00000000-0005-0000-0000-000064160000}"/>
    <cellStyle name="AggGreen12 3 2 56 4" xfId="47899" xr:uid="{00000000-0005-0000-0000-000065160000}"/>
    <cellStyle name="AggGreen12 3 2 57" xfId="12851" xr:uid="{00000000-0005-0000-0000-000066160000}"/>
    <cellStyle name="AggGreen12 3 2 58" xfId="24669" xr:uid="{00000000-0005-0000-0000-000067160000}"/>
    <cellStyle name="AggGreen12 3 2 59" xfId="36368" xr:uid="{00000000-0005-0000-0000-000068160000}"/>
    <cellStyle name="AggGreen12 3 2 6" xfId="2287" xr:uid="{00000000-0005-0000-0000-000069160000}"/>
    <cellStyle name="AggGreen12 3 2 6 2" xfId="14045" xr:uid="{00000000-0005-0000-0000-00006A160000}"/>
    <cellStyle name="AggGreen12 3 2 6 3" xfId="25863" xr:uid="{00000000-0005-0000-0000-00006B160000}"/>
    <cellStyle name="AggGreen12 3 2 6 4" xfId="37562" xr:uid="{00000000-0005-0000-0000-00006C160000}"/>
    <cellStyle name="AggGreen12 3 2 60" xfId="48356" xr:uid="{00000000-0005-0000-0000-00006D160000}"/>
    <cellStyle name="AggGreen12 3 2 61" xfId="48920" xr:uid="{00000000-0005-0000-0000-00006E160000}"/>
    <cellStyle name="AggGreen12 3 2 62" xfId="1093" xr:uid="{00000000-0005-0000-0000-00006F160000}"/>
    <cellStyle name="AggGreen12 3 2 7" xfId="2472" xr:uid="{00000000-0005-0000-0000-000070160000}"/>
    <cellStyle name="AggGreen12 3 2 7 2" xfId="14230" xr:uid="{00000000-0005-0000-0000-000071160000}"/>
    <cellStyle name="AggGreen12 3 2 7 3" xfId="26048" xr:uid="{00000000-0005-0000-0000-000072160000}"/>
    <cellStyle name="AggGreen12 3 2 7 4" xfId="37747" xr:uid="{00000000-0005-0000-0000-000073160000}"/>
    <cellStyle name="AggGreen12 3 2 8" xfId="2647" xr:uid="{00000000-0005-0000-0000-000074160000}"/>
    <cellStyle name="AggGreen12 3 2 8 2" xfId="14405" xr:uid="{00000000-0005-0000-0000-000075160000}"/>
    <cellStyle name="AggGreen12 3 2 8 3" xfId="26223" xr:uid="{00000000-0005-0000-0000-000076160000}"/>
    <cellStyle name="AggGreen12 3 2 8 4" xfId="37922" xr:uid="{00000000-0005-0000-0000-000077160000}"/>
    <cellStyle name="AggGreen12 3 2 9" xfId="2816" xr:uid="{00000000-0005-0000-0000-000078160000}"/>
    <cellStyle name="AggGreen12 3 2 9 2" xfId="14574" xr:uid="{00000000-0005-0000-0000-000079160000}"/>
    <cellStyle name="AggGreen12 3 2 9 3" xfId="26392" xr:uid="{00000000-0005-0000-0000-00007A160000}"/>
    <cellStyle name="AggGreen12 3 2 9 4" xfId="38091" xr:uid="{00000000-0005-0000-0000-00007B160000}"/>
    <cellStyle name="AggGreen12 3 3" xfId="724" xr:uid="{00000000-0005-0000-0000-00007C160000}"/>
    <cellStyle name="AggGreen12 3 3 2" xfId="13119" xr:uid="{00000000-0005-0000-0000-00007D160000}"/>
    <cellStyle name="AggGreen12 3 3 3" xfId="24937" xr:uid="{00000000-0005-0000-0000-00007E160000}"/>
    <cellStyle name="AggGreen12 3 3 4" xfId="36636" xr:uid="{00000000-0005-0000-0000-00007F160000}"/>
    <cellStyle name="AggGreen12 3 3 5" xfId="48538" xr:uid="{00000000-0005-0000-0000-000080160000}"/>
    <cellStyle name="AggGreen12 3 3 6" xfId="48807" xr:uid="{00000000-0005-0000-0000-000081160000}"/>
    <cellStyle name="AggGreen12 3 3 7" xfId="1361" xr:uid="{00000000-0005-0000-0000-000082160000}"/>
    <cellStyle name="AggGreen12 3 4" xfId="1248" xr:uid="{00000000-0005-0000-0000-000083160000}"/>
    <cellStyle name="AggGreen12 3 4 2" xfId="13006" xr:uid="{00000000-0005-0000-0000-000084160000}"/>
    <cellStyle name="AggGreen12 3 4 3" xfId="24824" xr:uid="{00000000-0005-0000-0000-000085160000}"/>
    <cellStyle name="AggGreen12 3 4 4" xfId="36523" xr:uid="{00000000-0005-0000-0000-000086160000}"/>
    <cellStyle name="AggGreen12 3 5" xfId="3457" xr:uid="{00000000-0005-0000-0000-000087160000}"/>
    <cellStyle name="AggGreen12 3 5 2" xfId="15215" xr:uid="{00000000-0005-0000-0000-000088160000}"/>
    <cellStyle name="AggGreen12 3 5 3" xfId="27033" xr:uid="{00000000-0005-0000-0000-000089160000}"/>
    <cellStyle name="AggGreen12 3 5 4" xfId="38732" xr:uid="{00000000-0005-0000-0000-00008A160000}"/>
    <cellStyle name="AggGreen12 3 6" xfId="4538" xr:uid="{00000000-0005-0000-0000-00008B160000}"/>
    <cellStyle name="AggGreen12 3 6 2" xfId="16296" xr:uid="{00000000-0005-0000-0000-00008C160000}"/>
    <cellStyle name="AggGreen12 3 6 3" xfId="28114" xr:uid="{00000000-0005-0000-0000-00008D160000}"/>
    <cellStyle name="AggGreen12 3 6 4" xfId="39813" xr:uid="{00000000-0005-0000-0000-00008E160000}"/>
    <cellStyle name="AggGreen12 3 7" xfId="7532" xr:uid="{00000000-0005-0000-0000-00008F160000}"/>
    <cellStyle name="AggGreen12 3 7 2" xfId="19290" xr:uid="{00000000-0005-0000-0000-000090160000}"/>
    <cellStyle name="AggGreen12 3 7 3" xfId="31108" xr:uid="{00000000-0005-0000-0000-000091160000}"/>
    <cellStyle name="AggGreen12 3 7 4" xfId="42807" xr:uid="{00000000-0005-0000-0000-000092160000}"/>
    <cellStyle name="AggGreen12 3 8" xfId="9439" xr:uid="{00000000-0005-0000-0000-000093160000}"/>
    <cellStyle name="AggGreen12 3 8 2" xfId="21197" xr:uid="{00000000-0005-0000-0000-000094160000}"/>
    <cellStyle name="AggGreen12 3 8 3" xfId="33015" xr:uid="{00000000-0005-0000-0000-000095160000}"/>
    <cellStyle name="AggGreen12 3 8 4" xfId="44714" xr:uid="{00000000-0005-0000-0000-000096160000}"/>
    <cellStyle name="AggGreen12 3 9" xfId="12248" xr:uid="{00000000-0005-0000-0000-000097160000}"/>
    <cellStyle name="AggGreen12 3 9 2" xfId="24006" xr:uid="{00000000-0005-0000-0000-000098160000}"/>
    <cellStyle name="AggGreen12 3 9 3" xfId="35824" xr:uid="{00000000-0005-0000-0000-000099160000}"/>
    <cellStyle name="AggGreen12 3 9 4" xfId="47523" xr:uid="{00000000-0005-0000-0000-00009A160000}"/>
    <cellStyle name="AggGreen12 4" xfId="275" xr:uid="{00000000-0005-0000-0000-00009B160000}"/>
    <cellStyle name="AggGreen12 4 10" xfId="3739" xr:uid="{00000000-0005-0000-0000-00009C160000}"/>
    <cellStyle name="AggGreen12 4 10 2" xfId="15497" xr:uid="{00000000-0005-0000-0000-00009D160000}"/>
    <cellStyle name="AggGreen12 4 10 3" xfId="27315" xr:uid="{00000000-0005-0000-0000-00009E160000}"/>
    <cellStyle name="AggGreen12 4 10 4" xfId="39014" xr:uid="{00000000-0005-0000-0000-00009F160000}"/>
    <cellStyle name="AggGreen12 4 11" xfId="4145" xr:uid="{00000000-0005-0000-0000-0000A0160000}"/>
    <cellStyle name="AggGreen12 4 11 2" xfId="15903" xr:uid="{00000000-0005-0000-0000-0000A1160000}"/>
    <cellStyle name="AggGreen12 4 11 3" xfId="27721" xr:uid="{00000000-0005-0000-0000-0000A2160000}"/>
    <cellStyle name="AggGreen12 4 11 4" xfId="39420" xr:uid="{00000000-0005-0000-0000-0000A3160000}"/>
    <cellStyle name="AggGreen12 4 12" xfId="5518" xr:uid="{00000000-0005-0000-0000-0000A4160000}"/>
    <cellStyle name="AggGreen12 4 12 2" xfId="17276" xr:uid="{00000000-0005-0000-0000-0000A5160000}"/>
    <cellStyle name="AggGreen12 4 12 3" xfId="29094" xr:uid="{00000000-0005-0000-0000-0000A6160000}"/>
    <cellStyle name="AggGreen12 4 12 4" xfId="40793" xr:uid="{00000000-0005-0000-0000-0000A7160000}"/>
    <cellStyle name="AggGreen12 4 13" xfId="5439" xr:uid="{00000000-0005-0000-0000-0000A8160000}"/>
    <cellStyle name="AggGreen12 4 13 2" xfId="17197" xr:uid="{00000000-0005-0000-0000-0000A9160000}"/>
    <cellStyle name="AggGreen12 4 13 3" xfId="29015" xr:uid="{00000000-0005-0000-0000-0000AA160000}"/>
    <cellStyle name="AggGreen12 4 13 4" xfId="40714" xr:uid="{00000000-0005-0000-0000-0000AB160000}"/>
    <cellStyle name="AggGreen12 4 14" xfId="5589" xr:uid="{00000000-0005-0000-0000-0000AC160000}"/>
    <cellStyle name="AggGreen12 4 14 2" xfId="17347" xr:uid="{00000000-0005-0000-0000-0000AD160000}"/>
    <cellStyle name="AggGreen12 4 14 3" xfId="29165" xr:uid="{00000000-0005-0000-0000-0000AE160000}"/>
    <cellStyle name="AggGreen12 4 14 4" xfId="40864" xr:uid="{00000000-0005-0000-0000-0000AF160000}"/>
    <cellStyle name="AggGreen12 4 15" xfId="5618" xr:uid="{00000000-0005-0000-0000-0000B0160000}"/>
    <cellStyle name="AggGreen12 4 15 2" xfId="17376" xr:uid="{00000000-0005-0000-0000-0000B1160000}"/>
    <cellStyle name="AggGreen12 4 15 3" xfId="29194" xr:uid="{00000000-0005-0000-0000-0000B2160000}"/>
    <cellStyle name="AggGreen12 4 15 4" xfId="40893" xr:uid="{00000000-0005-0000-0000-0000B3160000}"/>
    <cellStyle name="AggGreen12 4 16" xfId="5652" xr:uid="{00000000-0005-0000-0000-0000B4160000}"/>
    <cellStyle name="AggGreen12 4 16 2" xfId="17410" xr:uid="{00000000-0005-0000-0000-0000B5160000}"/>
    <cellStyle name="AggGreen12 4 16 3" xfId="29228" xr:uid="{00000000-0005-0000-0000-0000B6160000}"/>
    <cellStyle name="AggGreen12 4 16 4" xfId="40927" xr:uid="{00000000-0005-0000-0000-0000B7160000}"/>
    <cellStyle name="AggGreen12 4 17" xfId="5592" xr:uid="{00000000-0005-0000-0000-0000B8160000}"/>
    <cellStyle name="AggGreen12 4 17 2" xfId="17350" xr:uid="{00000000-0005-0000-0000-0000B9160000}"/>
    <cellStyle name="AggGreen12 4 17 3" xfId="29168" xr:uid="{00000000-0005-0000-0000-0000BA160000}"/>
    <cellStyle name="AggGreen12 4 17 4" xfId="40867" xr:uid="{00000000-0005-0000-0000-0000BB160000}"/>
    <cellStyle name="AggGreen12 4 18" xfId="5580" xr:uid="{00000000-0005-0000-0000-0000BC160000}"/>
    <cellStyle name="AggGreen12 4 18 2" xfId="17338" xr:uid="{00000000-0005-0000-0000-0000BD160000}"/>
    <cellStyle name="AggGreen12 4 18 3" xfId="29156" xr:uid="{00000000-0005-0000-0000-0000BE160000}"/>
    <cellStyle name="AggGreen12 4 18 4" xfId="40855" xr:uid="{00000000-0005-0000-0000-0000BF160000}"/>
    <cellStyle name="AggGreen12 4 19" xfId="5661" xr:uid="{00000000-0005-0000-0000-0000C0160000}"/>
    <cellStyle name="AggGreen12 4 19 2" xfId="17419" xr:uid="{00000000-0005-0000-0000-0000C1160000}"/>
    <cellStyle name="AggGreen12 4 19 3" xfId="29237" xr:uid="{00000000-0005-0000-0000-0000C2160000}"/>
    <cellStyle name="AggGreen12 4 19 4" xfId="40936" xr:uid="{00000000-0005-0000-0000-0000C3160000}"/>
    <cellStyle name="AggGreen12 4 2" xfId="614" xr:uid="{00000000-0005-0000-0000-0000C4160000}"/>
    <cellStyle name="AggGreen12 4 2 10" xfId="3060" xr:uid="{00000000-0005-0000-0000-0000C5160000}"/>
    <cellStyle name="AggGreen12 4 2 10 2" xfId="14818" xr:uid="{00000000-0005-0000-0000-0000C6160000}"/>
    <cellStyle name="AggGreen12 4 2 10 3" xfId="26636" xr:uid="{00000000-0005-0000-0000-0000C7160000}"/>
    <cellStyle name="AggGreen12 4 2 10 4" xfId="38335" xr:uid="{00000000-0005-0000-0000-0000C8160000}"/>
    <cellStyle name="AggGreen12 4 2 11" xfId="3226" xr:uid="{00000000-0005-0000-0000-0000C9160000}"/>
    <cellStyle name="AggGreen12 4 2 11 2" xfId="14984" xr:uid="{00000000-0005-0000-0000-0000CA160000}"/>
    <cellStyle name="AggGreen12 4 2 11 3" xfId="26802" xr:uid="{00000000-0005-0000-0000-0000CB160000}"/>
    <cellStyle name="AggGreen12 4 2 11 4" xfId="38501" xr:uid="{00000000-0005-0000-0000-0000CC160000}"/>
    <cellStyle name="AggGreen12 4 2 12" xfId="3655" xr:uid="{00000000-0005-0000-0000-0000CD160000}"/>
    <cellStyle name="AggGreen12 4 2 12 2" xfId="15413" xr:uid="{00000000-0005-0000-0000-0000CE160000}"/>
    <cellStyle name="AggGreen12 4 2 12 3" xfId="27231" xr:uid="{00000000-0005-0000-0000-0000CF160000}"/>
    <cellStyle name="AggGreen12 4 2 12 4" xfId="38930" xr:uid="{00000000-0005-0000-0000-0000D0160000}"/>
    <cellStyle name="AggGreen12 4 2 13" xfId="3875" xr:uid="{00000000-0005-0000-0000-0000D1160000}"/>
    <cellStyle name="AggGreen12 4 2 13 2" xfId="15633" xr:uid="{00000000-0005-0000-0000-0000D2160000}"/>
    <cellStyle name="AggGreen12 4 2 13 3" xfId="27451" xr:uid="{00000000-0005-0000-0000-0000D3160000}"/>
    <cellStyle name="AggGreen12 4 2 13 4" xfId="39150" xr:uid="{00000000-0005-0000-0000-0000D4160000}"/>
    <cellStyle name="AggGreen12 4 2 14" xfId="4058" xr:uid="{00000000-0005-0000-0000-0000D5160000}"/>
    <cellStyle name="AggGreen12 4 2 14 2" xfId="15816" xr:uid="{00000000-0005-0000-0000-0000D6160000}"/>
    <cellStyle name="AggGreen12 4 2 14 3" xfId="27634" xr:uid="{00000000-0005-0000-0000-0000D7160000}"/>
    <cellStyle name="AggGreen12 4 2 14 4" xfId="39333" xr:uid="{00000000-0005-0000-0000-0000D8160000}"/>
    <cellStyle name="AggGreen12 4 2 15" xfId="4265" xr:uid="{00000000-0005-0000-0000-0000D9160000}"/>
    <cellStyle name="AggGreen12 4 2 15 2" xfId="16023" xr:uid="{00000000-0005-0000-0000-0000DA160000}"/>
    <cellStyle name="AggGreen12 4 2 15 3" xfId="27841" xr:uid="{00000000-0005-0000-0000-0000DB160000}"/>
    <cellStyle name="AggGreen12 4 2 15 4" xfId="39540" xr:uid="{00000000-0005-0000-0000-0000DC160000}"/>
    <cellStyle name="AggGreen12 4 2 16" xfId="4442" xr:uid="{00000000-0005-0000-0000-0000DD160000}"/>
    <cellStyle name="AggGreen12 4 2 16 2" xfId="16200" xr:uid="{00000000-0005-0000-0000-0000DE160000}"/>
    <cellStyle name="AggGreen12 4 2 16 3" xfId="28018" xr:uid="{00000000-0005-0000-0000-0000DF160000}"/>
    <cellStyle name="AggGreen12 4 2 16 4" xfId="39717" xr:uid="{00000000-0005-0000-0000-0000E0160000}"/>
    <cellStyle name="AggGreen12 4 2 17" xfId="4632" xr:uid="{00000000-0005-0000-0000-0000E1160000}"/>
    <cellStyle name="AggGreen12 4 2 17 2" xfId="16390" xr:uid="{00000000-0005-0000-0000-0000E2160000}"/>
    <cellStyle name="AggGreen12 4 2 17 3" xfId="28208" xr:uid="{00000000-0005-0000-0000-0000E3160000}"/>
    <cellStyle name="AggGreen12 4 2 17 4" xfId="39907" xr:uid="{00000000-0005-0000-0000-0000E4160000}"/>
    <cellStyle name="AggGreen12 4 2 18" xfId="4809" xr:uid="{00000000-0005-0000-0000-0000E5160000}"/>
    <cellStyle name="AggGreen12 4 2 18 2" xfId="16567" xr:uid="{00000000-0005-0000-0000-0000E6160000}"/>
    <cellStyle name="AggGreen12 4 2 18 3" xfId="28385" xr:uid="{00000000-0005-0000-0000-0000E7160000}"/>
    <cellStyle name="AggGreen12 4 2 18 4" xfId="40084" xr:uid="{00000000-0005-0000-0000-0000E8160000}"/>
    <cellStyle name="AggGreen12 4 2 19" xfId="4980" xr:uid="{00000000-0005-0000-0000-0000E9160000}"/>
    <cellStyle name="AggGreen12 4 2 19 2" xfId="16738" xr:uid="{00000000-0005-0000-0000-0000EA160000}"/>
    <cellStyle name="AggGreen12 4 2 19 3" xfId="28556" xr:uid="{00000000-0005-0000-0000-0000EB160000}"/>
    <cellStyle name="AggGreen12 4 2 19 4" xfId="40255" xr:uid="{00000000-0005-0000-0000-0000EC160000}"/>
    <cellStyle name="AggGreen12 4 2 2" xfId="829" xr:uid="{00000000-0005-0000-0000-0000ED160000}"/>
    <cellStyle name="AggGreen12 4 2 2 2" xfId="13359" xr:uid="{00000000-0005-0000-0000-0000EE160000}"/>
    <cellStyle name="AggGreen12 4 2 2 3" xfId="25177" xr:uid="{00000000-0005-0000-0000-0000EF160000}"/>
    <cellStyle name="AggGreen12 4 2 2 4" xfId="36876" xr:uid="{00000000-0005-0000-0000-0000F0160000}"/>
    <cellStyle name="AggGreen12 4 2 2 5" xfId="48643" xr:uid="{00000000-0005-0000-0000-0000F1160000}"/>
    <cellStyle name="AggGreen12 4 2 2 6" xfId="48060" xr:uid="{00000000-0005-0000-0000-0000F2160000}"/>
    <cellStyle name="AggGreen12 4 2 2 7" xfId="1601" xr:uid="{00000000-0005-0000-0000-0000F3160000}"/>
    <cellStyle name="AggGreen12 4 2 20" xfId="5148" xr:uid="{00000000-0005-0000-0000-0000F4160000}"/>
    <cellStyle name="AggGreen12 4 2 20 2" xfId="16906" xr:uid="{00000000-0005-0000-0000-0000F5160000}"/>
    <cellStyle name="AggGreen12 4 2 20 3" xfId="28724" xr:uid="{00000000-0005-0000-0000-0000F6160000}"/>
    <cellStyle name="AggGreen12 4 2 20 4" xfId="40423" xr:uid="{00000000-0005-0000-0000-0000F7160000}"/>
    <cellStyle name="AggGreen12 4 2 21" xfId="5314" xr:uid="{00000000-0005-0000-0000-0000F8160000}"/>
    <cellStyle name="AggGreen12 4 2 21 2" xfId="17072" xr:uid="{00000000-0005-0000-0000-0000F9160000}"/>
    <cellStyle name="AggGreen12 4 2 21 3" xfId="28890" xr:uid="{00000000-0005-0000-0000-0000FA160000}"/>
    <cellStyle name="AggGreen12 4 2 21 4" xfId="40589" xr:uid="{00000000-0005-0000-0000-0000FB160000}"/>
    <cellStyle name="AggGreen12 4 2 22" xfId="5757" xr:uid="{00000000-0005-0000-0000-0000FC160000}"/>
    <cellStyle name="AggGreen12 4 2 22 2" xfId="17515" xr:uid="{00000000-0005-0000-0000-0000FD160000}"/>
    <cellStyle name="AggGreen12 4 2 22 3" xfId="29333" xr:uid="{00000000-0005-0000-0000-0000FE160000}"/>
    <cellStyle name="AggGreen12 4 2 22 4" xfId="41032" xr:uid="{00000000-0005-0000-0000-0000FF160000}"/>
    <cellStyle name="AggGreen12 4 2 23" xfId="5981" xr:uid="{00000000-0005-0000-0000-000000170000}"/>
    <cellStyle name="AggGreen12 4 2 23 2" xfId="17739" xr:uid="{00000000-0005-0000-0000-000001170000}"/>
    <cellStyle name="AggGreen12 4 2 23 3" xfId="29557" xr:uid="{00000000-0005-0000-0000-000002170000}"/>
    <cellStyle name="AggGreen12 4 2 23 4" xfId="41256" xr:uid="{00000000-0005-0000-0000-000003170000}"/>
    <cellStyle name="AggGreen12 4 2 24" xfId="6183" xr:uid="{00000000-0005-0000-0000-000004170000}"/>
    <cellStyle name="AggGreen12 4 2 24 2" xfId="17941" xr:uid="{00000000-0005-0000-0000-000005170000}"/>
    <cellStyle name="AggGreen12 4 2 24 3" xfId="29759" xr:uid="{00000000-0005-0000-0000-000006170000}"/>
    <cellStyle name="AggGreen12 4 2 24 4" xfId="41458" xr:uid="{00000000-0005-0000-0000-000007170000}"/>
    <cellStyle name="AggGreen12 4 2 25" xfId="6385" xr:uid="{00000000-0005-0000-0000-000008170000}"/>
    <cellStyle name="AggGreen12 4 2 25 2" xfId="18143" xr:uid="{00000000-0005-0000-0000-000009170000}"/>
    <cellStyle name="AggGreen12 4 2 25 3" xfId="29961" xr:uid="{00000000-0005-0000-0000-00000A170000}"/>
    <cellStyle name="AggGreen12 4 2 25 4" xfId="41660" xr:uid="{00000000-0005-0000-0000-00000B170000}"/>
    <cellStyle name="AggGreen12 4 2 26" xfId="6572" xr:uid="{00000000-0005-0000-0000-00000C170000}"/>
    <cellStyle name="AggGreen12 4 2 26 2" xfId="18330" xr:uid="{00000000-0005-0000-0000-00000D170000}"/>
    <cellStyle name="AggGreen12 4 2 26 3" xfId="30148" xr:uid="{00000000-0005-0000-0000-00000E170000}"/>
    <cellStyle name="AggGreen12 4 2 26 4" xfId="41847" xr:uid="{00000000-0005-0000-0000-00000F170000}"/>
    <cellStyle name="AggGreen12 4 2 27" xfId="6755" xr:uid="{00000000-0005-0000-0000-000010170000}"/>
    <cellStyle name="AggGreen12 4 2 27 2" xfId="18513" xr:uid="{00000000-0005-0000-0000-000011170000}"/>
    <cellStyle name="AggGreen12 4 2 27 3" xfId="30331" xr:uid="{00000000-0005-0000-0000-000012170000}"/>
    <cellStyle name="AggGreen12 4 2 27 4" xfId="42030" xr:uid="{00000000-0005-0000-0000-000013170000}"/>
    <cellStyle name="AggGreen12 4 2 28" xfId="6942" xr:uid="{00000000-0005-0000-0000-000014170000}"/>
    <cellStyle name="AggGreen12 4 2 28 2" xfId="18700" xr:uid="{00000000-0005-0000-0000-000015170000}"/>
    <cellStyle name="AggGreen12 4 2 28 3" xfId="30518" xr:uid="{00000000-0005-0000-0000-000016170000}"/>
    <cellStyle name="AggGreen12 4 2 28 4" xfId="42217" xr:uid="{00000000-0005-0000-0000-000017170000}"/>
    <cellStyle name="AggGreen12 4 2 29" xfId="7120" xr:uid="{00000000-0005-0000-0000-000018170000}"/>
    <cellStyle name="AggGreen12 4 2 29 2" xfId="18878" xr:uid="{00000000-0005-0000-0000-000019170000}"/>
    <cellStyle name="AggGreen12 4 2 29 3" xfId="30696" xr:uid="{00000000-0005-0000-0000-00001A170000}"/>
    <cellStyle name="AggGreen12 4 2 29 4" xfId="42395" xr:uid="{00000000-0005-0000-0000-00001B170000}"/>
    <cellStyle name="AggGreen12 4 2 3" xfId="1792" xr:uid="{00000000-0005-0000-0000-00001C170000}"/>
    <cellStyle name="AggGreen12 4 2 3 2" xfId="13550" xr:uid="{00000000-0005-0000-0000-00001D170000}"/>
    <cellStyle name="AggGreen12 4 2 3 3" xfId="25368" xr:uid="{00000000-0005-0000-0000-00001E170000}"/>
    <cellStyle name="AggGreen12 4 2 3 4" xfId="37067" xr:uid="{00000000-0005-0000-0000-00001F170000}"/>
    <cellStyle name="AggGreen12 4 2 30" xfId="7290" xr:uid="{00000000-0005-0000-0000-000020170000}"/>
    <cellStyle name="AggGreen12 4 2 30 2" xfId="19048" xr:uid="{00000000-0005-0000-0000-000021170000}"/>
    <cellStyle name="AggGreen12 4 2 30 3" xfId="30866" xr:uid="{00000000-0005-0000-0000-000022170000}"/>
    <cellStyle name="AggGreen12 4 2 30 4" xfId="42565" xr:uid="{00000000-0005-0000-0000-000023170000}"/>
    <cellStyle name="AggGreen12 4 2 31" xfId="7748" xr:uid="{00000000-0005-0000-0000-000024170000}"/>
    <cellStyle name="AggGreen12 4 2 31 2" xfId="19506" xr:uid="{00000000-0005-0000-0000-000025170000}"/>
    <cellStyle name="AggGreen12 4 2 31 3" xfId="31324" xr:uid="{00000000-0005-0000-0000-000026170000}"/>
    <cellStyle name="AggGreen12 4 2 31 4" xfId="43023" xr:uid="{00000000-0005-0000-0000-000027170000}"/>
    <cellStyle name="AggGreen12 4 2 32" xfId="7959" xr:uid="{00000000-0005-0000-0000-000028170000}"/>
    <cellStyle name="AggGreen12 4 2 32 2" xfId="19717" xr:uid="{00000000-0005-0000-0000-000029170000}"/>
    <cellStyle name="AggGreen12 4 2 32 3" xfId="31535" xr:uid="{00000000-0005-0000-0000-00002A170000}"/>
    <cellStyle name="AggGreen12 4 2 32 4" xfId="43234" xr:uid="{00000000-0005-0000-0000-00002B170000}"/>
    <cellStyle name="AggGreen12 4 2 33" xfId="8144" xr:uid="{00000000-0005-0000-0000-00002C170000}"/>
    <cellStyle name="AggGreen12 4 2 33 2" xfId="19902" xr:uid="{00000000-0005-0000-0000-00002D170000}"/>
    <cellStyle name="AggGreen12 4 2 33 3" xfId="31720" xr:uid="{00000000-0005-0000-0000-00002E170000}"/>
    <cellStyle name="AggGreen12 4 2 33 4" xfId="43419" xr:uid="{00000000-0005-0000-0000-00002F170000}"/>
    <cellStyle name="AggGreen12 4 2 34" xfId="8322" xr:uid="{00000000-0005-0000-0000-000030170000}"/>
    <cellStyle name="AggGreen12 4 2 34 2" xfId="20080" xr:uid="{00000000-0005-0000-0000-000031170000}"/>
    <cellStyle name="AggGreen12 4 2 34 3" xfId="31898" xr:uid="{00000000-0005-0000-0000-000032170000}"/>
    <cellStyle name="AggGreen12 4 2 34 4" xfId="43597" xr:uid="{00000000-0005-0000-0000-000033170000}"/>
    <cellStyle name="AggGreen12 4 2 35" xfId="8517" xr:uid="{00000000-0005-0000-0000-000034170000}"/>
    <cellStyle name="AggGreen12 4 2 35 2" xfId="20275" xr:uid="{00000000-0005-0000-0000-000035170000}"/>
    <cellStyle name="AggGreen12 4 2 35 3" xfId="32093" xr:uid="{00000000-0005-0000-0000-000036170000}"/>
    <cellStyle name="AggGreen12 4 2 35 4" xfId="43792" xr:uid="{00000000-0005-0000-0000-000037170000}"/>
    <cellStyle name="AggGreen12 4 2 36" xfId="8695" xr:uid="{00000000-0005-0000-0000-000038170000}"/>
    <cellStyle name="AggGreen12 4 2 36 2" xfId="20453" xr:uid="{00000000-0005-0000-0000-000039170000}"/>
    <cellStyle name="AggGreen12 4 2 36 3" xfId="32271" xr:uid="{00000000-0005-0000-0000-00003A170000}"/>
    <cellStyle name="AggGreen12 4 2 36 4" xfId="43970" xr:uid="{00000000-0005-0000-0000-00003B170000}"/>
    <cellStyle name="AggGreen12 4 2 37" xfId="8876" xr:uid="{00000000-0005-0000-0000-00003C170000}"/>
    <cellStyle name="AggGreen12 4 2 37 2" xfId="20634" xr:uid="{00000000-0005-0000-0000-00003D170000}"/>
    <cellStyle name="AggGreen12 4 2 37 3" xfId="32452" xr:uid="{00000000-0005-0000-0000-00003E170000}"/>
    <cellStyle name="AggGreen12 4 2 37 4" xfId="44151" xr:uid="{00000000-0005-0000-0000-00003F170000}"/>
    <cellStyle name="AggGreen12 4 2 38" xfId="9045" xr:uid="{00000000-0005-0000-0000-000040170000}"/>
    <cellStyle name="AggGreen12 4 2 38 2" xfId="20803" xr:uid="{00000000-0005-0000-0000-000041170000}"/>
    <cellStyle name="AggGreen12 4 2 38 3" xfId="32621" xr:uid="{00000000-0005-0000-0000-000042170000}"/>
    <cellStyle name="AggGreen12 4 2 38 4" xfId="44320" xr:uid="{00000000-0005-0000-0000-000043170000}"/>
    <cellStyle name="AggGreen12 4 2 39" xfId="9211" xr:uid="{00000000-0005-0000-0000-000044170000}"/>
    <cellStyle name="AggGreen12 4 2 39 2" xfId="20969" xr:uid="{00000000-0005-0000-0000-000045170000}"/>
    <cellStyle name="AggGreen12 4 2 39 3" xfId="32787" xr:uid="{00000000-0005-0000-0000-000046170000}"/>
    <cellStyle name="AggGreen12 4 2 39 4" xfId="44486" xr:uid="{00000000-0005-0000-0000-000047170000}"/>
    <cellStyle name="AggGreen12 4 2 4" xfId="1984" xr:uid="{00000000-0005-0000-0000-000048170000}"/>
    <cellStyle name="AggGreen12 4 2 4 2" xfId="13742" xr:uid="{00000000-0005-0000-0000-000049170000}"/>
    <cellStyle name="AggGreen12 4 2 4 3" xfId="25560" xr:uid="{00000000-0005-0000-0000-00004A170000}"/>
    <cellStyle name="AggGreen12 4 2 4 4" xfId="37259" xr:uid="{00000000-0005-0000-0000-00004B170000}"/>
    <cellStyle name="AggGreen12 4 2 40" xfId="9582" xr:uid="{00000000-0005-0000-0000-00004C170000}"/>
    <cellStyle name="AggGreen12 4 2 40 2" xfId="21340" xr:uid="{00000000-0005-0000-0000-00004D170000}"/>
    <cellStyle name="AggGreen12 4 2 40 3" xfId="33158" xr:uid="{00000000-0005-0000-0000-00004E170000}"/>
    <cellStyle name="AggGreen12 4 2 40 4" xfId="44857" xr:uid="{00000000-0005-0000-0000-00004F170000}"/>
    <cellStyle name="AggGreen12 4 2 41" xfId="9792" xr:uid="{00000000-0005-0000-0000-000050170000}"/>
    <cellStyle name="AggGreen12 4 2 41 2" xfId="21550" xr:uid="{00000000-0005-0000-0000-000051170000}"/>
    <cellStyle name="AggGreen12 4 2 41 3" xfId="33368" xr:uid="{00000000-0005-0000-0000-000052170000}"/>
    <cellStyle name="AggGreen12 4 2 41 4" xfId="45067" xr:uid="{00000000-0005-0000-0000-000053170000}"/>
    <cellStyle name="AggGreen12 4 2 42" xfId="9978" xr:uid="{00000000-0005-0000-0000-000054170000}"/>
    <cellStyle name="AggGreen12 4 2 42 2" xfId="21736" xr:uid="{00000000-0005-0000-0000-000055170000}"/>
    <cellStyle name="AggGreen12 4 2 42 3" xfId="33554" xr:uid="{00000000-0005-0000-0000-000056170000}"/>
    <cellStyle name="AggGreen12 4 2 42 4" xfId="45253" xr:uid="{00000000-0005-0000-0000-000057170000}"/>
    <cellStyle name="AggGreen12 4 2 43" xfId="10158" xr:uid="{00000000-0005-0000-0000-000058170000}"/>
    <cellStyle name="AggGreen12 4 2 43 2" xfId="21916" xr:uid="{00000000-0005-0000-0000-000059170000}"/>
    <cellStyle name="AggGreen12 4 2 43 3" xfId="33734" xr:uid="{00000000-0005-0000-0000-00005A170000}"/>
    <cellStyle name="AggGreen12 4 2 43 4" xfId="45433" xr:uid="{00000000-0005-0000-0000-00005B170000}"/>
    <cellStyle name="AggGreen12 4 2 44" xfId="10338" xr:uid="{00000000-0005-0000-0000-00005C170000}"/>
    <cellStyle name="AggGreen12 4 2 44 2" xfId="22096" xr:uid="{00000000-0005-0000-0000-00005D170000}"/>
    <cellStyle name="AggGreen12 4 2 44 3" xfId="33914" xr:uid="{00000000-0005-0000-0000-00005E170000}"/>
    <cellStyle name="AggGreen12 4 2 44 4" xfId="45613" xr:uid="{00000000-0005-0000-0000-00005F170000}"/>
    <cellStyle name="AggGreen12 4 2 45" xfId="10507" xr:uid="{00000000-0005-0000-0000-000060170000}"/>
    <cellStyle name="AggGreen12 4 2 45 2" xfId="22265" xr:uid="{00000000-0005-0000-0000-000061170000}"/>
    <cellStyle name="AggGreen12 4 2 45 3" xfId="34083" xr:uid="{00000000-0005-0000-0000-000062170000}"/>
    <cellStyle name="AggGreen12 4 2 45 4" xfId="45782" xr:uid="{00000000-0005-0000-0000-000063170000}"/>
    <cellStyle name="AggGreen12 4 2 46" xfId="10673" xr:uid="{00000000-0005-0000-0000-000064170000}"/>
    <cellStyle name="AggGreen12 4 2 46 2" xfId="22431" xr:uid="{00000000-0005-0000-0000-000065170000}"/>
    <cellStyle name="AggGreen12 4 2 46 3" xfId="34249" xr:uid="{00000000-0005-0000-0000-000066170000}"/>
    <cellStyle name="AggGreen12 4 2 46 4" xfId="45948" xr:uid="{00000000-0005-0000-0000-000067170000}"/>
    <cellStyle name="AggGreen12 4 2 47" xfId="10843" xr:uid="{00000000-0005-0000-0000-000068170000}"/>
    <cellStyle name="AggGreen12 4 2 47 2" xfId="22601" xr:uid="{00000000-0005-0000-0000-000069170000}"/>
    <cellStyle name="AggGreen12 4 2 47 3" xfId="34419" xr:uid="{00000000-0005-0000-0000-00006A170000}"/>
    <cellStyle name="AggGreen12 4 2 47 4" xfId="46118" xr:uid="{00000000-0005-0000-0000-00006B170000}"/>
    <cellStyle name="AggGreen12 4 2 48" xfId="11009" xr:uid="{00000000-0005-0000-0000-00006C170000}"/>
    <cellStyle name="AggGreen12 4 2 48 2" xfId="22767" xr:uid="{00000000-0005-0000-0000-00006D170000}"/>
    <cellStyle name="AggGreen12 4 2 48 3" xfId="34585" xr:uid="{00000000-0005-0000-0000-00006E170000}"/>
    <cellStyle name="AggGreen12 4 2 48 4" xfId="46284" xr:uid="{00000000-0005-0000-0000-00006F170000}"/>
    <cellStyle name="AggGreen12 4 2 49" xfId="11202" xr:uid="{00000000-0005-0000-0000-000070170000}"/>
    <cellStyle name="AggGreen12 4 2 49 2" xfId="22960" xr:uid="{00000000-0005-0000-0000-000071170000}"/>
    <cellStyle name="AggGreen12 4 2 49 3" xfId="34778" xr:uid="{00000000-0005-0000-0000-000072170000}"/>
    <cellStyle name="AggGreen12 4 2 49 4" xfId="46477" xr:uid="{00000000-0005-0000-0000-000073170000}"/>
    <cellStyle name="AggGreen12 4 2 5" xfId="2185" xr:uid="{00000000-0005-0000-0000-000074170000}"/>
    <cellStyle name="AggGreen12 4 2 5 2" xfId="13943" xr:uid="{00000000-0005-0000-0000-000075170000}"/>
    <cellStyle name="AggGreen12 4 2 5 3" xfId="25761" xr:uid="{00000000-0005-0000-0000-000076170000}"/>
    <cellStyle name="AggGreen12 4 2 5 4" xfId="37460" xr:uid="{00000000-0005-0000-0000-000077170000}"/>
    <cellStyle name="AggGreen12 4 2 50" xfId="11368" xr:uid="{00000000-0005-0000-0000-000078170000}"/>
    <cellStyle name="AggGreen12 4 2 50 2" xfId="23126" xr:uid="{00000000-0005-0000-0000-000079170000}"/>
    <cellStyle name="AggGreen12 4 2 50 3" xfId="34944" xr:uid="{00000000-0005-0000-0000-00007A170000}"/>
    <cellStyle name="AggGreen12 4 2 50 4" xfId="46643" xr:uid="{00000000-0005-0000-0000-00007B170000}"/>
    <cellStyle name="AggGreen12 4 2 51" xfId="11771" xr:uid="{00000000-0005-0000-0000-00007C170000}"/>
    <cellStyle name="AggGreen12 4 2 51 2" xfId="23529" xr:uid="{00000000-0005-0000-0000-00007D170000}"/>
    <cellStyle name="AggGreen12 4 2 51 3" xfId="35347" xr:uid="{00000000-0005-0000-0000-00007E170000}"/>
    <cellStyle name="AggGreen12 4 2 51 4" xfId="47046" xr:uid="{00000000-0005-0000-0000-00007F170000}"/>
    <cellStyle name="AggGreen12 4 2 52" xfId="11977" xr:uid="{00000000-0005-0000-0000-000080170000}"/>
    <cellStyle name="AggGreen12 4 2 52 2" xfId="23735" xr:uid="{00000000-0005-0000-0000-000081170000}"/>
    <cellStyle name="AggGreen12 4 2 52 3" xfId="35553" xr:uid="{00000000-0005-0000-0000-000082170000}"/>
    <cellStyle name="AggGreen12 4 2 52 4" xfId="47252" xr:uid="{00000000-0005-0000-0000-000083170000}"/>
    <cellStyle name="AggGreen12 4 2 53" xfId="12170" xr:uid="{00000000-0005-0000-0000-000084170000}"/>
    <cellStyle name="AggGreen12 4 2 53 2" xfId="23928" xr:uid="{00000000-0005-0000-0000-000085170000}"/>
    <cellStyle name="AggGreen12 4 2 53 3" xfId="35746" xr:uid="{00000000-0005-0000-0000-000086170000}"/>
    <cellStyle name="AggGreen12 4 2 53 4" xfId="47445" xr:uid="{00000000-0005-0000-0000-000087170000}"/>
    <cellStyle name="AggGreen12 4 2 54" xfId="12343" xr:uid="{00000000-0005-0000-0000-000088170000}"/>
    <cellStyle name="AggGreen12 4 2 54 2" xfId="24101" xr:uid="{00000000-0005-0000-0000-000089170000}"/>
    <cellStyle name="AggGreen12 4 2 54 3" xfId="35919" xr:uid="{00000000-0005-0000-0000-00008A170000}"/>
    <cellStyle name="AggGreen12 4 2 54 4" xfId="47618" xr:uid="{00000000-0005-0000-0000-00008B170000}"/>
    <cellStyle name="AggGreen12 4 2 55" xfId="12529" xr:uid="{00000000-0005-0000-0000-00008C170000}"/>
    <cellStyle name="AggGreen12 4 2 55 2" xfId="24287" xr:uid="{00000000-0005-0000-0000-00008D170000}"/>
    <cellStyle name="AggGreen12 4 2 55 3" xfId="36105" xr:uid="{00000000-0005-0000-0000-00008E170000}"/>
    <cellStyle name="AggGreen12 4 2 55 4" xfId="47804" xr:uid="{00000000-0005-0000-0000-00008F170000}"/>
    <cellStyle name="AggGreen12 4 2 56" xfId="12697" xr:uid="{00000000-0005-0000-0000-000090170000}"/>
    <cellStyle name="AggGreen12 4 2 56 2" xfId="24455" xr:uid="{00000000-0005-0000-0000-000091170000}"/>
    <cellStyle name="AggGreen12 4 2 56 3" xfId="36273" xr:uid="{00000000-0005-0000-0000-000092170000}"/>
    <cellStyle name="AggGreen12 4 2 56 4" xfId="47972" xr:uid="{00000000-0005-0000-0000-000093170000}"/>
    <cellStyle name="AggGreen12 4 2 57" xfId="12924" xr:uid="{00000000-0005-0000-0000-000094170000}"/>
    <cellStyle name="AggGreen12 4 2 58" xfId="24742" xr:uid="{00000000-0005-0000-0000-000095170000}"/>
    <cellStyle name="AggGreen12 4 2 59" xfId="36441" xr:uid="{00000000-0005-0000-0000-000096170000}"/>
    <cellStyle name="AggGreen12 4 2 6" xfId="2360" xr:uid="{00000000-0005-0000-0000-000097170000}"/>
    <cellStyle name="AggGreen12 4 2 6 2" xfId="14118" xr:uid="{00000000-0005-0000-0000-000098170000}"/>
    <cellStyle name="AggGreen12 4 2 6 3" xfId="25936" xr:uid="{00000000-0005-0000-0000-000099170000}"/>
    <cellStyle name="AggGreen12 4 2 6 4" xfId="37635" xr:uid="{00000000-0005-0000-0000-00009A170000}"/>
    <cellStyle name="AggGreen12 4 2 60" xfId="48429" xr:uid="{00000000-0005-0000-0000-00009B170000}"/>
    <cellStyle name="AggGreen12 4 2 61" xfId="48299" xr:uid="{00000000-0005-0000-0000-00009C170000}"/>
    <cellStyle name="AggGreen12 4 2 62" xfId="1166" xr:uid="{00000000-0005-0000-0000-00009D170000}"/>
    <cellStyle name="AggGreen12 4 2 7" xfId="2545" xr:uid="{00000000-0005-0000-0000-00009E170000}"/>
    <cellStyle name="AggGreen12 4 2 7 2" xfId="14303" xr:uid="{00000000-0005-0000-0000-00009F170000}"/>
    <cellStyle name="AggGreen12 4 2 7 3" xfId="26121" xr:uid="{00000000-0005-0000-0000-0000A0170000}"/>
    <cellStyle name="AggGreen12 4 2 7 4" xfId="37820" xr:uid="{00000000-0005-0000-0000-0000A1170000}"/>
    <cellStyle name="AggGreen12 4 2 8" xfId="2720" xr:uid="{00000000-0005-0000-0000-0000A2170000}"/>
    <cellStyle name="AggGreen12 4 2 8 2" xfId="14478" xr:uid="{00000000-0005-0000-0000-0000A3170000}"/>
    <cellStyle name="AggGreen12 4 2 8 3" xfId="26296" xr:uid="{00000000-0005-0000-0000-0000A4170000}"/>
    <cellStyle name="AggGreen12 4 2 8 4" xfId="37995" xr:uid="{00000000-0005-0000-0000-0000A5170000}"/>
    <cellStyle name="AggGreen12 4 2 9" xfId="2889" xr:uid="{00000000-0005-0000-0000-0000A6170000}"/>
    <cellStyle name="AggGreen12 4 2 9 2" xfId="14647" xr:uid="{00000000-0005-0000-0000-0000A7170000}"/>
    <cellStyle name="AggGreen12 4 2 9 3" xfId="26465" xr:uid="{00000000-0005-0000-0000-0000A8170000}"/>
    <cellStyle name="AggGreen12 4 2 9 4" xfId="38164" xr:uid="{00000000-0005-0000-0000-0000A9170000}"/>
    <cellStyle name="AggGreen12 4 20" xfId="7538" xr:uid="{00000000-0005-0000-0000-0000AA170000}"/>
    <cellStyle name="AggGreen12 4 20 2" xfId="19296" xr:uid="{00000000-0005-0000-0000-0000AB170000}"/>
    <cellStyle name="AggGreen12 4 20 3" xfId="31114" xr:uid="{00000000-0005-0000-0000-0000AC170000}"/>
    <cellStyle name="AggGreen12 4 20 4" xfId="42813" xr:uid="{00000000-0005-0000-0000-0000AD170000}"/>
    <cellStyle name="AggGreen12 4 21" xfId="7454" xr:uid="{00000000-0005-0000-0000-0000AE170000}"/>
    <cellStyle name="AggGreen12 4 21 2" xfId="19212" xr:uid="{00000000-0005-0000-0000-0000AF170000}"/>
    <cellStyle name="AggGreen12 4 21 3" xfId="31030" xr:uid="{00000000-0005-0000-0000-0000B0170000}"/>
    <cellStyle name="AggGreen12 4 21 4" xfId="42729" xr:uid="{00000000-0005-0000-0000-0000B1170000}"/>
    <cellStyle name="AggGreen12 4 22" xfId="8776" xr:uid="{00000000-0005-0000-0000-0000B2170000}"/>
    <cellStyle name="AggGreen12 4 22 2" xfId="20534" xr:uid="{00000000-0005-0000-0000-0000B3170000}"/>
    <cellStyle name="AggGreen12 4 22 3" xfId="32352" xr:uid="{00000000-0005-0000-0000-0000B4170000}"/>
    <cellStyle name="AggGreen12 4 22 4" xfId="44051" xr:uid="{00000000-0005-0000-0000-0000B5170000}"/>
    <cellStyle name="AggGreen12 4 23" xfId="9332" xr:uid="{00000000-0005-0000-0000-0000B6170000}"/>
    <cellStyle name="AggGreen12 4 23 2" xfId="21090" xr:uid="{00000000-0005-0000-0000-0000B7170000}"/>
    <cellStyle name="AggGreen12 4 23 3" xfId="32908" xr:uid="{00000000-0005-0000-0000-0000B8170000}"/>
    <cellStyle name="AggGreen12 4 23 4" xfId="44607" xr:uid="{00000000-0005-0000-0000-0000B9170000}"/>
    <cellStyle name="AggGreen12 4 24" xfId="9307" xr:uid="{00000000-0005-0000-0000-0000BA170000}"/>
    <cellStyle name="AggGreen12 4 24 2" xfId="21065" xr:uid="{00000000-0005-0000-0000-0000BB170000}"/>
    <cellStyle name="AggGreen12 4 24 3" xfId="32883" xr:uid="{00000000-0005-0000-0000-0000BC170000}"/>
    <cellStyle name="AggGreen12 4 24 4" xfId="44582" xr:uid="{00000000-0005-0000-0000-0000BD170000}"/>
    <cellStyle name="AggGreen12 4 25" xfId="9679" xr:uid="{00000000-0005-0000-0000-0000BE170000}"/>
    <cellStyle name="AggGreen12 4 25 2" xfId="21437" xr:uid="{00000000-0005-0000-0000-0000BF170000}"/>
    <cellStyle name="AggGreen12 4 25 3" xfId="33255" xr:uid="{00000000-0005-0000-0000-0000C0170000}"/>
    <cellStyle name="AggGreen12 4 25 4" xfId="44954" xr:uid="{00000000-0005-0000-0000-0000C1170000}"/>
    <cellStyle name="AggGreen12 4 26" xfId="11553" xr:uid="{00000000-0005-0000-0000-0000C2170000}"/>
    <cellStyle name="AggGreen12 4 26 2" xfId="23311" xr:uid="{00000000-0005-0000-0000-0000C3170000}"/>
    <cellStyle name="AggGreen12 4 26 3" xfId="35129" xr:uid="{00000000-0005-0000-0000-0000C4170000}"/>
    <cellStyle name="AggGreen12 4 26 4" xfId="46828" xr:uid="{00000000-0005-0000-0000-0000C5170000}"/>
    <cellStyle name="AggGreen12 4 27" xfId="11635" xr:uid="{00000000-0005-0000-0000-0000C6170000}"/>
    <cellStyle name="AggGreen12 4 27 2" xfId="23393" xr:uid="{00000000-0005-0000-0000-0000C7170000}"/>
    <cellStyle name="AggGreen12 4 27 3" xfId="35211" xr:uid="{00000000-0005-0000-0000-0000C8170000}"/>
    <cellStyle name="AggGreen12 4 27 4" xfId="46910" xr:uid="{00000000-0005-0000-0000-0000C9170000}"/>
    <cellStyle name="AggGreen12 4 28" xfId="11547" xr:uid="{00000000-0005-0000-0000-0000CA170000}"/>
    <cellStyle name="AggGreen12 4 28 2" xfId="23305" xr:uid="{00000000-0005-0000-0000-0000CB170000}"/>
    <cellStyle name="AggGreen12 4 28 3" xfId="35123" xr:uid="{00000000-0005-0000-0000-0000CC170000}"/>
    <cellStyle name="AggGreen12 4 28 4" xfId="46822" xr:uid="{00000000-0005-0000-0000-0000CD170000}"/>
    <cellStyle name="AggGreen12 4 29" xfId="11884" xr:uid="{00000000-0005-0000-0000-0000CE170000}"/>
    <cellStyle name="AggGreen12 4 29 2" xfId="23642" xr:uid="{00000000-0005-0000-0000-0000CF170000}"/>
    <cellStyle name="AggGreen12 4 29 3" xfId="35460" xr:uid="{00000000-0005-0000-0000-0000D0170000}"/>
    <cellStyle name="AggGreen12 4 29 4" xfId="47159" xr:uid="{00000000-0005-0000-0000-0000D1170000}"/>
    <cellStyle name="AggGreen12 4 3" xfId="666" xr:uid="{00000000-0005-0000-0000-0000D2170000}"/>
    <cellStyle name="AggGreen12 4 3 10" xfId="3112" xr:uid="{00000000-0005-0000-0000-0000D3170000}"/>
    <cellStyle name="AggGreen12 4 3 10 2" xfId="14870" xr:uid="{00000000-0005-0000-0000-0000D4170000}"/>
    <cellStyle name="AggGreen12 4 3 10 3" xfId="26688" xr:uid="{00000000-0005-0000-0000-0000D5170000}"/>
    <cellStyle name="AggGreen12 4 3 10 4" xfId="38387" xr:uid="{00000000-0005-0000-0000-0000D6170000}"/>
    <cellStyle name="AggGreen12 4 3 11" xfId="3278" xr:uid="{00000000-0005-0000-0000-0000D7170000}"/>
    <cellStyle name="AggGreen12 4 3 11 2" xfId="15036" xr:uid="{00000000-0005-0000-0000-0000D8170000}"/>
    <cellStyle name="AggGreen12 4 3 11 3" xfId="26854" xr:uid="{00000000-0005-0000-0000-0000D9170000}"/>
    <cellStyle name="AggGreen12 4 3 11 4" xfId="38553" xr:uid="{00000000-0005-0000-0000-0000DA170000}"/>
    <cellStyle name="AggGreen12 4 3 12" xfId="3707" xr:uid="{00000000-0005-0000-0000-0000DB170000}"/>
    <cellStyle name="AggGreen12 4 3 12 2" xfId="15465" xr:uid="{00000000-0005-0000-0000-0000DC170000}"/>
    <cellStyle name="AggGreen12 4 3 12 3" xfId="27283" xr:uid="{00000000-0005-0000-0000-0000DD170000}"/>
    <cellStyle name="AggGreen12 4 3 12 4" xfId="38982" xr:uid="{00000000-0005-0000-0000-0000DE170000}"/>
    <cellStyle name="AggGreen12 4 3 13" xfId="3927" xr:uid="{00000000-0005-0000-0000-0000DF170000}"/>
    <cellStyle name="AggGreen12 4 3 13 2" xfId="15685" xr:uid="{00000000-0005-0000-0000-0000E0170000}"/>
    <cellStyle name="AggGreen12 4 3 13 3" xfId="27503" xr:uid="{00000000-0005-0000-0000-0000E1170000}"/>
    <cellStyle name="AggGreen12 4 3 13 4" xfId="39202" xr:uid="{00000000-0005-0000-0000-0000E2170000}"/>
    <cellStyle name="AggGreen12 4 3 14" xfId="4110" xr:uid="{00000000-0005-0000-0000-0000E3170000}"/>
    <cellStyle name="AggGreen12 4 3 14 2" xfId="15868" xr:uid="{00000000-0005-0000-0000-0000E4170000}"/>
    <cellStyle name="AggGreen12 4 3 14 3" xfId="27686" xr:uid="{00000000-0005-0000-0000-0000E5170000}"/>
    <cellStyle name="AggGreen12 4 3 14 4" xfId="39385" xr:uid="{00000000-0005-0000-0000-0000E6170000}"/>
    <cellStyle name="AggGreen12 4 3 15" xfId="4317" xr:uid="{00000000-0005-0000-0000-0000E7170000}"/>
    <cellStyle name="AggGreen12 4 3 15 2" xfId="16075" xr:uid="{00000000-0005-0000-0000-0000E8170000}"/>
    <cellStyle name="AggGreen12 4 3 15 3" xfId="27893" xr:uid="{00000000-0005-0000-0000-0000E9170000}"/>
    <cellStyle name="AggGreen12 4 3 15 4" xfId="39592" xr:uid="{00000000-0005-0000-0000-0000EA170000}"/>
    <cellStyle name="AggGreen12 4 3 16" xfId="4494" xr:uid="{00000000-0005-0000-0000-0000EB170000}"/>
    <cellStyle name="AggGreen12 4 3 16 2" xfId="16252" xr:uid="{00000000-0005-0000-0000-0000EC170000}"/>
    <cellStyle name="AggGreen12 4 3 16 3" xfId="28070" xr:uid="{00000000-0005-0000-0000-0000ED170000}"/>
    <cellStyle name="AggGreen12 4 3 16 4" xfId="39769" xr:uid="{00000000-0005-0000-0000-0000EE170000}"/>
    <cellStyle name="AggGreen12 4 3 17" xfId="4684" xr:uid="{00000000-0005-0000-0000-0000EF170000}"/>
    <cellStyle name="AggGreen12 4 3 17 2" xfId="16442" xr:uid="{00000000-0005-0000-0000-0000F0170000}"/>
    <cellStyle name="AggGreen12 4 3 17 3" xfId="28260" xr:uid="{00000000-0005-0000-0000-0000F1170000}"/>
    <cellStyle name="AggGreen12 4 3 17 4" xfId="39959" xr:uid="{00000000-0005-0000-0000-0000F2170000}"/>
    <cellStyle name="AggGreen12 4 3 18" xfId="4861" xr:uid="{00000000-0005-0000-0000-0000F3170000}"/>
    <cellStyle name="AggGreen12 4 3 18 2" xfId="16619" xr:uid="{00000000-0005-0000-0000-0000F4170000}"/>
    <cellStyle name="AggGreen12 4 3 18 3" xfId="28437" xr:uid="{00000000-0005-0000-0000-0000F5170000}"/>
    <cellStyle name="AggGreen12 4 3 18 4" xfId="40136" xr:uid="{00000000-0005-0000-0000-0000F6170000}"/>
    <cellStyle name="AggGreen12 4 3 19" xfId="5032" xr:uid="{00000000-0005-0000-0000-0000F7170000}"/>
    <cellStyle name="AggGreen12 4 3 19 2" xfId="16790" xr:uid="{00000000-0005-0000-0000-0000F8170000}"/>
    <cellStyle name="AggGreen12 4 3 19 3" xfId="28608" xr:uid="{00000000-0005-0000-0000-0000F9170000}"/>
    <cellStyle name="AggGreen12 4 3 19 4" xfId="40307" xr:uid="{00000000-0005-0000-0000-0000FA170000}"/>
    <cellStyle name="AggGreen12 4 3 2" xfId="881" xr:uid="{00000000-0005-0000-0000-0000FB170000}"/>
    <cellStyle name="AggGreen12 4 3 2 2" xfId="13411" xr:uid="{00000000-0005-0000-0000-0000FC170000}"/>
    <cellStyle name="AggGreen12 4 3 2 3" xfId="25229" xr:uid="{00000000-0005-0000-0000-0000FD170000}"/>
    <cellStyle name="AggGreen12 4 3 2 4" xfId="36928" xr:uid="{00000000-0005-0000-0000-0000FE170000}"/>
    <cellStyle name="AggGreen12 4 3 2 5" xfId="48695" xr:uid="{00000000-0005-0000-0000-0000FF170000}"/>
    <cellStyle name="AggGreen12 4 3 2 6" xfId="48329" xr:uid="{00000000-0005-0000-0000-000000180000}"/>
    <cellStyle name="AggGreen12 4 3 2 7" xfId="1653" xr:uid="{00000000-0005-0000-0000-000001180000}"/>
    <cellStyle name="AggGreen12 4 3 20" xfId="5200" xr:uid="{00000000-0005-0000-0000-000002180000}"/>
    <cellStyle name="AggGreen12 4 3 20 2" xfId="16958" xr:uid="{00000000-0005-0000-0000-000003180000}"/>
    <cellStyle name="AggGreen12 4 3 20 3" xfId="28776" xr:uid="{00000000-0005-0000-0000-000004180000}"/>
    <cellStyle name="AggGreen12 4 3 20 4" xfId="40475" xr:uid="{00000000-0005-0000-0000-000005180000}"/>
    <cellStyle name="AggGreen12 4 3 21" xfId="5366" xr:uid="{00000000-0005-0000-0000-000006180000}"/>
    <cellStyle name="AggGreen12 4 3 21 2" xfId="17124" xr:uid="{00000000-0005-0000-0000-000007180000}"/>
    <cellStyle name="AggGreen12 4 3 21 3" xfId="28942" xr:uid="{00000000-0005-0000-0000-000008180000}"/>
    <cellStyle name="AggGreen12 4 3 21 4" xfId="40641" xr:uid="{00000000-0005-0000-0000-000009180000}"/>
    <cellStyle name="AggGreen12 4 3 22" xfId="5809" xr:uid="{00000000-0005-0000-0000-00000A180000}"/>
    <cellStyle name="AggGreen12 4 3 22 2" xfId="17567" xr:uid="{00000000-0005-0000-0000-00000B180000}"/>
    <cellStyle name="AggGreen12 4 3 22 3" xfId="29385" xr:uid="{00000000-0005-0000-0000-00000C180000}"/>
    <cellStyle name="AggGreen12 4 3 22 4" xfId="41084" xr:uid="{00000000-0005-0000-0000-00000D180000}"/>
    <cellStyle name="AggGreen12 4 3 23" xfId="6033" xr:uid="{00000000-0005-0000-0000-00000E180000}"/>
    <cellStyle name="AggGreen12 4 3 23 2" xfId="17791" xr:uid="{00000000-0005-0000-0000-00000F180000}"/>
    <cellStyle name="AggGreen12 4 3 23 3" xfId="29609" xr:uid="{00000000-0005-0000-0000-000010180000}"/>
    <cellStyle name="AggGreen12 4 3 23 4" xfId="41308" xr:uid="{00000000-0005-0000-0000-000011180000}"/>
    <cellStyle name="AggGreen12 4 3 24" xfId="6235" xr:uid="{00000000-0005-0000-0000-000012180000}"/>
    <cellStyle name="AggGreen12 4 3 24 2" xfId="17993" xr:uid="{00000000-0005-0000-0000-000013180000}"/>
    <cellStyle name="AggGreen12 4 3 24 3" xfId="29811" xr:uid="{00000000-0005-0000-0000-000014180000}"/>
    <cellStyle name="AggGreen12 4 3 24 4" xfId="41510" xr:uid="{00000000-0005-0000-0000-000015180000}"/>
    <cellStyle name="AggGreen12 4 3 25" xfId="6437" xr:uid="{00000000-0005-0000-0000-000016180000}"/>
    <cellStyle name="AggGreen12 4 3 25 2" xfId="18195" xr:uid="{00000000-0005-0000-0000-000017180000}"/>
    <cellStyle name="AggGreen12 4 3 25 3" xfId="30013" xr:uid="{00000000-0005-0000-0000-000018180000}"/>
    <cellStyle name="AggGreen12 4 3 25 4" xfId="41712" xr:uid="{00000000-0005-0000-0000-000019180000}"/>
    <cellStyle name="AggGreen12 4 3 26" xfId="6624" xr:uid="{00000000-0005-0000-0000-00001A180000}"/>
    <cellStyle name="AggGreen12 4 3 26 2" xfId="18382" xr:uid="{00000000-0005-0000-0000-00001B180000}"/>
    <cellStyle name="AggGreen12 4 3 26 3" xfId="30200" xr:uid="{00000000-0005-0000-0000-00001C180000}"/>
    <cellStyle name="AggGreen12 4 3 26 4" xfId="41899" xr:uid="{00000000-0005-0000-0000-00001D180000}"/>
    <cellStyle name="AggGreen12 4 3 27" xfId="6807" xr:uid="{00000000-0005-0000-0000-00001E180000}"/>
    <cellStyle name="AggGreen12 4 3 27 2" xfId="18565" xr:uid="{00000000-0005-0000-0000-00001F180000}"/>
    <cellStyle name="AggGreen12 4 3 27 3" xfId="30383" xr:uid="{00000000-0005-0000-0000-000020180000}"/>
    <cellStyle name="AggGreen12 4 3 27 4" xfId="42082" xr:uid="{00000000-0005-0000-0000-000021180000}"/>
    <cellStyle name="AggGreen12 4 3 28" xfId="6994" xr:uid="{00000000-0005-0000-0000-000022180000}"/>
    <cellStyle name="AggGreen12 4 3 28 2" xfId="18752" xr:uid="{00000000-0005-0000-0000-000023180000}"/>
    <cellStyle name="AggGreen12 4 3 28 3" xfId="30570" xr:uid="{00000000-0005-0000-0000-000024180000}"/>
    <cellStyle name="AggGreen12 4 3 28 4" xfId="42269" xr:uid="{00000000-0005-0000-0000-000025180000}"/>
    <cellStyle name="AggGreen12 4 3 29" xfId="7172" xr:uid="{00000000-0005-0000-0000-000026180000}"/>
    <cellStyle name="AggGreen12 4 3 29 2" xfId="18930" xr:uid="{00000000-0005-0000-0000-000027180000}"/>
    <cellStyle name="AggGreen12 4 3 29 3" xfId="30748" xr:uid="{00000000-0005-0000-0000-000028180000}"/>
    <cellStyle name="AggGreen12 4 3 29 4" xfId="42447" xr:uid="{00000000-0005-0000-0000-000029180000}"/>
    <cellStyle name="AggGreen12 4 3 3" xfId="1844" xr:uid="{00000000-0005-0000-0000-00002A180000}"/>
    <cellStyle name="AggGreen12 4 3 3 2" xfId="13602" xr:uid="{00000000-0005-0000-0000-00002B180000}"/>
    <cellStyle name="AggGreen12 4 3 3 3" xfId="25420" xr:uid="{00000000-0005-0000-0000-00002C180000}"/>
    <cellStyle name="AggGreen12 4 3 3 4" xfId="37119" xr:uid="{00000000-0005-0000-0000-00002D180000}"/>
    <cellStyle name="AggGreen12 4 3 30" xfId="7342" xr:uid="{00000000-0005-0000-0000-00002E180000}"/>
    <cellStyle name="AggGreen12 4 3 30 2" xfId="19100" xr:uid="{00000000-0005-0000-0000-00002F180000}"/>
    <cellStyle name="AggGreen12 4 3 30 3" xfId="30918" xr:uid="{00000000-0005-0000-0000-000030180000}"/>
    <cellStyle name="AggGreen12 4 3 30 4" xfId="42617" xr:uid="{00000000-0005-0000-0000-000031180000}"/>
    <cellStyle name="AggGreen12 4 3 31" xfId="7800" xr:uid="{00000000-0005-0000-0000-000032180000}"/>
    <cellStyle name="AggGreen12 4 3 31 2" xfId="19558" xr:uid="{00000000-0005-0000-0000-000033180000}"/>
    <cellStyle name="AggGreen12 4 3 31 3" xfId="31376" xr:uid="{00000000-0005-0000-0000-000034180000}"/>
    <cellStyle name="AggGreen12 4 3 31 4" xfId="43075" xr:uid="{00000000-0005-0000-0000-000035180000}"/>
    <cellStyle name="AggGreen12 4 3 32" xfId="8011" xr:uid="{00000000-0005-0000-0000-000036180000}"/>
    <cellStyle name="AggGreen12 4 3 32 2" xfId="19769" xr:uid="{00000000-0005-0000-0000-000037180000}"/>
    <cellStyle name="AggGreen12 4 3 32 3" xfId="31587" xr:uid="{00000000-0005-0000-0000-000038180000}"/>
    <cellStyle name="AggGreen12 4 3 32 4" xfId="43286" xr:uid="{00000000-0005-0000-0000-000039180000}"/>
    <cellStyle name="AggGreen12 4 3 33" xfId="8196" xr:uid="{00000000-0005-0000-0000-00003A180000}"/>
    <cellStyle name="AggGreen12 4 3 33 2" xfId="19954" xr:uid="{00000000-0005-0000-0000-00003B180000}"/>
    <cellStyle name="AggGreen12 4 3 33 3" xfId="31772" xr:uid="{00000000-0005-0000-0000-00003C180000}"/>
    <cellStyle name="AggGreen12 4 3 33 4" xfId="43471" xr:uid="{00000000-0005-0000-0000-00003D180000}"/>
    <cellStyle name="AggGreen12 4 3 34" xfId="8374" xr:uid="{00000000-0005-0000-0000-00003E180000}"/>
    <cellStyle name="AggGreen12 4 3 34 2" xfId="20132" xr:uid="{00000000-0005-0000-0000-00003F180000}"/>
    <cellStyle name="AggGreen12 4 3 34 3" xfId="31950" xr:uid="{00000000-0005-0000-0000-000040180000}"/>
    <cellStyle name="AggGreen12 4 3 34 4" xfId="43649" xr:uid="{00000000-0005-0000-0000-000041180000}"/>
    <cellStyle name="AggGreen12 4 3 35" xfId="8569" xr:uid="{00000000-0005-0000-0000-000042180000}"/>
    <cellStyle name="AggGreen12 4 3 35 2" xfId="20327" xr:uid="{00000000-0005-0000-0000-000043180000}"/>
    <cellStyle name="AggGreen12 4 3 35 3" xfId="32145" xr:uid="{00000000-0005-0000-0000-000044180000}"/>
    <cellStyle name="AggGreen12 4 3 35 4" xfId="43844" xr:uid="{00000000-0005-0000-0000-000045180000}"/>
    <cellStyle name="AggGreen12 4 3 36" xfId="8747" xr:uid="{00000000-0005-0000-0000-000046180000}"/>
    <cellStyle name="AggGreen12 4 3 36 2" xfId="20505" xr:uid="{00000000-0005-0000-0000-000047180000}"/>
    <cellStyle name="AggGreen12 4 3 36 3" xfId="32323" xr:uid="{00000000-0005-0000-0000-000048180000}"/>
    <cellStyle name="AggGreen12 4 3 36 4" xfId="44022" xr:uid="{00000000-0005-0000-0000-000049180000}"/>
    <cellStyle name="AggGreen12 4 3 37" xfId="8928" xr:uid="{00000000-0005-0000-0000-00004A180000}"/>
    <cellStyle name="AggGreen12 4 3 37 2" xfId="20686" xr:uid="{00000000-0005-0000-0000-00004B180000}"/>
    <cellStyle name="AggGreen12 4 3 37 3" xfId="32504" xr:uid="{00000000-0005-0000-0000-00004C180000}"/>
    <cellStyle name="AggGreen12 4 3 37 4" xfId="44203" xr:uid="{00000000-0005-0000-0000-00004D180000}"/>
    <cellStyle name="AggGreen12 4 3 38" xfId="9097" xr:uid="{00000000-0005-0000-0000-00004E180000}"/>
    <cellStyle name="AggGreen12 4 3 38 2" xfId="20855" xr:uid="{00000000-0005-0000-0000-00004F180000}"/>
    <cellStyle name="AggGreen12 4 3 38 3" xfId="32673" xr:uid="{00000000-0005-0000-0000-000050180000}"/>
    <cellStyle name="AggGreen12 4 3 38 4" xfId="44372" xr:uid="{00000000-0005-0000-0000-000051180000}"/>
    <cellStyle name="AggGreen12 4 3 39" xfId="9263" xr:uid="{00000000-0005-0000-0000-000052180000}"/>
    <cellStyle name="AggGreen12 4 3 39 2" xfId="21021" xr:uid="{00000000-0005-0000-0000-000053180000}"/>
    <cellStyle name="AggGreen12 4 3 39 3" xfId="32839" xr:uid="{00000000-0005-0000-0000-000054180000}"/>
    <cellStyle name="AggGreen12 4 3 39 4" xfId="44538" xr:uid="{00000000-0005-0000-0000-000055180000}"/>
    <cellStyle name="AggGreen12 4 3 4" xfId="2036" xr:uid="{00000000-0005-0000-0000-000056180000}"/>
    <cellStyle name="AggGreen12 4 3 4 2" xfId="13794" xr:uid="{00000000-0005-0000-0000-000057180000}"/>
    <cellStyle name="AggGreen12 4 3 4 3" xfId="25612" xr:uid="{00000000-0005-0000-0000-000058180000}"/>
    <cellStyle name="AggGreen12 4 3 4 4" xfId="37311" xr:uid="{00000000-0005-0000-0000-000059180000}"/>
    <cellStyle name="AggGreen12 4 3 40" xfId="9634" xr:uid="{00000000-0005-0000-0000-00005A180000}"/>
    <cellStyle name="AggGreen12 4 3 40 2" xfId="21392" xr:uid="{00000000-0005-0000-0000-00005B180000}"/>
    <cellStyle name="AggGreen12 4 3 40 3" xfId="33210" xr:uid="{00000000-0005-0000-0000-00005C180000}"/>
    <cellStyle name="AggGreen12 4 3 40 4" xfId="44909" xr:uid="{00000000-0005-0000-0000-00005D180000}"/>
    <cellStyle name="AggGreen12 4 3 41" xfId="9844" xr:uid="{00000000-0005-0000-0000-00005E180000}"/>
    <cellStyle name="AggGreen12 4 3 41 2" xfId="21602" xr:uid="{00000000-0005-0000-0000-00005F180000}"/>
    <cellStyle name="AggGreen12 4 3 41 3" xfId="33420" xr:uid="{00000000-0005-0000-0000-000060180000}"/>
    <cellStyle name="AggGreen12 4 3 41 4" xfId="45119" xr:uid="{00000000-0005-0000-0000-000061180000}"/>
    <cellStyle name="AggGreen12 4 3 42" xfId="10030" xr:uid="{00000000-0005-0000-0000-000062180000}"/>
    <cellStyle name="AggGreen12 4 3 42 2" xfId="21788" xr:uid="{00000000-0005-0000-0000-000063180000}"/>
    <cellStyle name="AggGreen12 4 3 42 3" xfId="33606" xr:uid="{00000000-0005-0000-0000-000064180000}"/>
    <cellStyle name="AggGreen12 4 3 42 4" xfId="45305" xr:uid="{00000000-0005-0000-0000-000065180000}"/>
    <cellStyle name="AggGreen12 4 3 43" xfId="10210" xr:uid="{00000000-0005-0000-0000-000066180000}"/>
    <cellStyle name="AggGreen12 4 3 43 2" xfId="21968" xr:uid="{00000000-0005-0000-0000-000067180000}"/>
    <cellStyle name="AggGreen12 4 3 43 3" xfId="33786" xr:uid="{00000000-0005-0000-0000-000068180000}"/>
    <cellStyle name="AggGreen12 4 3 43 4" xfId="45485" xr:uid="{00000000-0005-0000-0000-000069180000}"/>
    <cellStyle name="AggGreen12 4 3 44" xfId="10390" xr:uid="{00000000-0005-0000-0000-00006A180000}"/>
    <cellStyle name="AggGreen12 4 3 44 2" xfId="22148" xr:uid="{00000000-0005-0000-0000-00006B180000}"/>
    <cellStyle name="AggGreen12 4 3 44 3" xfId="33966" xr:uid="{00000000-0005-0000-0000-00006C180000}"/>
    <cellStyle name="AggGreen12 4 3 44 4" xfId="45665" xr:uid="{00000000-0005-0000-0000-00006D180000}"/>
    <cellStyle name="AggGreen12 4 3 45" xfId="10559" xr:uid="{00000000-0005-0000-0000-00006E180000}"/>
    <cellStyle name="AggGreen12 4 3 45 2" xfId="22317" xr:uid="{00000000-0005-0000-0000-00006F180000}"/>
    <cellStyle name="AggGreen12 4 3 45 3" xfId="34135" xr:uid="{00000000-0005-0000-0000-000070180000}"/>
    <cellStyle name="AggGreen12 4 3 45 4" xfId="45834" xr:uid="{00000000-0005-0000-0000-000071180000}"/>
    <cellStyle name="AggGreen12 4 3 46" xfId="10725" xr:uid="{00000000-0005-0000-0000-000072180000}"/>
    <cellStyle name="AggGreen12 4 3 46 2" xfId="22483" xr:uid="{00000000-0005-0000-0000-000073180000}"/>
    <cellStyle name="AggGreen12 4 3 46 3" xfId="34301" xr:uid="{00000000-0005-0000-0000-000074180000}"/>
    <cellStyle name="AggGreen12 4 3 46 4" xfId="46000" xr:uid="{00000000-0005-0000-0000-000075180000}"/>
    <cellStyle name="AggGreen12 4 3 47" xfId="10895" xr:uid="{00000000-0005-0000-0000-000076180000}"/>
    <cellStyle name="AggGreen12 4 3 47 2" xfId="22653" xr:uid="{00000000-0005-0000-0000-000077180000}"/>
    <cellStyle name="AggGreen12 4 3 47 3" xfId="34471" xr:uid="{00000000-0005-0000-0000-000078180000}"/>
    <cellStyle name="AggGreen12 4 3 47 4" xfId="46170" xr:uid="{00000000-0005-0000-0000-000079180000}"/>
    <cellStyle name="AggGreen12 4 3 48" xfId="11061" xr:uid="{00000000-0005-0000-0000-00007A180000}"/>
    <cellStyle name="AggGreen12 4 3 48 2" xfId="22819" xr:uid="{00000000-0005-0000-0000-00007B180000}"/>
    <cellStyle name="AggGreen12 4 3 48 3" xfId="34637" xr:uid="{00000000-0005-0000-0000-00007C180000}"/>
    <cellStyle name="AggGreen12 4 3 48 4" xfId="46336" xr:uid="{00000000-0005-0000-0000-00007D180000}"/>
    <cellStyle name="AggGreen12 4 3 49" xfId="11254" xr:uid="{00000000-0005-0000-0000-00007E180000}"/>
    <cellStyle name="AggGreen12 4 3 49 2" xfId="23012" xr:uid="{00000000-0005-0000-0000-00007F180000}"/>
    <cellStyle name="AggGreen12 4 3 49 3" xfId="34830" xr:uid="{00000000-0005-0000-0000-000080180000}"/>
    <cellStyle name="AggGreen12 4 3 49 4" xfId="46529" xr:uid="{00000000-0005-0000-0000-000081180000}"/>
    <cellStyle name="AggGreen12 4 3 5" xfId="2237" xr:uid="{00000000-0005-0000-0000-000082180000}"/>
    <cellStyle name="AggGreen12 4 3 5 2" xfId="13995" xr:uid="{00000000-0005-0000-0000-000083180000}"/>
    <cellStyle name="AggGreen12 4 3 5 3" xfId="25813" xr:uid="{00000000-0005-0000-0000-000084180000}"/>
    <cellStyle name="AggGreen12 4 3 5 4" xfId="37512" xr:uid="{00000000-0005-0000-0000-000085180000}"/>
    <cellStyle name="AggGreen12 4 3 50" xfId="11420" xr:uid="{00000000-0005-0000-0000-000086180000}"/>
    <cellStyle name="AggGreen12 4 3 50 2" xfId="23178" xr:uid="{00000000-0005-0000-0000-000087180000}"/>
    <cellStyle name="AggGreen12 4 3 50 3" xfId="34996" xr:uid="{00000000-0005-0000-0000-000088180000}"/>
    <cellStyle name="AggGreen12 4 3 50 4" xfId="46695" xr:uid="{00000000-0005-0000-0000-000089180000}"/>
    <cellStyle name="AggGreen12 4 3 51" xfId="11823" xr:uid="{00000000-0005-0000-0000-00008A180000}"/>
    <cellStyle name="AggGreen12 4 3 51 2" xfId="23581" xr:uid="{00000000-0005-0000-0000-00008B180000}"/>
    <cellStyle name="AggGreen12 4 3 51 3" xfId="35399" xr:uid="{00000000-0005-0000-0000-00008C180000}"/>
    <cellStyle name="AggGreen12 4 3 51 4" xfId="47098" xr:uid="{00000000-0005-0000-0000-00008D180000}"/>
    <cellStyle name="AggGreen12 4 3 52" xfId="12029" xr:uid="{00000000-0005-0000-0000-00008E180000}"/>
    <cellStyle name="AggGreen12 4 3 52 2" xfId="23787" xr:uid="{00000000-0005-0000-0000-00008F180000}"/>
    <cellStyle name="AggGreen12 4 3 52 3" xfId="35605" xr:uid="{00000000-0005-0000-0000-000090180000}"/>
    <cellStyle name="AggGreen12 4 3 52 4" xfId="47304" xr:uid="{00000000-0005-0000-0000-000091180000}"/>
    <cellStyle name="AggGreen12 4 3 53" xfId="12222" xr:uid="{00000000-0005-0000-0000-000092180000}"/>
    <cellStyle name="AggGreen12 4 3 53 2" xfId="23980" xr:uid="{00000000-0005-0000-0000-000093180000}"/>
    <cellStyle name="AggGreen12 4 3 53 3" xfId="35798" xr:uid="{00000000-0005-0000-0000-000094180000}"/>
    <cellStyle name="AggGreen12 4 3 53 4" xfId="47497" xr:uid="{00000000-0005-0000-0000-000095180000}"/>
    <cellStyle name="AggGreen12 4 3 54" xfId="12395" xr:uid="{00000000-0005-0000-0000-000096180000}"/>
    <cellStyle name="AggGreen12 4 3 54 2" xfId="24153" xr:uid="{00000000-0005-0000-0000-000097180000}"/>
    <cellStyle name="AggGreen12 4 3 54 3" xfId="35971" xr:uid="{00000000-0005-0000-0000-000098180000}"/>
    <cellStyle name="AggGreen12 4 3 54 4" xfId="47670" xr:uid="{00000000-0005-0000-0000-000099180000}"/>
    <cellStyle name="AggGreen12 4 3 55" xfId="12581" xr:uid="{00000000-0005-0000-0000-00009A180000}"/>
    <cellStyle name="AggGreen12 4 3 55 2" xfId="24339" xr:uid="{00000000-0005-0000-0000-00009B180000}"/>
    <cellStyle name="AggGreen12 4 3 55 3" xfId="36157" xr:uid="{00000000-0005-0000-0000-00009C180000}"/>
    <cellStyle name="AggGreen12 4 3 55 4" xfId="47856" xr:uid="{00000000-0005-0000-0000-00009D180000}"/>
    <cellStyle name="AggGreen12 4 3 56" xfId="12749" xr:uid="{00000000-0005-0000-0000-00009E180000}"/>
    <cellStyle name="AggGreen12 4 3 56 2" xfId="24507" xr:uid="{00000000-0005-0000-0000-00009F180000}"/>
    <cellStyle name="AggGreen12 4 3 56 3" xfId="36325" xr:uid="{00000000-0005-0000-0000-0000A0180000}"/>
    <cellStyle name="AggGreen12 4 3 56 4" xfId="48024" xr:uid="{00000000-0005-0000-0000-0000A1180000}"/>
    <cellStyle name="AggGreen12 4 3 57" xfId="12976" xr:uid="{00000000-0005-0000-0000-0000A2180000}"/>
    <cellStyle name="AggGreen12 4 3 58" xfId="24794" xr:uid="{00000000-0005-0000-0000-0000A3180000}"/>
    <cellStyle name="AggGreen12 4 3 59" xfId="36493" xr:uid="{00000000-0005-0000-0000-0000A4180000}"/>
    <cellStyle name="AggGreen12 4 3 6" xfId="2412" xr:uid="{00000000-0005-0000-0000-0000A5180000}"/>
    <cellStyle name="AggGreen12 4 3 6 2" xfId="14170" xr:uid="{00000000-0005-0000-0000-0000A6180000}"/>
    <cellStyle name="AggGreen12 4 3 6 3" xfId="25988" xr:uid="{00000000-0005-0000-0000-0000A7180000}"/>
    <cellStyle name="AggGreen12 4 3 6 4" xfId="37687" xr:uid="{00000000-0005-0000-0000-0000A8180000}"/>
    <cellStyle name="AggGreen12 4 3 60" xfId="48481" xr:uid="{00000000-0005-0000-0000-0000A9180000}"/>
    <cellStyle name="AggGreen12 4 3 61" xfId="48336" xr:uid="{00000000-0005-0000-0000-0000AA180000}"/>
    <cellStyle name="AggGreen12 4 3 62" xfId="1218" xr:uid="{00000000-0005-0000-0000-0000AB180000}"/>
    <cellStyle name="AggGreen12 4 3 7" xfId="2597" xr:uid="{00000000-0005-0000-0000-0000AC180000}"/>
    <cellStyle name="AggGreen12 4 3 7 2" xfId="14355" xr:uid="{00000000-0005-0000-0000-0000AD180000}"/>
    <cellStyle name="AggGreen12 4 3 7 3" xfId="26173" xr:uid="{00000000-0005-0000-0000-0000AE180000}"/>
    <cellStyle name="AggGreen12 4 3 7 4" xfId="37872" xr:uid="{00000000-0005-0000-0000-0000AF180000}"/>
    <cellStyle name="AggGreen12 4 3 8" xfId="2772" xr:uid="{00000000-0005-0000-0000-0000B0180000}"/>
    <cellStyle name="AggGreen12 4 3 8 2" xfId="14530" xr:uid="{00000000-0005-0000-0000-0000B1180000}"/>
    <cellStyle name="AggGreen12 4 3 8 3" xfId="26348" xr:uid="{00000000-0005-0000-0000-0000B2180000}"/>
    <cellStyle name="AggGreen12 4 3 8 4" xfId="38047" xr:uid="{00000000-0005-0000-0000-0000B3180000}"/>
    <cellStyle name="AggGreen12 4 3 9" xfId="2941" xr:uid="{00000000-0005-0000-0000-0000B4180000}"/>
    <cellStyle name="AggGreen12 4 3 9 2" xfId="14699" xr:uid="{00000000-0005-0000-0000-0000B5180000}"/>
    <cellStyle name="AggGreen12 4 3 9 3" xfId="26517" xr:uid="{00000000-0005-0000-0000-0000B6180000}"/>
    <cellStyle name="AggGreen12 4 3 9 4" xfId="38216" xr:uid="{00000000-0005-0000-0000-0000B7180000}"/>
    <cellStyle name="AggGreen12 4 30" xfId="11858" xr:uid="{00000000-0005-0000-0000-0000B8180000}"/>
    <cellStyle name="AggGreen12 4 30 2" xfId="23616" xr:uid="{00000000-0005-0000-0000-0000B9180000}"/>
    <cellStyle name="AggGreen12 4 30 3" xfId="35434" xr:uid="{00000000-0005-0000-0000-0000BA180000}"/>
    <cellStyle name="AggGreen12 4 30 4" xfId="47133" xr:uid="{00000000-0005-0000-0000-0000BB180000}"/>
    <cellStyle name="AggGreen12 4 31" xfId="12801" xr:uid="{00000000-0005-0000-0000-0000BC180000}"/>
    <cellStyle name="AggGreen12 4 32" xfId="24592" xr:uid="{00000000-0005-0000-0000-0000BD180000}"/>
    <cellStyle name="AggGreen12 4 33" xfId="24638" xr:uid="{00000000-0005-0000-0000-0000BE180000}"/>
    <cellStyle name="AggGreen12 4 34" xfId="48192" xr:uid="{00000000-0005-0000-0000-0000BF180000}"/>
    <cellStyle name="AggGreen12 4 35" xfId="48748" xr:uid="{00000000-0005-0000-0000-0000C0180000}"/>
    <cellStyle name="AggGreen12 4 36" xfId="1039" xr:uid="{00000000-0005-0000-0000-0000C1180000}"/>
    <cellStyle name="AggGreen12 4 4" xfId="677" xr:uid="{00000000-0005-0000-0000-0000C2180000}"/>
    <cellStyle name="AggGreen12 4 4 10" xfId="3123" xr:uid="{00000000-0005-0000-0000-0000C3180000}"/>
    <cellStyle name="AggGreen12 4 4 10 2" xfId="14881" xr:uid="{00000000-0005-0000-0000-0000C4180000}"/>
    <cellStyle name="AggGreen12 4 4 10 3" xfId="26699" xr:uid="{00000000-0005-0000-0000-0000C5180000}"/>
    <cellStyle name="AggGreen12 4 4 10 4" xfId="38398" xr:uid="{00000000-0005-0000-0000-0000C6180000}"/>
    <cellStyle name="AggGreen12 4 4 11" xfId="3289" xr:uid="{00000000-0005-0000-0000-0000C7180000}"/>
    <cellStyle name="AggGreen12 4 4 11 2" xfId="15047" xr:uid="{00000000-0005-0000-0000-0000C8180000}"/>
    <cellStyle name="AggGreen12 4 4 11 3" xfId="26865" xr:uid="{00000000-0005-0000-0000-0000C9180000}"/>
    <cellStyle name="AggGreen12 4 4 11 4" xfId="38564" xr:uid="{00000000-0005-0000-0000-0000CA180000}"/>
    <cellStyle name="AggGreen12 4 4 12" xfId="3718" xr:uid="{00000000-0005-0000-0000-0000CB180000}"/>
    <cellStyle name="AggGreen12 4 4 12 2" xfId="15476" xr:uid="{00000000-0005-0000-0000-0000CC180000}"/>
    <cellStyle name="AggGreen12 4 4 12 3" xfId="27294" xr:uid="{00000000-0005-0000-0000-0000CD180000}"/>
    <cellStyle name="AggGreen12 4 4 12 4" xfId="38993" xr:uid="{00000000-0005-0000-0000-0000CE180000}"/>
    <cellStyle name="AggGreen12 4 4 13" xfId="3938" xr:uid="{00000000-0005-0000-0000-0000CF180000}"/>
    <cellStyle name="AggGreen12 4 4 13 2" xfId="15696" xr:uid="{00000000-0005-0000-0000-0000D0180000}"/>
    <cellStyle name="AggGreen12 4 4 13 3" xfId="27514" xr:uid="{00000000-0005-0000-0000-0000D1180000}"/>
    <cellStyle name="AggGreen12 4 4 13 4" xfId="39213" xr:uid="{00000000-0005-0000-0000-0000D2180000}"/>
    <cellStyle name="AggGreen12 4 4 14" xfId="4121" xr:uid="{00000000-0005-0000-0000-0000D3180000}"/>
    <cellStyle name="AggGreen12 4 4 14 2" xfId="15879" xr:uid="{00000000-0005-0000-0000-0000D4180000}"/>
    <cellStyle name="AggGreen12 4 4 14 3" xfId="27697" xr:uid="{00000000-0005-0000-0000-0000D5180000}"/>
    <cellStyle name="AggGreen12 4 4 14 4" xfId="39396" xr:uid="{00000000-0005-0000-0000-0000D6180000}"/>
    <cellStyle name="AggGreen12 4 4 15" xfId="4328" xr:uid="{00000000-0005-0000-0000-0000D7180000}"/>
    <cellStyle name="AggGreen12 4 4 15 2" xfId="16086" xr:uid="{00000000-0005-0000-0000-0000D8180000}"/>
    <cellStyle name="AggGreen12 4 4 15 3" xfId="27904" xr:uid="{00000000-0005-0000-0000-0000D9180000}"/>
    <cellStyle name="AggGreen12 4 4 15 4" xfId="39603" xr:uid="{00000000-0005-0000-0000-0000DA180000}"/>
    <cellStyle name="AggGreen12 4 4 16" xfId="4505" xr:uid="{00000000-0005-0000-0000-0000DB180000}"/>
    <cellStyle name="AggGreen12 4 4 16 2" xfId="16263" xr:uid="{00000000-0005-0000-0000-0000DC180000}"/>
    <cellStyle name="AggGreen12 4 4 16 3" xfId="28081" xr:uid="{00000000-0005-0000-0000-0000DD180000}"/>
    <cellStyle name="AggGreen12 4 4 16 4" xfId="39780" xr:uid="{00000000-0005-0000-0000-0000DE180000}"/>
    <cellStyle name="AggGreen12 4 4 17" xfId="4695" xr:uid="{00000000-0005-0000-0000-0000DF180000}"/>
    <cellStyle name="AggGreen12 4 4 17 2" xfId="16453" xr:uid="{00000000-0005-0000-0000-0000E0180000}"/>
    <cellStyle name="AggGreen12 4 4 17 3" xfId="28271" xr:uid="{00000000-0005-0000-0000-0000E1180000}"/>
    <cellStyle name="AggGreen12 4 4 17 4" xfId="39970" xr:uid="{00000000-0005-0000-0000-0000E2180000}"/>
    <cellStyle name="AggGreen12 4 4 18" xfId="4872" xr:uid="{00000000-0005-0000-0000-0000E3180000}"/>
    <cellStyle name="AggGreen12 4 4 18 2" xfId="16630" xr:uid="{00000000-0005-0000-0000-0000E4180000}"/>
    <cellStyle name="AggGreen12 4 4 18 3" xfId="28448" xr:uid="{00000000-0005-0000-0000-0000E5180000}"/>
    <cellStyle name="AggGreen12 4 4 18 4" xfId="40147" xr:uid="{00000000-0005-0000-0000-0000E6180000}"/>
    <cellStyle name="AggGreen12 4 4 19" xfId="5043" xr:uid="{00000000-0005-0000-0000-0000E7180000}"/>
    <cellStyle name="AggGreen12 4 4 19 2" xfId="16801" xr:uid="{00000000-0005-0000-0000-0000E8180000}"/>
    <cellStyle name="AggGreen12 4 4 19 3" xfId="28619" xr:uid="{00000000-0005-0000-0000-0000E9180000}"/>
    <cellStyle name="AggGreen12 4 4 19 4" xfId="40318" xr:uid="{00000000-0005-0000-0000-0000EA180000}"/>
    <cellStyle name="AggGreen12 4 4 2" xfId="892" xr:uid="{00000000-0005-0000-0000-0000EB180000}"/>
    <cellStyle name="AggGreen12 4 4 2 2" xfId="13422" xr:uid="{00000000-0005-0000-0000-0000EC180000}"/>
    <cellStyle name="AggGreen12 4 4 2 3" xfId="25240" xr:uid="{00000000-0005-0000-0000-0000ED180000}"/>
    <cellStyle name="AggGreen12 4 4 2 4" xfId="36939" xr:uid="{00000000-0005-0000-0000-0000EE180000}"/>
    <cellStyle name="AggGreen12 4 4 2 5" xfId="48706" xr:uid="{00000000-0005-0000-0000-0000EF180000}"/>
    <cellStyle name="AggGreen12 4 4 2 6" xfId="48267" xr:uid="{00000000-0005-0000-0000-0000F0180000}"/>
    <cellStyle name="AggGreen12 4 4 2 7" xfId="1664" xr:uid="{00000000-0005-0000-0000-0000F1180000}"/>
    <cellStyle name="AggGreen12 4 4 20" xfId="5211" xr:uid="{00000000-0005-0000-0000-0000F2180000}"/>
    <cellStyle name="AggGreen12 4 4 20 2" xfId="16969" xr:uid="{00000000-0005-0000-0000-0000F3180000}"/>
    <cellStyle name="AggGreen12 4 4 20 3" xfId="28787" xr:uid="{00000000-0005-0000-0000-0000F4180000}"/>
    <cellStyle name="AggGreen12 4 4 20 4" xfId="40486" xr:uid="{00000000-0005-0000-0000-0000F5180000}"/>
    <cellStyle name="AggGreen12 4 4 21" xfId="5377" xr:uid="{00000000-0005-0000-0000-0000F6180000}"/>
    <cellStyle name="AggGreen12 4 4 21 2" xfId="17135" xr:uid="{00000000-0005-0000-0000-0000F7180000}"/>
    <cellStyle name="AggGreen12 4 4 21 3" xfId="28953" xr:uid="{00000000-0005-0000-0000-0000F8180000}"/>
    <cellStyle name="AggGreen12 4 4 21 4" xfId="40652" xr:uid="{00000000-0005-0000-0000-0000F9180000}"/>
    <cellStyle name="AggGreen12 4 4 22" xfId="5820" xr:uid="{00000000-0005-0000-0000-0000FA180000}"/>
    <cellStyle name="AggGreen12 4 4 22 2" xfId="17578" xr:uid="{00000000-0005-0000-0000-0000FB180000}"/>
    <cellStyle name="AggGreen12 4 4 22 3" xfId="29396" xr:uid="{00000000-0005-0000-0000-0000FC180000}"/>
    <cellStyle name="AggGreen12 4 4 22 4" xfId="41095" xr:uid="{00000000-0005-0000-0000-0000FD180000}"/>
    <cellStyle name="AggGreen12 4 4 23" xfId="6044" xr:uid="{00000000-0005-0000-0000-0000FE180000}"/>
    <cellStyle name="AggGreen12 4 4 23 2" xfId="17802" xr:uid="{00000000-0005-0000-0000-0000FF180000}"/>
    <cellStyle name="AggGreen12 4 4 23 3" xfId="29620" xr:uid="{00000000-0005-0000-0000-000000190000}"/>
    <cellStyle name="AggGreen12 4 4 23 4" xfId="41319" xr:uid="{00000000-0005-0000-0000-000001190000}"/>
    <cellStyle name="AggGreen12 4 4 24" xfId="6246" xr:uid="{00000000-0005-0000-0000-000002190000}"/>
    <cellStyle name="AggGreen12 4 4 24 2" xfId="18004" xr:uid="{00000000-0005-0000-0000-000003190000}"/>
    <cellStyle name="AggGreen12 4 4 24 3" xfId="29822" xr:uid="{00000000-0005-0000-0000-000004190000}"/>
    <cellStyle name="AggGreen12 4 4 24 4" xfId="41521" xr:uid="{00000000-0005-0000-0000-000005190000}"/>
    <cellStyle name="AggGreen12 4 4 25" xfId="6448" xr:uid="{00000000-0005-0000-0000-000006190000}"/>
    <cellStyle name="AggGreen12 4 4 25 2" xfId="18206" xr:uid="{00000000-0005-0000-0000-000007190000}"/>
    <cellStyle name="AggGreen12 4 4 25 3" xfId="30024" xr:uid="{00000000-0005-0000-0000-000008190000}"/>
    <cellStyle name="AggGreen12 4 4 25 4" xfId="41723" xr:uid="{00000000-0005-0000-0000-000009190000}"/>
    <cellStyle name="AggGreen12 4 4 26" xfId="6635" xr:uid="{00000000-0005-0000-0000-00000A190000}"/>
    <cellStyle name="AggGreen12 4 4 26 2" xfId="18393" xr:uid="{00000000-0005-0000-0000-00000B190000}"/>
    <cellStyle name="AggGreen12 4 4 26 3" xfId="30211" xr:uid="{00000000-0005-0000-0000-00000C190000}"/>
    <cellStyle name="AggGreen12 4 4 26 4" xfId="41910" xr:uid="{00000000-0005-0000-0000-00000D190000}"/>
    <cellStyle name="AggGreen12 4 4 27" xfId="6818" xr:uid="{00000000-0005-0000-0000-00000E190000}"/>
    <cellStyle name="AggGreen12 4 4 27 2" xfId="18576" xr:uid="{00000000-0005-0000-0000-00000F190000}"/>
    <cellStyle name="AggGreen12 4 4 27 3" xfId="30394" xr:uid="{00000000-0005-0000-0000-000010190000}"/>
    <cellStyle name="AggGreen12 4 4 27 4" xfId="42093" xr:uid="{00000000-0005-0000-0000-000011190000}"/>
    <cellStyle name="AggGreen12 4 4 28" xfId="7005" xr:uid="{00000000-0005-0000-0000-000012190000}"/>
    <cellStyle name="AggGreen12 4 4 28 2" xfId="18763" xr:uid="{00000000-0005-0000-0000-000013190000}"/>
    <cellStyle name="AggGreen12 4 4 28 3" xfId="30581" xr:uid="{00000000-0005-0000-0000-000014190000}"/>
    <cellStyle name="AggGreen12 4 4 28 4" xfId="42280" xr:uid="{00000000-0005-0000-0000-000015190000}"/>
    <cellStyle name="AggGreen12 4 4 29" xfId="7183" xr:uid="{00000000-0005-0000-0000-000016190000}"/>
    <cellStyle name="AggGreen12 4 4 29 2" xfId="18941" xr:uid="{00000000-0005-0000-0000-000017190000}"/>
    <cellStyle name="AggGreen12 4 4 29 3" xfId="30759" xr:uid="{00000000-0005-0000-0000-000018190000}"/>
    <cellStyle name="AggGreen12 4 4 29 4" xfId="42458" xr:uid="{00000000-0005-0000-0000-000019190000}"/>
    <cellStyle name="AggGreen12 4 4 3" xfId="1855" xr:uid="{00000000-0005-0000-0000-00001A190000}"/>
    <cellStyle name="AggGreen12 4 4 3 2" xfId="13613" xr:uid="{00000000-0005-0000-0000-00001B190000}"/>
    <cellStyle name="AggGreen12 4 4 3 3" xfId="25431" xr:uid="{00000000-0005-0000-0000-00001C190000}"/>
    <cellStyle name="AggGreen12 4 4 3 4" xfId="37130" xr:uid="{00000000-0005-0000-0000-00001D190000}"/>
    <cellStyle name="AggGreen12 4 4 30" xfId="7353" xr:uid="{00000000-0005-0000-0000-00001E190000}"/>
    <cellStyle name="AggGreen12 4 4 30 2" xfId="19111" xr:uid="{00000000-0005-0000-0000-00001F190000}"/>
    <cellStyle name="AggGreen12 4 4 30 3" xfId="30929" xr:uid="{00000000-0005-0000-0000-000020190000}"/>
    <cellStyle name="AggGreen12 4 4 30 4" xfId="42628" xr:uid="{00000000-0005-0000-0000-000021190000}"/>
    <cellStyle name="AggGreen12 4 4 31" xfId="7811" xr:uid="{00000000-0005-0000-0000-000022190000}"/>
    <cellStyle name="AggGreen12 4 4 31 2" xfId="19569" xr:uid="{00000000-0005-0000-0000-000023190000}"/>
    <cellStyle name="AggGreen12 4 4 31 3" xfId="31387" xr:uid="{00000000-0005-0000-0000-000024190000}"/>
    <cellStyle name="AggGreen12 4 4 31 4" xfId="43086" xr:uid="{00000000-0005-0000-0000-000025190000}"/>
    <cellStyle name="AggGreen12 4 4 32" xfId="8022" xr:uid="{00000000-0005-0000-0000-000026190000}"/>
    <cellStyle name="AggGreen12 4 4 32 2" xfId="19780" xr:uid="{00000000-0005-0000-0000-000027190000}"/>
    <cellStyle name="AggGreen12 4 4 32 3" xfId="31598" xr:uid="{00000000-0005-0000-0000-000028190000}"/>
    <cellStyle name="AggGreen12 4 4 32 4" xfId="43297" xr:uid="{00000000-0005-0000-0000-000029190000}"/>
    <cellStyle name="AggGreen12 4 4 33" xfId="8207" xr:uid="{00000000-0005-0000-0000-00002A190000}"/>
    <cellStyle name="AggGreen12 4 4 33 2" xfId="19965" xr:uid="{00000000-0005-0000-0000-00002B190000}"/>
    <cellStyle name="AggGreen12 4 4 33 3" xfId="31783" xr:uid="{00000000-0005-0000-0000-00002C190000}"/>
    <cellStyle name="AggGreen12 4 4 33 4" xfId="43482" xr:uid="{00000000-0005-0000-0000-00002D190000}"/>
    <cellStyle name="AggGreen12 4 4 34" xfId="8385" xr:uid="{00000000-0005-0000-0000-00002E190000}"/>
    <cellStyle name="AggGreen12 4 4 34 2" xfId="20143" xr:uid="{00000000-0005-0000-0000-00002F190000}"/>
    <cellStyle name="AggGreen12 4 4 34 3" xfId="31961" xr:uid="{00000000-0005-0000-0000-000030190000}"/>
    <cellStyle name="AggGreen12 4 4 34 4" xfId="43660" xr:uid="{00000000-0005-0000-0000-000031190000}"/>
    <cellStyle name="AggGreen12 4 4 35" xfId="8580" xr:uid="{00000000-0005-0000-0000-000032190000}"/>
    <cellStyle name="AggGreen12 4 4 35 2" xfId="20338" xr:uid="{00000000-0005-0000-0000-000033190000}"/>
    <cellStyle name="AggGreen12 4 4 35 3" xfId="32156" xr:uid="{00000000-0005-0000-0000-000034190000}"/>
    <cellStyle name="AggGreen12 4 4 35 4" xfId="43855" xr:uid="{00000000-0005-0000-0000-000035190000}"/>
    <cellStyle name="AggGreen12 4 4 36" xfId="8758" xr:uid="{00000000-0005-0000-0000-000036190000}"/>
    <cellStyle name="AggGreen12 4 4 36 2" xfId="20516" xr:uid="{00000000-0005-0000-0000-000037190000}"/>
    <cellStyle name="AggGreen12 4 4 36 3" xfId="32334" xr:uid="{00000000-0005-0000-0000-000038190000}"/>
    <cellStyle name="AggGreen12 4 4 36 4" xfId="44033" xr:uid="{00000000-0005-0000-0000-000039190000}"/>
    <cellStyle name="AggGreen12 4 4 37" xfId="8939" xr:uid="{00000000-0005-0000-0000-00003A190000}"/>
    <cellStyle name="AggGreen12 4 4 37 2" xfId="20697" xr:uid="{00000000-0005-0000-0000-00003B190000}"/>
    <cellStyle name="AggGreen12 4 4 37 3" xfId="32515" xr:uid="{00000000-0005-0000-0000-00003C190000}"/>
    <cellStyle name="AggGreen12 4 4 37 4" xfId="44214" xr:uid="{00000000-0005-0000-0000-00003D190000}"/>
    <cellStyle name="AggGreen12 4 4 38" xfId="9108" xr:uid="{00000000-0005-0000-0000-00003E190000}"/>
    <cellStyle name="AggGreen12 4 4 38 2" xfId="20866" xr:uid="{00000000-0005-0000-0000-00003F190000}"/>
    <cellStyle name="AggGreen12 4 4 38 3" xfId="32684" xr:uid="{00000000-0005-0000-0000-000040190000}"/>
    <cellStyle name="AggGreen12 4 4 38 4" xfId="44383" xr:uid="{00000000-0005-0000-0000-000041190000}"/>
    <cellStyle name="AggGreen12 4 4 39" xfId="9274" xr:uid="{00000000-0005-0000-0000-000042190000}"/>
    <cellStyle name="AggGreen12 4 4 39 2" xfId="21032" xr:uid="{00000000-0005-0000-0000-000043190000}"/>
    <cellStyle name="AggGreen12 4 4 39 3" xfId="32850" xr:uid="{00000000-0005-0000-0000-000044190000}"/>
    <cellStyle name="AggGreen12 4 4 39 4" xfId="44549" xr:uid="{00000000-0005-0000-0000-000045190000}"/>
    <cellStyle name="AggGreen12 4 4 4" xfId="2047" xr:uid="{00000000-0005-0000-0000-000046190000}"/>
    <cellStyle name="AggGreen12 4 4 4 2" xfId="13805" xr:uid="{00000000-0005-0000-0000-000047190000}"/>
    <cellStyle name="AggGreen12 4 4 4 3" xfId="25623" xr:uid="{00000000-0005-0000-0000-000048190000}"/>
    <cellStyle name="AggGreen12 4 4 4 4" xfId="37322" xr:uid="{00000000-0005-0000-0000-000049190000}"/>
    <cellStyle name="AggGreen12 4 4 40" xfId="9645" xr:uid="{00000000-0005-0000-0000-00004A190000}"/>
    <cellStyle name="AggGreen12 4 4 40 2" xfId="21403" xr:uid="{00000000-0005-0000-0000-00004B190000}"/>
    <cellStyle name="AggGreen12 4 4 40 3" xfId="33221" xr:uid="{00000000-0005-0000-0000-00004C190000}"/>
    <cellStyle name="AggGreen12 4 4 40 4" xfId="44920" xr:uid="{00000000-0005-0000-0000-00004D190000}"/>
    <cellStyle name="AggGreen12 4 4 41" xfId="9855" xr:uid="{00000000-0005-0000-0000-00004E190000}"/>
    <cellStyle name="AggGreen12 4 4 41 2" xfId="21613" xr:uid="{00000000-0005-0000-0000-00004F190000}"/>
    <cellStyle name="AggGreen12 4 4 41 3" xfId="33431" xr:uid="{00000000-0005-0000-0000-000050190000}"/>
    <cellStyle name="AggGreen12 4 4 41 4" xfId="45130" xr:uid="{00000000-0005-0000-0000-000051190000}"/>
    <cellStyle name="AggGreen12 4 4 42" xfId="10041" xr:uid="{00000000-0005-0000-0000-000052190000}"/>
    <cellStyle name="AggGreen12 4 4 42 2" xfId="21799" xr:uid="{00000000-0005-0000-0000-000053190000}"/>
    <cellStyle name="AggGreen12 4 4 42 3" xfId="33617" xr:uid="{00000000-0005-0000-0000-000054190000}"/>
    <cellStyle name="AggGreen12 4 4 42 4" xfId="45316" xr:uid="{00000000-0005-0000-0000-000055190000}"/>
    <cellStyle name="AggGreen12 4 4 43" xfId="10221" xr:uid="{00000000-0005-0000-0000-000056190000}"/>
    <cellStyle name="AggGreen12 4 4 43 2" xfId="21979" xr:uid="{00000000-0005-0000-0000-000057190000}"/>
    <cellStyle name="AggGreen12 4 4 43 3" xfId="33797" xr:uid="{00000000-0005-0000-0000-000058190000}"/>
    <cellStyle name="AggGreen12 4 4 43 4" xfId="45496" xr:uid="{00000000-0005-0000-0000-000059190000}"/>
    <cellStyle name="AggGreen12 4 4 44" xfId="10401" xr:uid="{00000000-0005-0000-0000-00005A190000}"/>
    <cellStyle name="AggGreen12 4 4 44 2" xfId="22159" xr:uid="{00000000-0005-0000-0000-00005B190000}"/>
    <cellStyle name="AggGreen12 4 4 44 3" xfId="33977" xr:uid="{00000000-0005-0000-0000-00005C190000}"/>
    <cellStyle name="AggGreen12 4 4 44 4" xfId="45676" xr:uid="{00000000-0005-0000-0000-00005D190000}"/>
    <cellStyle name="AggGreen12 4 4 45" xfId="10570" xr:uid="{00000000-0005-0000-0000-00005E190000}"/>
    <cellStyle name="AggGreen12 4 4 45 2" xfId="22328" xr:uid="{00000000-0005-0000-0000-00005F190000}"/>
    <cellStyle name="AggGreen12 4 4 45 3" xfId="34146" xr:uid="{00000000-0005-0000-0000-000060190000}"/>
    <cellStyle name="AggGreen12 4 4 45 4" xfId="45845" xr:uid="{00000000-0005-0000-0000-000061190000}"/>
    <cellStyle name="AggGreen12 4 4 46" xfId="10736" xr:uid="{00000000-0005-0000-0000-000062190000}"/>
    <cellStyle name="AggGreen12 4 4 46 2" xfId="22494" xr:uid="{00000000-0005-0000-0000-000063190000}"/>
    <cellStyle name="AggGreen12 4 4 46 3" xfId="34312" xr:uid="{00000000-0005-0000-0000-000064190000}"/>
    <cellStyle name="AggGreen12 4 4 46 4" xfId="46011" xr:uid="{00000000-0005-0000-0000-000065190000}"/>
    <cellStyle name="AggGreen12 4 4 47" xfId="10906" xr:uid="{00000000-0005-0000-0000-000066190000}"/>
    <cellStyle name="AggGreen12 4 4 47 2" xfId="22664" xr:uid="{00000000-0005-0000-0000-000067190000}"/>
    <cellStyle name="AggGreen12 4 4 47 3" xfId="34482" xr:uid="{00000000-0005-0000-0000-000068190000}"/>
    <cellStyle name="AggGreen12 4 4 47 4" xfId="46181" xr:uid="{00000000-0005-0000-0000-000069190000}"/>
    <cellStyle name="AggGreen12 4 4 48" xfId="11072" xr:uid="{00000000-0005-0000-0000-00006A190000}"/>
    <cellStyle name="AggGreen12 4 4 48 2" xfId="22830" xr:uid="{00000000-0005-0000-0000-00006B190000}"/>
    <cellStyle name="AggGreen12 4 4 48 3" xfId="34648" xr:uid="{00000000-0005-0000-0000-00006C190000}"/>
    <cellStyle name="AggGreen12 4 4 48 4" xfId="46347" xr:uid="{00000000-0005-0000-0000-00006D190000}"/>
    <cellStyle name="AggGreen12 4 4 49" xfId="11265" xr:uid="{00000000-0005-0000-0000-00006E190000}"/>
    <cellStyle name="AggGreen12 4 4 49 2" xfId="23023" xr:uid="{00000000-0005-0000-0000-00006F190000}"/>
    <cellStyle name="AggGreen12 4 4 49 3" xfId="34841" xr:uid="{00000000-0005-0000-0000-000070190000}"/>
    <cellStyle name="AggGreen12 4 4 49 4" xfId="46540" xr:uid="{00000000-0005-0000-0000-000071190000}"/>
    <cellStyle name="AggGreen12 4 4 5" xfId="2248" xr:uid="{00000000-0005-0000-0000-000072190000}"/>
    <cellStyle name="AggGreen12 4 4 5 2" xfId="14006" xr:uid="{00000000-0005-0000-0000-000073190000}"/>
    <cellStyle name="AggGreen12 4 4 5 3" xfId="25824" xr:uid="{00000000-0005-0000-0000-000074190000}"/>
    <cellStyle name="AggGreen12 4 4 5 4" xfId="37523" xr:uid="{00000000-0005-0000-0000-000075190000}"/>
    <cellStyle name="AggGreen12 4 4 50" xfId="11431" xr:uid="{00000000-0005-0000-0000-000076190000}"/>
    <cellStyle name="AggGreen12 4 4 50 2" xfId="23189" xr:uid="{00000000-0005-0000-0000-000077190000}"/>
    <cellStyle name="AggGreen12 4 4 50 3" xfId="35007" xr:uid="{00000000-0005-0000-0000-000078190000}"/>
    <cellStyle name="AggGreen12 4 4 50 4" xfId="46706" xr:uid="{00000000-0005-0000-0000-000079190000}"/>
    <cellStyle name="AggGreen12 4 4 51" xfId="11834" xr:uid="{00000000-0005-0000-0000-00007A190000}"/>
    <cellStyle name="AggGreen12 4 4 51 2" xfId="23592" xr:uid="{00000000-0005-0000-0000-00007B190000}"/>
    <cellStyle name="AggGreen12 4 4 51 3" xfId="35410" xr:uid="{00000000-0005-0000-0000-00007C190000}"/>
    <cellStyle name="AggGreen12 4 4 51 4" xfId="47109" xr:uid="{00000000-0005-0000-0000-00007D190000}"/>
    <cellStyle name="AggGreen12 4 4 52" xfId="12040" xr:uid="{00000000-0005-0000-0000-00007E190000}"/>
    <cellStyle name="AggGreen12 4 4 52 2" xfId="23798" xr:uid="{00000000-0005-0000-0000-00007F190000}"/>
    <cellStyle name="AggGreen12 4 4 52 3" xfId="35616" xr:uid="{00000000-0005-0000-0000-000080190000}"/>
    <cellStyle name="AggGreen12 4 4 52 4" xfId="47315" xr:uid="{00000000-0005-0000-0000-000081190000}"/>
    <cellStyle name="AggGreen12 4 4 53" xfId="12233" xr:uid="{00000000-0005-0000-0000-000082190000}"/>
    <cellStyle name="AggGreen12 4 4 53 2" xfId="23991" xr:uid="{00000000-0005-0000-0000-000083190000}"/>
    <cellStyle name="AggGreen12 4 4 53 3" xfId="35809" xr:uid="{00000000-0005-0000-0000-000084190000}"/>
    <cellStyle name="AggGreen12 4 4 53 4" xfId="47508" xr:uid="{00000000-0005-0000-0000-000085190000}"/>
    <cellStyle name="AggGreen12 4 4 54" xfId="12406" xr:uid="{00000000-0005-0000-0000-000086190000}"/>
    <cellStyle name="AggGreen12 4 4 54 2" xfId="24164" xr:uid="{00000000-0005-0000-0000-000087190000}"/>
    <cellStyle name="AggGreen12 4 4 54 3" xfId="35982" xr:uid="{00000000-0005-0000-0000-000088190000}"/>
    <cellStyle name="AggGreen12 4 4 54 4" xfId="47681" xr:uid="{00000000-0005-0000-0000-000089190000}"/>
    <cellStyle name="AggGreen12 4 4 55" xfId="12592" xr:uid="{00000000-0005-0000-0000-00008A190000}"/>
    <cellStyle name="AggGreen12 4 4 55 2" xfId="24350" xr:uid="{00000000-0005-0000-0000-00008B190000}"/>
    <cellStyle name="AggGreen12 4 4 55 3" xfId="36168" xr:uid="{00000000-0005-0000-0000-00008C190000}"/>
    <cellStyle name="AggGreen12 4 4 55 4" xfId="47867" xr:uid="{00000000-0005-0000-0000-00008D190000}"/>
    <cellStyle name="AggGreen12 4 4 56" xfId="12760" xr:uid="{00000000-0005-0000-0000-00008E190000}"/>
    <cellStyle name="AggGreen12 4 4 56 2" xfId="24518" xr:uid="{00000000-0005-0000-0000-00008F190000}"/>
    <cellStyle name="AggGreen12 4 4 56 3" xfId="36336" xr:uid="{00000000-0005-0000-0000-000090190000}"/>
    <cellStyle name="AggGreen12 4 4 56 4" xfId="48035" xr:uid="{00000000-0005-0000-0000-000091190000}"/>
    <cellStyle name="AggGreen12 4 4 57" xfId="12987" xr:uid="{00000000-0005-0000-0000-000092190000}"/>
    <cellStyle name="AggGreen12 4 4 58" xfId="24805" xr:uid="{00000000-0005-0000-0000-000093190000}"/>
    <cellStyle name="AggGreen12 4 4 59" xfId="36504" xr:uid="{00000000-0005-0000-0000-000094190000}"/>
    <cellStyle name="AggGreen12 4 4 6" xfId="2423" xr:uid="{00000000-0005-0000-0000-000095190000}"/>
    <cellStyle name="AggGreen12 4 4 6 2" xfId="14181" xr:uid="{00000000-0005-0000-0000-000096190000}"/>
    <cellStyle name="AggGreen12 4 4 6 3" xfId="25999" xr:uid="{00000000-0005-0000-0000-000097190000}"/>
    <cellStyle name="AggGreen12 4 4 6 4" xfId="37698" xr:uid="{00000000-0005-0000-0000-000098190000}"/>
    <cellStyle name="AggGreen12 4 4 60" xfId="48492" xr:uid="{00000000-0005-0000-0000-000099190000}"/>
    <cellStyle name="AggGreen12 4 4 61" xfId="48074" xr:uid="{00000000-0005-0000-0000-00009A190000}"/>
    <cellStyle name="AggGreen12 4 4 62" xfId="1229" xr:uid="{00000000-0005-0000-0000-00009B190000}"/>
    <cellStyle name="AggGreen12 4 4 7" xfId="2608" xr:uid="{00000000-0005-0000-0000-00009C190000}"/>
    <cellStyle name="AggGreen12 4 4 7 2" xfId="14366" xr:uid="{00000000-0005-0000-0000-00009D190000}"/>
    <cellStyle name="AggGreen12 4 4 7 3" xfId="26184" xr:uid="{00000000-0005-0000-0000-00009E190000}"/>
    <cellStyle name="AggGreen12 4 4 7 4" xfId="37883" xr:uid="{00000000-0005-0000-0000-00009F190000}"/>
    <cellStyle name="AggGreen12 4 4 8" xfId="2783" xr:uid="{00000000-0005-0000-0000-0000A0190000}"/>
    <cellStyle name="AggGreen12 4 4 8 2" xfId="14541" xr:uid="{00000000-0005-0000-0000-0000A1190000}"/>
    <cellStyle name="AggGreen12 4 4 8 3" xfId="26359" xr:uid="{00000000-0005-0000-0000-0000A2190000}"/>
    <cellStyle name="AggGreen12 4 4 8 4" xfId="38058" xr:uid="{00000000-0005-0000-0000-0000A3190000}"/>
    <cellStyle name="AggGreen12 4 4 9" xfId="2952" xr:uid="{00000000-0005-0000-0000-0000A4190000}"/>
    <cellStyle name="AggGreen12 4 4 9 2" xfId="14710" xr:uid="{00000000-0005-0000-0000-0000A5190000}"/>
    <cellStyle name="AggGreen12 4 4 9 3" xfId="26528" xr:uid="{00000000-0005-0000-0000-0000A6190000}"/>
    <cellStyle name="AggGreen12 4 4 9 4" xfId="38227" xr:uid="{00000000-0005-0000-0000-0000A7190000}"/>
    <cellStyle name="AggGreen12 4 5" xfId="1378" xr:uid="{00000000-0005-0000-0000-0000A8190000}"/>
    <cellStyle name="AggGreen12 4 5 2" xfId="13136" xr:uid="{00000000-0005-0000-0000-0000A9190000}"/>
    <cellStyle name="AggGreen12 4 5 3" xfId="24954" xr:uid="{00000000-0005-0000-0000-0000AA190000}"/>
    <cellStyle name="AggGreen12 4 5 4" xfId="36653" xr:uid="{00000000-0005-0000-0000-0000AB190000}"/>
    <cellStyle name="AggGreen12 4 6" xfId="1299" xr:uid="{00000000-0005-0000-0000-0000AC190000}"/>
    <cellStyle name="AggGreen12 4 6 2" xfId="13057" xr:uid="{00000000-0005-0000-0000-0000AD190000}"/>
    <cellStyle name="AggGreen12 4 6 3" xfId="24875" xr:uid="{00000000-0005-0000-0000-0000AE190000}"/>
    <cellStyle name="AggGreen12 4 6 4" xfId="36574" xr:uid="{00000000-0005-0000-0000-0000AF190000}"/>
    <cellStyle name="AggGreen12 4 7" xfId="1683" xr:uid="{00000000-0005-0000-0000-0000B0190000}"/>
    <cellStyle name="AggGreen12 4 7 2" xfId="13441" xr:uid="{00000000-0005-0000-0000-0000B1190000}"/>
    <cellStyle name="AggGreen12 4 7 3" xfId="25259" xr:uid="{00000000-0005-0000-0000-0000B2190000}"/>
    <cellStyle name="AggGreen12 4 7 4" xfId="36958" xr:uid="{00000000-0005-0000-0000-0000B3190000}"/>
    <cellStyle name="AggGreen12 4 8" xfId="1677" xr:uid="{00000000-0005-0000-0000-0000B4190000}"/>
    <cellStyle name="AggGreen12 4 8 2" xfId="13435" xr:uid="{00000000-0005-0000-0000-0000B5190000}"/>
    <cellStyle name="AggGreen12 4 8 3" xfId="25253" xr:uid="{00000000-0005-0000-0000-0000B6190000}"/>
    <cellStyle name="AggGreen12 4 8 4" xfId="36952" xr:uid="{00000000-0005-0000-0000-0000B7190000}"/>
    <cellStyle name="AggGreen12 4 9" xfId="3429" xr:uid="{00000000-0005-0000-0000-0000B8190000}"/>
    <cellStyle name="AggGreen12 4 9 2" xfId="15187" xr:uid="{00000000-0005-0000-0000-0000B9190000}"/>
    <cellStyle name="AggGreen12 4 9 3" xfId="27005" xr:uid="{00000000-0005-0000-0000-0000BA190000}"/>
    <cellStyle name="AggGreen12 4 9 4" xfId="38704" xr:uid="{00000000-0005-0000-0000-0000BB190000}"/>
    <cellStyle name="AggGreen12 5" xfId="66" xr:uid="{00000000-0005-0000-0000-0000BC190000}"/>
    <cellStyle name="AggGreen12 5 2" xfId="12790" xr:uid="{00000000-0005-0000-0000-0000BD190000}"/>
    <cellStyle name="AggGreen12 5 3" xfId="24576" xr:uid="{00000000-0005-0000-0000-0000BE190000}"/>
    <cellStyle name="AggGreen12 5 4" xfId="24570" xr:uid="{00000000-0005-0000-0000-0000BF190000}"/>
    <cellStyle name="AggGreen12 5 5" xfId="48090" xr:uid="{00000000-0005-0000-0000-0000C0190000}"/>
    <cellStyle name="AggGreen12 5 6" xfId="48169" xr:uid="{00000000-0005-0000-0000-0000C1190000}"/>
    <cellStyle name="AggGreen12 5 7" xfId="1028" xr:uid="{00000000-0005-0000-0000-0000C2190000}"/>
    <cellStyle name="AggGreen12 6" xfId="2094" xr:uid="{00000000-0005-0000-0000-0000C3190000}"/>
    <cellStyle name="AggGreen12 6 2" xfId="13852" xr:uid="{00000000-0005-0000-0000-0000C4190000}"/>
    <cellStyle name="AggGreen12 6 3" xfId="25670" xr:uid="{00000000-0005-0000-0000-0000C5190000}"/>
    <cellStyle name="AggGreen12 6 4" xfId="37369" xr:uid="{00000000-0005-0000-0000-0000C6190000}"/>
    <cellStyle name="AggGreen12 7" xfId="3306" xr:uid="{00000000-0005-0000-0000-0000C7190000}"/>
    <cellStyle name="AggGreen12 7 2" xfId="15064" xr:uid="{00000000-0005-0000-0000-0000C8190000}"/>
    <cellStyle name="AggGreen12 7 3" xfId="26882" xr:uid="{00000000-0005-0000-0000-0000C9190000}"/>
    <cellStyle name="AggGreen12 7 4" xfId="38581" xr:uid="{00000000-0005-0000-0000-0000CA190000}"/>
    <cellStyle name="AggGreen12 8" xfId="4159" xr:uid="{00000000-0005-0000-0000-0000CB190000}"/>
    <cellStyle name="AggGreen12 8 2" xfId="15917" xr:uid="{00000000-0005-0000-0000-0000CC190000}"/>
    <cellStyle name="AggGreen12 8 3" xfId="27735" xr:uid="{00000000-0005-0000-0000-0000CD190000}"/>
    <cellStyle name="AggGreen12 8 4" xfId="39434" xr:uid="{00000000-0005-0000-0000-0000CE190000}"/>
    <cellStyle name="AggGreen12 9" xfId="7616" xr:uid="{00000000-0005-0000-0000-0000CF190000}"/>
    <cellStyle name="AggGreen12 9 2" xfId="19374" xr:uid="{00000000-0005-0000-0000-0000D0190000}"/>
    <cellStyle name="AggGreen12 9 3" xfId="31192" xr:uid="{00000000-0005-0000-0000-0000D1190000}"/>
    <cellStyle name="AggGreen12 9 4" xfId="42891" xr:uid="{00000000-0005-0000-0000-0000D2190000}"/>
    <cellStyle name="AggOrange" xfId="5" xr:uid="{00000000-0005-0000-0000-0000D3190000}"/>
    <cellStyle name="AggOrange 10" xfId="9292" xr:uid="{00000000-0005-0000-0000-0000D4190000}"/>
    <cellStyle name="AggOrange 10 2" xfId="21050" xr:uid="{00000000-0005-0000-0000-0000D5190000}"/>
    <cellStyle name="AggOrange 10 3" xfId="32868" xr:uid="{00000000-0005-0000-0000-0000D6190000}"/>
    <cellStyle name="AggOrange 10 4" xfId="44567" xr:uid="{00000000-0005-0000-0000-0000D7190000}"/>
    <cellStyle name="AggOrange 11" xfId="11586" xr:uid="{00000000-0005-0000-0000-0000D8190000}"/>
    <cellStyle name="AggOrange 11 2" xfId="23344" xr:uid="{00000000-0005-0000-0000-0000D9190000}"/>
    <cellStyle name="AggOrange 11 3" xfId="35162" xr:uid="{00000000-0005-0000-0000-0000DA190000}"/>
    <cellStyle name="AggOrange 11 4" xfId="46861" xr:uid="{00000000-0005-0000-0000-0000DB190000}"/>
    <cellStyle name="AggOrange 12" xfId="48051" xr:uid="{00000000-0005-0000-0000-0000DC190000}"/>
    <cellStyle name="AggOrange 2" xfId="126" xr:uid="{00000000-0005-0000-0000-0000DD190000}"/>
    <cellStyle name="AggOrange 2 10" xfId="12435" xr:uid="{00000000-0005-0000-0000-0000DE190000}"/>
    <cellStyle name="AggOrange 2 10 2" xfId="24193" xr:uid="{00000000-0005-0000-0000-0000DF190000}"/>
    <cellStyle name="AggOrange 2 10 3" xfId="36011" xr:uid="{00000000-0005-0000-0000-0000E0190000}"/>
    <cellStyle name="AggOrange 2 10 4" xfId="47710" xr:uid="{00000000-0005-0000-0000-0000E1190000}"/>
    <cellStyle name="AggOrange 2 2" xfId="420" xr:uid="{00000000-0005-0000-0000-0000E2190000}"/>
    <cellStyle name="AggOrange 2 2 2" xfId="540" xr:uid="{00000000-0005-0000-0000-0000E3190000}"/>
    <cellStyle name="AggOrange 2 2 2 10" xfId="2986" xr:uid="{00000000-0005-0000-0000-0000E4190000}"/>
    <cellStyle name="AggOrange 2 2 2 10 2" xfId="14744" xr:uid="{00000000-0005-0000-0000-0000E5190000}"/>
    <cellStyle name="AggOrange 2 2 2 10 3" xfId="26562" xr:uid="{00000000-0005-0000-0000-0000E6190000}"/>
    <cellStyle name="AggOrange 2 2 2 10 4" xfId="38261" xr:uid="{00000000-0005-0000-0000-0000E7190000}"/>
    <cellStyle name="AggOrange 2 2 2 11" xfId="3152" xr:uid="{00000000-0005-0000-0000-0000E8190000}"/>
    <cellStyle name="AggOrange 2 2 2 11 2" xfId="14910" xr:uid="{00000000-0005-0000-0000-0000E9190000}"/>
    <cellStyle name="AggOrange 2 2 2 11 3" xfId="26728" xr:uid="{00000000-0005-0000-0000-0000EA190000}"/>
    <cellStyle name="AggOrange 2 2 2 11 4" xfId="38427" xr:uid="{00000000-0005-0000-0000-0000EB190000}"/>
    <cellStyle name="AggOrange 2 2 2 12" xfId="3581" xr:uid="{00000000-0005-0000-0000-0000EC190000}"/>
    <cellStyle name="AggOrange 2 2 2 12 2" xfId="15339" xr:uid="{00000000-0005-0000-0000-0000ED190000}"/>
    <cellStyle name="AggOrange 2 2 2 12 3" xfId="27157" xr:uid="{00000000-0005-0000-0000-0000EE190000}"/>
    <cellStyle name="AggOrange 2 2 2 12 4" xfId="38856" xr:uid="{00000000-0005-0000-0000-0000EF190000}"/>
    <cellStyle name="AggOrange 2 2 2 13" xfId="3801" xr:uid="{00000000-0005-0000-0000-0000F0190000}"/>
    <cellStyle name="AggOrange 2 2 2 13 2" xfId="15559" xr:uid="{00000000-0005-0000-0000-0000F1190000}"/>
    <cellStyle name="AggOrange 2 2 2 13 3" xfId="27377" xr:uid="{00000000-0005-0000-0000-0000F2190000}"/>
    <cellStyle name="AggOrange 2 2 2 13 4" xfId="39076" xr:uid="{00000000-0005-0000-0000-0000F3190000}"/>
    <cellStyle name="AggOrange 2 2 2 14" xfId="3984" xr:uid="{00000000-0005-0000-0000-0000F4190000}"/>
    <cellStyle name="AggOrange 2 2 2 14 2" xfId="15742" xr:uid="{00000000-0005-0000-0000-0000F5190000}"/>
    <cellStyle name="AggOrange 2 2 2 14 3" xfId="27560" xr:uid="{00000000-0005-0000-0000-0000F6190000}"/>
    <cellStyle name="AggOrange 2 2 2 14 4" xfId="39259" xr:uid="{00000000-0005-0000-0000-0000F7190000}"/>
    <cellStyle name="AggOrange 2 2 2 15" xfId="4191" xr:uid="{00000000-0005-0000-0000-0000F8190000}"/>
    <cellStyle name="AggOrange 2 2 2 15 2" xfId="15949" xr:uid="{00000000-0005-0000-0000-0000F9190000}"/>
    <cellStyle name="AggOrange 2 2 2 15 3" xfId="27767" xr:uid="{00000000-0005-0000-0000-0000FA190000}"/>
    <cellStyle name="AggOrange 2 2 2 15 4" xfId="39466" xr:uid="{00000000-0005-0000-0000-0000FB190000}"/>
    <cellStyle name="AggOrange 2 2 2 16" xfId="4368" xr:uid="{00000000-0005-0000-0000-0000FC190000}"/>
    <cellStyle name="AggOrange 2 2 2 16 2" xfId="16126" xr:uid="{00000000-0005-0000-0000-0000FD190000}"/>
    <cellStyle name="AggOrange 2 2 2 16 3" xfId="27944" xr:uid="{00000000-0005-0000-0000-0000FE190000}"/>
    <cellStyle name="AggOrange 2 2 2 16 4" xfId="39643" xr:uid="{00000000-0005-0000-0000-0000FF190000}"/>
    <cellStyle name="AggOrange 2 2 2 17" xfId="4558" xr:uid="{00000000-0005-0000-0000-0000001A0000}"/>
    <cellStyle name="AggOrange 2 2 2 17 2" xfId="16316" xr:uid="{00000000-0005-0000-0000-0000011A0000}"/>
    <cellStyle name="AggOrange 2 2 2 17 3" xfId="28134" xr:uid="{00000000-0005-0000-0000-0000021A0000}"/>
    <cellStyle name="AggOrange 2 2 2 17 4" xfId="39833" xr:uid="{00000000-0005-0000-0000-0000031A0000}"/>
    <cellStyle name="AggOrange 2 2 2 18" xfId="4735" xr:uid="{00000000-0005-0000-0000-0000041A0000}"/>
    <cellStyle name="AggOrange 2 2 2 18 2" xfId="16493" xr:uid="{00000000-0005-0000-0000-0000051A0000}"/>
    <cellStyle name="AggOrange 2 2 2 18 3" xfId="28311" xr:uid="{00000000-0005-0000-0000-0000061A0000}"/>
    <cellStyle name="AggOrange 2 2 2 18 4" xfId="40010" xr:uid="{00000000-0005-0000-0000-0000071A0000}"/>
    <cellStyle name="AggOrange 2 2 2 19" xfId="4906" xr:uid="{00000000-0005-0000-0000-0000081A0000}"/>
    <cellStyle name="AggOrange 2 2 2 19 2" xfId="16664" xr:uid="{00000000-0005-0000-0000-0000091A0000}"/>
    <cellStyle name="AggOrange 2 2 2 19 3" xfId="28482" xr:uid="{00000000-0005-0000-0000-00000A1A0000}"/>
    <cellStyle name="AggOrange 2 2 2 19 4" xfId="40181" xr:uid="{00000000-0005-0000-0000-00000B1A0000}"/>
    <cellStyle name="AggOrange 2 2 2 2" xfId="755" xr:uid="{00000000-0005-0000-0000-00000C1A0000}"/>
    <cellStyle name="AggOrange 2 2 2 2 2" xfId="13285" xr:uid="{00000000-0005-0000-0000-00000D1A0000}"/>
    <cellStyle name="AggOrange 2 2 2 2 3" xfId="25103" xr:uid="{00000000-0005-0000-0000-00000E1A0000}"/>
    <cellStyle name="AggOrange 2 2 2 2 4" xfId="36802" xr:uid="{00000000-0005-0000-0000-00000F1A0000}"/>
    <cellStyle name="AggOrange 2 2 2 2 5" xfId="48569" xr:uid="{00000000-0005-0000-0000-0000101A0000}"/>
    <cellStyle name="AggOrange 2 2 2 2 6" xfId="48083" xr:uid="{00000000-0005-0000-0000-0000111A0000}"/>
    <cellStyle name="AggOrange 2 2 2 2 7" xfId="1527" xr:uid="{00000000-0005-0000-0000-0000121A0000}"/>
    <cellStyle name="AggOrange 2 2 2 20" xfId="5074" xr:uid="{00000000-0005-0000-0000-0000131A0000}"/>
    <cellStyle name="AggOrange 2 2 2 20 2" xfId="16832" xr:uid="{00000000-0005-0000-0000-0000141A0000}"/>
    <cellStyle name="AggOrange 2 2 2 20 3" xfId="28650" xr:uid="{00000000-0005-0000-0000-0000151A0000}"/>
    <cellStyle name="AggOrange 2 2 2 20 4" xfId="40349" xr:uid="{00000000-0005-0000-0000-0000161A0000}"/>
    <cellStyle name="AggOrange 2 2 2 21" xfId="5240" xr:uid="{00000000-0005-0000-0000-0000171A0000}"/>
    <cellStyle name="AggOrange 2 2 2 21 2" xfId="16998" xr:uid="{00000000-0005-0000-0000-0000181A0000}"/>
    <cellStyle name="AggOrange 2 2 2 21 3" xfId="28816" xr:uid="{00000000-0005-0000-0000-0000191A0000}"/>
    <cellStyle name="AggOrange 2 2 2 21 4" xfId="40515" xr:uid="{00000000-0005-0000-0000-00001A1A0000}"/>
    <cellStyle name="AggOrange 2 2 2 22" xfId="5683" xr:uid="{00000000-0005-0000-0000-00001B1A0000}"/>
    <cellStyle name="AggOrange 2 2 2 22 2" xfId="17441" xr:uid="{00000000-0005-0000-0000-00001C1A0000}"/>
    <cellStyle name="AggOrange 2 2 2 22 3" xfId="29259" xr:uid="{00000000-0005-0000-0000-00001D1A0000}"/>
    <cellStyle name="AggOrange 2 2 2 22 4" xfId="40958" xr:uid="{00000000-0005-0000-0000-00001E1A0000}"/>
    <cellStyle name="AggOrange 2 2 2 23" xfId="5907" xr:uid="{00000000-0005-0000-0000-00001F1A0000}"/>
    <cellStyle name="AggOrange 2 2 2 23 2" xfId="17665" xr:uid="{00000000-0005-0000-0000-0000201A0000}"/>
    <cellStyle name="AggOrange 2 2 2 23 3" xfId="29483" xr:uid="{00000000-0005-0000-0000-0000211A0000}"/>
    <cellStyle name="AggOrange 2 2 2 23 4" xfId="41182" xr:uid="{00000000-0005-0000-0000-0000221A0000}"/>
    <cellStyle name="AggOrange 2 2 2 24" xfId="6109" xr:uid="{00000000-0005-0000-0000-0000231A0000}"/>
    <cellStyle name="AggOrange 2 2 2 24 2" xfId="17867" xr:uid="{00000000-0005-0000-0000-0000241A0000}"/>
    <cellStyle name="AggOrange 2 2 2 24 3" xfId="29685" xr:uid="{00000000-0005-0000-0000-0000251A0000}"/>
    <cellStyle name="AggOrange 2 2 2 24 4" xfId="41384" xr:uid="{00000000-0005-0000-0000-0000261A0000}"/>
    <cellStyle name="AggOrange 2 2 2 25" xfId="6311" xr:uid="{00000000-0005-0000-0000-0000271A0000}"/>
    <cellStyle name="AggOrange 2 2 2 25 2" xfId="18069" xr:uid="{00000000-0005-0000-0000-0000281A0000}"/>
    <cellStyle name="AggOrange 2 2 2 25 3" xfId="29887" xr:uid="{00000000-0005-0000-0000-0000291A0000}"/>
    <cellStyle name="AggOrange 2 2 2 25 4" xfId="41586" xr:uid="{00000000-0005-0000-0000-00002A1A0000}"/>
    <cellStyle name="AggOrange 2 2 2 26" xfId="6498" xr:uid="{00000000-0005-0000-0000-00002B1A0000}"/>
    <cellStyle name="AggOrange 2 2 2 26 2" xfId="18256" xr:uid="{00000000-0005-0000-0000-00002C1A0000}"/>
    <cellStyle name="AggOrange 2 2 2 26 3" xfId="30074" xr:uid="{00000000-0005-0000-0000-00002D1A0000}"/>
    <cellStyle name="AggOrange 2 2 2 26 4" xfId="41773" xr:uid="{00000000-0005-0000-0000-00002E1A0000}"/>
    <cellStyle name="AggOrange 2 2 2 27" xfId="6681" xr:uid="{00000000-0005-0000-0000-00002F1A0000}"/>
    <cellStyle name="AggOrange 2 2 2 27 2" xfId="18439" xr:uid="{00000000-0005-0000-0000-0000301A0000}"/>
    <cellStyle name="AggOrange 2 2 2 27 3" xfId="30257" xr:uid="{00000000-0005-0000-0000-0000311A0000}"/>
    <cellStyle name="AggOrange 2 2 2 27 4" xfId="41956" xr:uid="{00000000-0005-0000-0000-0000321A0000}"/>
    <cellStyle name="AggOrange 2 2 2 28" xfId="6868" xr:uid="{00000000-0005-0000-0000-0000331A0000}"/>
    <cellStyle name="AggOrange 2 2 2 28 2" xfId="18626" xr:uid="{00000000-0005-0000-0000-0000341A0000}"/>
    <cellStyle name="AggOrange 2 2 2 28 3" xfId="30444" xr:uid="{00000000-0005-0000-0000-0000351A0000}"/>
    <cellStyle name="AggOrange 2 2 2 28 4" xfId="42143" xr:uid="{00000000-0005-0000-0000-0000361A0000}"/>
    <cellStyle name="AggOrange 2 2 2 29" xfId="7046" xr:uid="{00000000-0005-0000-0000-0000371A0000}"/>
    <cellStyle name="AggOrange 2 2 2 29 2" xfId="18804" xr:uid="{00000000-0005-0000-0000-0000381A0000}"/>
    <cellStyle name="AggOrange 2 2 2 29 3" xfId="30622" xr:uid="{00000000-0005-0000-0000-0000391A0000}"/>
    <cellStyle name="AggOrange 2 2 2 29 4" xfId="42321" xr:uid="{00000000-0005-0000-0000-00003A1A0000}"/>
    <cellStyle name="AggOrange 2 2 2 3" xfId="1718" xr:uid="{00000000-0005-0000-0000-00003B1A0000}"/>
    <cellStyle name="AggOrange 2 2 2 3 2" xfId="13476" xr:uid="{00000000-0005-0000-0000-00003C1A0000}"/>
    <cellStyle name="AggOrange 2 2 2 3 3" xfId="25294" xr:uid="{00000000-0005-0000-0000-00003D1A0000}"/>
    <cellStyle name="AggOrange 2 2 2 3 4" xfId="36993" xr:uid="{00000000-0005-0000-0000-00003E1A0000}"/>
    <cellStyle name="AggOrange 2 2 2 30" xfId="7216" xr:uid="{00000000-0005-0000-0000-00003F1A0000}"/>
    <cellStyle name="AggOrange 2 2 2 30 2" xfId="18974" xr:uid="{00000000-0005-0000-0000-0000401A0000}"/>
    <cellStyle name="AggOrange 2 2 2 30 3" xfId="30792" xr:uid="{00000000-0005-0000-0000-0000411A0000}"/>
    <cellStyle name="AggOrange 2 2 2 30 4" xfId="42491" xr:uid="{00000000-0005-0000-0000-0000421A0000}"/>
    <cellStyle name="AggOrange 2 2 2 31" xfId="7674" xr:uid="{00000000-0005-0000-0000-0000431A0000}"/>
    <cellStyle name="AggOrange 2 2 2 31 2" xfId="19432" xr:uid="{00000000-0005-0000-0000-0000441A0000}"/>
    <cellStyle name="AggOrange 2 2 2 31 3" xfId="31250" xr:uid="{00000000-0005-0000-0000-0000451A0000}"/>
    <cellStyle name="AggOrange 2 2 2 31 4" xfId="42949" xr:uid="{00000000-0005-0000-0000-0000461A0000}"/>
    <cellStyle name="AggOrange 2 2 2 32" xfId="7885" xr:uid="{00000000-0005-0000-0000-0000471A0000}"/>
    <cellStyle name="AggOrange 2 2 2 32 2" xfId="19643" xr:uid="{00000000-0005-0000-0000-0000481A0000}"/>
    <cellStyle name="AggOrange 2 2 2 32 3" xfId="31461" xr:uid="{00000000-0005-0000-0000-0000491A0000}"/>
    <cellStyle name="AggOrange 2 2 2 32 4" xfId="43160" xr:uid="{00000000-0005-0000-0000-00004A1A0000}"/>
    <cellStyle name="AggOrange 2 2 2 33" xfId="8070" xr:uid="{00000000-0005-0000-0000-00004B1A0000}"/>
    <cellStyle name="AggOrange 2 2 2 33 2" xfId="19828" xr:uid="{00000000-0005-0000-0000-00004C1A0000}"/>
    <cellStyle name="AggOrange 2 2 2 33 3" xfId="31646" xr:uid="{00000000-0005-0000-0000-00004D1A0000}"/>
    <cellStyle name="AggOrange 2 2 2 33 4" xfId="43345" xr:uid="{00000000-0005-0000-0000-00004E1A0000}"/>
    <cellStyle name="AggOrange 2 2 2 34" xfId="8248" xr:uid="{00000000-0005-0000-0000-00004F1A0000}"/>
    <cellStyle name="AggOrange 2 2 2 34 2" xfId="20006" xr:uid="{00000000-0005-0000-0000-0000501A0000}"/>
    <cellStyle name="AggOrange 2 2 2 34 3" xfId="31824" xr:uid="{00000000-0005-0000-0000-0000511A0000}"/>
    <cellStyle name="AggOrange 2 2 2 34 4" xfId="43523" xr:uid="{00000000-0005-0000-0000-0000521A0000}"/>
    <cellStyle name="AggOrange 2 2 2 35" xfId="8443" xr:uid="{00000000-0005-0000-0000-0000531A0000}"/>
    <cellStyle name="AggOrange 2 2 2 35 2" xfId="20201" xr:uid="{00000000-0005-0000-0000-0000541A0000}"/>
    <cellStyle name="AggOrange 2 2 2 35 3" xfId="32019" xr:uid="{00000000-0005-0000-0000-0000551A0000}"/>
    <cellStyle name="AggOrange 2 2 2 35 4" xfId="43718" xr:uid="{00000000-0005-0000-0000-0000561A0000}"/>
    <cellStyle name="AggOrange 2 2 2 36" xfId="8621" xr:uid="{00000000-0005-0000-0000-0000571A0000}"/>
    <cellStyle name="AggOrange 2 2 2 36 2" xfId="20379" xr:uid="{00000000-0005-0000-0000-0000581A0000}"/>
    <cellStyle name="AggOrange 2 2 2 36 3" xfId="32197" xr:uid="{00000000-0005-0000-0000-0000591A0000}"/>
    <cellStyle name="AggOrange 2 2 2 36 4" xfId="43896" xr:uid="{00000000-0005-0000-0000-00005A1A0000}"/>
    <cellStyle name="AggOrange 2 2 2 37" xfId="8802" xr:uid="{00000000-0005-0000-0000-00005B1A0000}"/>
    <cellStyle name="AggOrange 2 2 2 37 2" xfId="20560" xr:uid="{00000000-0005-0000-0000-00005C1A0000}"/>
    <cellStyle name="AggOrange 2 2 2 37 3" xfId="32378" xr:uid="{00000000-0005-0000-0000-00005D1A0000}"/>
    <cellStyle name="AggOrange 2 2 2 37 4" xfId="44077" xr:uid="{00000000-0005-0000-0000-00005E1A0000}"/>
    <cellStyle name="AggOrange 2 2 2 38" xfId="8971" xr:uid="{00000000-0005-0000-0000-00005F1A0000}"/>
    <cellStyle name="AggOrange 2 2 2 38 2" xfId="20729" xr:uid="{00000000-0005-0000-0000-0000601A0000}"/>
    <cellStyle name="AggOrange 2 2 2 38 3" xfId="32547" xr:uid="{00000000-0005-0000-0000-0000611A0000}"/>
    <cellStyle name="AggOrange 2 2 2 38 4" xfId="44246" xr:uid="{00000000-0005-0000-0000-0000621A0000}"/>
    <cellStyle name="AggOrange 2 2 2 39" xfId="9137" xr:uid="{00000000-0005-0000-0000-0000631A0000}"/>
    <cellStyle name="AggOrange 2 2 2 39 2" xfId="20895" xr:uid="{00000000-0005-0000-0000-0000641A0000}"/>
    <cellStyle name="AggOrange 2 2 2 39 3" xfId="32713" xr:uid="{00000000-0005-0000-0000-0000651A0000}"/>
    <cellStyle name="AggOrange 2 2 2 39 4" xfId="44412" xr:uid="{00000000-0005-0000-0000-0000661A0000}"/>
    <cellStyle name="AggOrange 2 2 2 4" xfId="1910" xr:uid="{00000000-0005-0000-0000-0000671A0000}"/>
    <cellStyle name="AggOrange 2 2 2 4 2" xfId="13668" xr:uid="{00000000-0005-0000-0000-0000681A0000}"/>
    <cellStyle name="AggOrange 2 2 2 4 3" xfId="25486" xr:uid="{00000000-0005-0000-0000-0000691A0000}"/>
    <cellStyle name="AggOrange 2 2 2 4 4" xfId="37185" xr:uid="{00000000-0005-0000-0000-00006A1A0000}"/>
    <cellStyle name="AggOrange 2 2 2 40" xfId="9508" xr:uid="{00000000-0005-0000-0000-00006B1A0000}"/>
    <cellStyle name="AggOrange 2 2 2 40 2" xfId="21266" xr:uid="{00000000-0005-0000-0000-00006C1A0000}"/>
    <cellStyle name="AggOrange 2 2 2 40 3" xfId="33084" xr:uid="{00000000-0005-0000-0000-00006D1A0000}"/>
    <cellStyle name="AggOrange 2 2 2 40 4" xfId="44783" xr:uid="{00000000-0005-0000-0000-00006E1A0000}"/>
    <cellStyle name="AggOrange 2 2 2 41" xfId="9718" xr:uid="{00000000-0005-0000-0000-00006F1A0000}"/>
    <cellStyle name="AggOrange 2 2 2 41 2" xfId="21476" xr:uid="{00000000-0005-0000-0000-0000701A0000}"/>
    <cellStyle name="AggOrange 2 2 2 41 3" xfId="33294" xr:uid="{00000000-0005-0000-0000-0000711A0000}"/>
    <cellStyle name="AggOrange 2 2 2 41 4" xfId="44993" xr:uid="{00000000-0005-0000-0000-0000721A0000}"/>
    <cellStyle name="AggOrange 2 2 2 42" xfId="9904" xr:uid="{00000000-0005-0000-0000-0000731A0000}"/>
    <cellStyle name="AggOrange 2 2 2 42 2" xfId="21662" xr:uid="{00000000-0005-0000-0000-0000741A0000}"/>
    <cellStyle name="AggOrange 2 2 2 42 3" xfId="33480" xr:uid="{00000000-0005-0000-0000-0000751A0000}"/>
    <cellStyle name="AggOrange 2 2 2 42 4" xfId="45179" xr:uid="{00000000-0005-0000-0000-0000761A0000}"/>
    <cellStyle name="AggOrange 2 2 2 43" xfId="10084" xr:uid="{00000000-0005-0000-0000-0000771A0000}"/>
    <cellStyle name="AggOrange 2 2 2 43 2" xfId="21842" xr:uid="{00000000-0005-0000-0000-0000781A0000}"/>
    <cellStyle name="AggOrange 2 2 2 43 3" xfId="33660" xr:uid="{00000000-0005-0000-0000-0000791A0000}"/>
    <cellStyle name="AggOrange 2 2 2 43 4" xfId="45359" xr:uid="{00000000-0005-0000-0000-00007A1A0000}"/>
    <cellStyle name="AggOrange 2 2 2 44" xfId="10264" xr:uid="{00000000-0005-0000-0000-00007B1A0000}"/>
    <cellStyle name="AggOrange 2 2 2 44 2" xfId="22022" xr:uid="{00000000-0005-0000-0000-00007C1A0000}"/>
    <cellStyle name="AggOrange 2 2 2 44 3" xfId="33840" xr:uid="{00000000-0005-0000-0000-00007D1A0000}"/>
    <cellStyle name="AggOrange 2 2 2 44 4" xfId="45539" xr:uid="{00000000-0005-0000-0000-00007E1A0000}"/>
    <cellStyle name="AggOrange 2 2 2 45" xfId="10433" xr:uid="{00000000-0005-0000-0000-00007F1A0000}"/>
    <cellStyle name="AggOrange 2 2 2 45 2" xfId="22191" xr:uid="{00000000-0005-0000-0000-0000801A0000}"/>
    <cellStyle name="AggOrange 2 2 2 45 3" xfId="34009" xr:uid="{00000000-0005-0000-0000-0000811A0000}"/>
    <cellStyle name="AggOrange 2 2 2 45 4" xfId="45708" xr:uid="{00000000-0005-0000-0000-0000821A0000}"/>
    <cellStyle name="AggOrange 2 2 2 46" xfId="10599" xr:uid="{00000000-0005-0000-0000-0000831A0000}"/>
    <cellStyle name="AggOrange 2 2 2 46 2" xfId="22357" xr:uid="{00000000-0005-0000-0000-0000841A0000}"/>
    <cellStyle name="AggOrange 2 2 2 46 3" xfId="34175" xr:uid="{00000000-0005-0000-0000-0000851A0000}"/>
    <cellStyle name="AggOrange 2 2 2 46 4" xfId="45874" xr:uid="{00000000-0005-0000-0000-0000861A0000}"/>
    <cellStyle name="AggOrange 2 2 2 47" xfId="10769" xr:uid="{00000000-0005-0000-0000-0000871A0000}"/>
    <cellStyle name="AggOrange 2 2 2 47 2" xfId="22527" xr:uid="{00000000-0005-0000-0000-0000881A0000}"/>
    <cellStyle name="AggOrange 2 2 2 47 3" xfId="34345" xr:uid="{00000000-0005-0000-0000-0000891A0000}"/>
    <cellStyle name="AggOrange 2 2 2 47 4" xfId="46044" xr:uid="{00000000-0005-0000-0000-00008A1A0000}"/>
    <cellStyle name="AggOrange 2 2 2 48" xfId="10935" xr:uid="{00000000-0005-0000-0000-00008B1A0000}"/>
    <cellStyle name="AggOrange 2 2 2 48 2" xfId="22693" xr:uid="{00000000-0005-0000-0000-00008C1A0000}"/>
    <cellStyle name="AggOrange 2 2 2 48 3" xfId="34511" xr:uid="{00000000-0005-0000-0000-00008D1A0000}"/>
    <cellStyle name="AggOrange 2 2 2 48 4" xfId="46210" xr:uid="{00000000-0005-0000-0000-00008E1A0000}"/>
    <cellStyle name="AggOrange 2 2 2 49" xfId="11128" xr:uid="{00000000-0005-0000-0000-00008F1A0000}"/>
    <cellStyle name="AggOrange 2 2 2 49 2" xfId="22886" xr:uid="{00000000-0005-0000-0000-0000901A0000}"/>
    <cellStyle name="AggOrange 2 2 2 49 3" xfId="34704" xr:uid="{00000000-0005-0000-0000-0000911A0000}"/>
    <cellStyle name="AggOrange 2 2 2 49 4" xfId="46403" xr:uid="{00000000-0005-0000-0000-0000921A0000}"/>
    <cellStyle name="AggOrange 2 2 2 5" xfId="2111" xr:uid="{00000000-0005-0000-0000-0000931A0000}"/>
    <cellStyle name="AggOrange 2 2 2 5 2" xfId="13869" xr:uid="{00000000-0005-0000-0000-0000941A0000}"/>
    <cellStyle name="AggOrange 2 2 2 5 3" xfId="25687" xr:uid="{00000000-0005-0000-0000-0000951A0000}"/>
    <cellStyle name="AggOrange 2 2 2 5 4" xfId="37386" xr:uid="{00000000-0005-0000-0000-0000961A0000}"/>
    <cellStyle name="AggOrange 2 2 2 50" xfId="11294" xr:uid="{00000000-0005-0000-0000-0000971A0000}"/>
    <cellStyle name="AggOrange 2 2 2 50 2" xfId="23052" xr:uid="{00000000-0005-0000-0000-0000981A0000}"/>
    <cellStyle name="AggOrange 2 2 2 50 3" xfId="34870" xr:uid="{00000000-0005-0000-0000-0000991A0000}"/>
    <cellStyle name="AggOrange 2 2 2 50 4" xfId="46569" xr:uid="{00000000-0005-0000-0000-00009A1A0000}"/>
    <cellStyle name="AggOrange 2 2 2 51" xfId="11697" xr:uid="{00000000-0005-0000-0000-00009B1A0000}"/>
    <cellStyle name="AggOrange 2 2 2 51 2" xfId="23455" xr:uid="{00000000-0005-0000-0000-00009C1A0000}"/>
    <cellStyle name="AggOrange 2 2 2 51 3" xfId="35273" xr:uid="{00000000-0005-0000-0000-00009D1A0000}"/>
    <cellStyle name="AggOrange 2 2 2 51 4" xfId="46972" xr:uid="{00000000-0005-0000-0000-00009E1A0000}"/>
    <cellStyle name="AggOrange 2 2 2 52" xfId="11903" xr:uid="{00000000-0005-0000-0000-00009F1A0000}"/>
    <cellStyle name="AggOrange 2 2 2 52 2" xfId="23661" xr:uid="{00000000-0005-0000-0000-0000A01A0000}"/>
    <cellStyle name="AggOrange 2 2 2 52 3" xfId="35479" xr:uid="{00000000-0005-0000-0000-0000A11A0000}"/>
    <cellStyle name="AggOrange 2 2 2 52 4" xfId="47178" xr:uid="{00000000-0005-0000-0000-0000A21A0000}"/>
    <cellStyle name="AggOrange 2 2 2 53" xfId="12096" xr:uid="{00000000-0005-0000-0000-0000A31A0000}"/>
    <cellStyle name="AggOrange 2 2 2 53 2" xfId="23854" xr:uid="{00000000-0005-0000-0000-0000A41A0000}"/>
    <cellStyle name="AggOrange 2 2 2 53 3" xfId="35672" xr:uid="{00000000-0005-0000-0000-0000A51A0000}"/>
    <cellStyle name="AggOrange 2 2 2 53 4" xfId="47371" xr:uid="{00000000-0005-0000-0000-0000A61A0000}"/>
    <cellStyle name="AggOrange 2 2 2 54" xfId="12269" xr:uid="{00000000-0005-0000-0000-0000A71A0000}"/>
    <cellStyle name="AggOrange 2 2 2 54 2" xfId="24027" xr:uid="{00000000-0005-0000-0000-0000A81A0000}"/>
    <cellStyle name="AggOrange 2 2 2 54 3" xfId="35845" xr:uid="{00000000-0005-0000-0000-0000A91A0000}"/>
    <cellStyle name="AggOrange 2 2 2 54 4" xfId="47544" xr:uid="{00000000-0005-0000-0000-0000AA1A0000}"/>
    <cellStyle name="AggOrange 2 2 2 55" xfId="12455" xr:uid="{00000000-0005-0000-0000-0000AB1A0000}"/>
    <cellStyle name="AggOrange 2 2 2 55 2" xfId="24213" xr:uid="{00000000-0005-0000-0000-0000AC1A0000}"/>
    <cellStyle name="AggOrange 2 2 2 55 3" xfId="36031" xr:uid="{00000000-0005-0000-0000-0000AD1A0000}"/>
    <cellStyle name="AggOrange 2 2 2 55 4" xfId="47730" xr:uid="{00000000-0005-0000-0000-0000AE1A0000}"/>
    <cellStyle name="AggOrange 2 2 2 56" xfId="12623" xr:uid="{00000000-0005-0000-0000-0000AF1A0000}"/>
    <cellStyle name="AggOrange 2 2 2 56 2" xfId="24381" xr:uid="{00000000-0005-0000-0000-0000B01A0000}"/>
    <cellStyle name="AggOrange 2 2 2 56 3" xfId="36199" xr:uid="{00000000-0005-0000-0000-0000B11A0000}"/>
    <cellStyle name="AggOrange 2 2 2 56 4" xfId="47898" xr:uid="{00000000-0005-0000-0000-0000B21A0000}"/>
    <cellStyle name="AggOrange 2 2 2 57" xfId="12850" xr:uid="{00000000-0005-0000-0000-0000B31A0000}"/>
    <cellStyle name="AggOrange 2 2 2 58" xfId="24668" xr:uid="{00000000-0005-0000-0000-0000B41A0000}"/>
    <cellStyle name="AggOrange 2 2 2 59" xfId="36367" xr:uid="{00000000-0005-0000-0000-0000B51A0000}"/>
    <cellStyle name="AggOrange 2 2 2 6" xfId="2286" xr:uid="{00000000-0005-0000-0000-0000B61A0000}"/>
    <cellStyle name="AggOrange 2 2 2 6 2" xfId="14044" xr:uid="{00000000-0005-0000-0000-0000B71A0000}"/>
    <cellStyle name="AggOrange 2 2 2 6 3" xfId="25862" xr:uid="{00000000-0005-0000-0000-0000B81A0000}"/>
    <cellStyle name="AggOrange 2 2 2 6 4" xfId="37561" xr:uid="{00000000-0005-0000-0000-0000B91A0000}"/>
    <cellStyle name="AggOrange 2 2 2 60" xfId="48355" xr:uid="{00000000-0005-0000-0000-0000BA1A0000}"/>
    <cellStyle name="AggOrange 2 2 2 61" xfId="48828" xr:uid="{00000000-0005-0000-0000-0000BB1A0000}"/>
    <cellStyle name="AggOrange 2 2 2 62" xfId="1092" xr:uid="{00000000-0005-0000-0000-0000BC1A0000}"/>
    <cellStyle name="AggOrange 2 2 2 7" xfId="2471" xr:uid="{00000000-0005-0000-0000-0000BD1A0000}"/>
    <cellStyle name="AggOrange 2 2 2 7 2" xfId="14229" xr:uid="{00000000-0005-0000-0000-0000BE1A0000}"/>
    <cellStyle name="AggOrange 2 2 2 7 3" xfId="26047" xr:uid="{00000000-0005-0000-0000-0000BF1A0000}"/>
    <cellStyle name="AggOrange 2 2 2 7 4" xfId="37746" xr:uid="{00000000-0005-0000-0000-0000C01A0000}"/>
    <cellStyle name="AggOrange 2 2 2 8" xfId="2646" xr:uid="{00000000-0005-0000-0000-0000C11A0000}"/>
    <cellStyle name="AggOrange 2 2 2 8 2" xfId="14404" xr:uid="{00000000-0005-0000-0000-0000C21A0000}"/>
    <cellStyle name="AggOrange 2 2 2 8 3" xfId="26222" xr:uid="{00000000-0005-0000-0000-0000C31A0000}"/>
    <cellStyle name="AggOrange 2 2 2 8 4" xfId="37921" xr:uid="{00000000-0005-0000-0000-0000C41A0000}"/>
    <cellStyle name="AggOrange 2 2 2 9" xfId="2815" xr:uid="{00000000-0005-0000-0000-0000C51A0000}"/>
    <cellStyle name="AggOrange 2 2 2 9 2" xfId="14573" xr:uid="{00000000-0005-0000-0000-0000C61A0000}"/>
    <cellStyle name="AggOrange 2 2 2 9 3" xfId="26391" xr:uid="{00000000-0005-0000-0000-0000C71A0000}"/>
    <cellStyle name="AggOrange 2 2 2 9 4" xfId="38090" xr:uid="{00000000-0005-0000-0000-0000C81A0000}"/>
    <cellStyle name="AggOrange 2 2 3" xfId="727" xr:uid="{00000000-0005-0000-0000-0000C91A0000}"/>
    <cellStyle name="AggOrange 2 2 3 2" xfId="13235" xr:uid="{00000000-0005-0000-0000-0000CA1A0000}"/>
    <cellStyle name="AggOrange 2 2 3 3" xfId="25053" xr:uid="{00000000-0005-0000-0000-0000CB1A0000}"/>
    <cellStyle name="AggOrange 2 2 3 4" xfId="36752" xr:uid="{00000000-0005-0000-0000-0000CC1A0000}"/>
    <cellStyle name="AggOrange 2 2 3 5" xfId="48541" xr:uid="{00000000-0005-0000-0000-0000CD1A0000}"/>
    <cellStyle name="AggOrange 2 2 3 6" xfId="48892" xr:uid="{00000000-0005-0000-0000-0000CE1A0000}"/>
    <cellStyle name="AggOrange 2 2 3 7" xfId="1477" xr:uid="{00000000-0005-0000-0000-0000CF1A0000}"/>
    <cellStyle name="AggOrange 2 2 4" xfId="1684" xr:uid="{00000000-0005-0000-0000-0000D01A0000}"/>
    <cellStyle name="AggOrange 2 2 4 2" xfId="13442" xr:uid="{00000000-0005-0000-0000-0000D11A0000}"/>
    <cellStyle name="AggOrange 2 2 4 3" xfId="25260" xr:uid="{00000000-0005-0000-0000-0000D21A0000}"/>
    <cellStyle name="AggOrange 2 2 4 4" xfId="36959" xr:uid="{00000000-0005-0000-0000-0000D31A0000}"/>
    <cellStyle name="AggOrange 2 2 5" xfId="3462" xr:uid="{00000000-0005-0000-0000-0000D41A0000}"/>
    <cellStyle name="AggOrange 2 2 5 2" xfId="15220" xr:uid="{00000000-0005-0000-0000-0000D51A0000}"/>
    <cellStyle name="AggOrange 2 2 5 3" xfId="27038" xr:uid="{00000000-0005-0000-0000-0000D61A0000}"/>
    <cellStyle name="AggOrange 2 2 5 4" xfId="38737" xr:uid="{00000000-0005-0000-0000-0000D71A0000}"/>
    <cellStyle name="AggOrange 2 2 6" xfId="3335" xr:uid="{00000000-0005-0000-0000-0000D81A0000}"/>
    <cellStyle name="AggOrange 2 2 6 2" xfId="15093" xr:uid="{00000000-0005-0000-0000-0000D91A0000}"/>
    <cellStyle name="AggOrange 2 2 6 3" xfId="26911" xr:uid="{00000000-0005-0000-0000-0000DA1A0000}"/>
    <cellStyle name="AggOrange 2 2 6 4" xfId="38610" xr:uid="{00000000-0005-0000-0000-0000DB1A0000}"/>
    <cellStyle name="AggOrange 2 2 7" xfId="7867" xr:uid="{00000000-0005-0000-0000-0000DC1A0000}"/>
    <cellStyle name="AggOrange 2 2 7 2" xfId="19625" xr:uid="{00000000-0005-0000-0000-0000DD1A0000}"/>
    <cellStyle name="AggOrange 2 2 7 3" xfId="31443" xr:uid="{00000000-0005-0000-0000-0000DE1A0000}"/>
    <cellStyle name="AggOrange 2 2 7 4" xfId="43142" xr:uid="{00000000-0005-0000-0000-0000DF1A0000}"/>
    <cellStyle name="AggOrange 2 2 8" xfId="9442" xr:uid="{00000000-0005-0000-0000-0000E01A0000}"/>
    <cellStyle name="AggOrange 2 2 8 2" xfId="21200" xr:uid="{00000000-0005-0000-0000-0000E11A0000}"/>
    <cellStyle name="AggOrange 2 2 8 3" xfId="33018" xr:uid="{00000000-0005-0000-0000-0000E21A0000}"/>
    <cellStyle name="AggOrange 2 2 8 4" xfId="44717" xr:uid="{00000000-0005-0000-0000-0000E31A0000}"/>
    <cellStyle name="AggOrange 2 2 9" xfId="12247" xr:uid="{00000000-0005-0000-0000-0000E41A0000}"/>
    <cellStyle name="AggOrange 2 2 9 2" xfId="24005" xr:uid="{00000000-0005-0000-0000-0000E51A0000}"/>
    <cellStyle name="AggOrange 2 2 9 3" xfId="35823" xr:uid="{00000000-0005-0000-0000-0000E61A0000}"/>
    <cellStyle name="AggOrange 2 2 9 4" xfId="47522" xr:uid="{00000000-0005-0000-0000-0000E71A0000}"/>
    <cellStyle name="AggOrange 2 3" xfId="278" xr:uid="{00000000-0005-0000-0000-0000E81A0000}"/>
    <cellStyle name="AggOrange 2 3 10" xfId="3385" xr:uid="{00000000-0005-0000-0000-0000E91A0000}"/>
    <cellStyle name="AggOrange 2 3 10 2" xfId="15143" xr:uid="{00000000-0005-0000-0000-0000EA1A0000}"/>
    <cellStyle name="AggOrange 2 3 10 3" xfId="26961" xr:uid="{00000000-0005-0000-0000-0000EB1A0000}"/>
    <cellStyle name="AggOrange 2 3 10 4" xfId="38660" xr:uid="{00000000-0005-0000-0000-0000EC1A0000}"/>
    <cellStyle name="AggOrange 2 3 11" xfId="3529" xr:uid="{00000000-0005-0000-0000-0000ED1A0000}"/>
    <cellStyle name="AggOrange 2 3 11 2" xfId="15287" xr:uid="{00000000-0005-0000-0000-0000EE1A0000}"/>
    <cellStyle name="AggOrange 2 3 11 3" xfId="27105" xr:uid="{00000000-0005-0000-0000-0000EF1A0000}"/>
    <cellStyle name="AggOrange 2 3 11 4" xfId="38804" xr:uid="{00000000-0005-0000-0000-0000F01A0000}"/>
    <cellStyle name="AggOrange 2 3 12" xfId="5521" xr:uid="{00000000-0005-0000-0000-0000F11A0000}"/>
    <cellStyle name="AggOrange 2 3 12 2" xfId="17279" xr:uid="{00000000-0005-0000-0000-0000F21A0000}"/>
    <cellStyle name="AggOrange 2 3 12 3" xfId="29097" xr:uid="{00000000-0005-0000-0000-0000F31A0000}"/>
    <cellStyle name="AggOrange 2 3 12 4" xfId="40796" xr:uid="{00000000-0005-0000-0000-0000F41A0000}"/>
    <cellStyle name="AggOrange 2 3 13" xfId="5611" xr:uid="{00000000-0005-0000-0000-0000F51A0000}"/>
    <cellStyle name="AggOrange 2 3 13 2" xfId="17369" xr:uid="{00000000-0005-0000-0000-0000F61A0000}"/>
    <cellStyle name="AggOrange 2 3 13 3" xfId="29187" xr:uid="{00000000-0005-0000-0000-0000F71A0000}"/>
    <cellStyle name="AggOrange 2 3 13 4" xfId="40886" xr:uid="{00000000-0005-0000-0000-0000F81A0000}"/>
    <cellStyle name="AggOrange 2 3 14" xfId="5544" xr:uid="{00000000-0005-0000-0000-0000F91A0000}"/>
    <cellStyle name="AggOrange 2 3 14 2" xfId="17302" xr:uid="{00000000-0005-0000-0000-0000FA1A0000}"/>
    <cellStyle name="AggOrange 2 3 14 3" xfId="29120" xr:uid="{00000000-0005-0000-0000-0000FB1A0000}"/>
    <cellStyle name="AggOrange 2 3 14 4" xfId="40819" xr:uid="{00000000-0005-0000-0000-0000FC1A0000}"/>
    <cellStyle name="AggOrange 2 3 15" xfId="5594" xr:uid="{00000000-0005-0000-0000-0000FD1A0000}"/>
    <cellStyle name="AggOrange 2 3 15 2" xfId="17352" xr:uid="{00000000-0005-0000-0000-0000FE1A0000}"/>
    <cellStyle name="AggOrange 2 3 15 3" xfId="29170" xr:uid="{00000000-0005-0000-0000-0000FF1A0000}"/>
    <cellStyle name="AggOrange 2 3 15 4" xfId="40869" xr:uid="{00000000-0005-0000-0000-0000001B0000}"/>
    <cellStyle name="AggOrange 2 3 16" xfId="6057" xr:uid="{00000000-0005-0000-0000-0000011B0000}"/>
    <cellStyle name="AggOrange 2 3 16 2" xfId="17815" xr:uid="{00000000-0005-0000-0000-0000021B0000}"/>
    <cellStyle name="AggOrange 2 3 16 3" xfId="29633" xr:uid="{00000000-0005-0000-0000-0000031B0000}"/>
    <cellStyle name="AggOrange 2 3 16 4" xfId="41332" xr:uid="{00000000-0005-0000-0000-0000041B0000}"/>
    <cellStyle name="AggOrange 2 3 17" xfId="5462" xr:uid="{00000000-0005-0000-0000-0000051B0000}"/>
    <cellStyle name="AggOrange 2 3 17 2" xfId="17220" xr:uid="{00000000-0005-0000-0000-0000061B0000}"/>
    <cellStyle name="AggOrange 2 3 17 3" xfId="29038" xr:uid="{00000000-0005-0000-0000-0000071B0000}"/>
    <cellStyle name="AggOrange 2 3 17 4" xfId="40737" xr:uid="{00000000-0005-0000-0000-0000081B0000}"/>
    <cellStyle name="AggOrange 2 3 18" xfId="6067" xr:uid="{00000000-0005-0000-0000-0000091B0000}"/>
    <cellStyle name="AggOrange 2 3 18 2" xfId="17825" xr:uid="{00000000-0005-0000-0000-00000A1B0000}"/>
    <cellStyle name="AggOrange 2 3 18 3" xfId="29643" xr:uid="{00000000-0005-0000-0000-00000B1B0000}"/>
    <cellStyle name="AggOrange 2 3 18 4" xfId="41342" xr:uid="{00000000-0005-0000-0000-00000C1B0000}"/>
    <cellStyle name="AggOrange 2 3 19" xfId="6838" xr:uid="{00000000-0005-0000-0000-00000D1B0000}"/>
    <cellStyle name="AggOrange 2 3 19 2" xfId="18596" xr:uid="{00000000-0005-0000-0000-00000E1B0000}"/>
    <cellStyle name="AggOrange 2 3 19 3" xfId="30414" xr:uid="{00000000-0005-0000-0000-00000F1B0000}"/>
    <cellStyle name="AggOrange 2 3 19 4" xfId="42113" xr:uid="{00000000-0005-0000-0000-0000101B0000}"/>
    <cellStyle name="AggOrange 2 3 2" xfId="617" xr:uid="{00000000-0005-0000-0000-0000111B0000}"/>
    <cellStyle name="AggOrange 2 3 2 10" xfId="3063" xr:uid="{00000000-0005-0000-0000-0000121B0000}"/>
    <cellStyle name="AggOrange 2 3 2 10 2" xfId="14821" xr:uid="{00000000-0005-0000-0000-0000131B0000}"/>
    <cellStyle name="AggOrange 2 3 2 10 3" xfId="26639" xr:uid="{00000000-0005-0000-0000-0000141B0000}"/>
    <cellStyle name="AggOrange 2 3 2 10 4" xfId="38338" xr:uid="{00000000-0005-0000-0000-0000151B0000}"/>
    <cellStyle name="AggOrange 2 3 2 11" xfId="3229" xr:uid="{00000000-0005-0000-0000-0000161B0000}"/>
    <cellStyle name="AggOrange 2 3 2 11 2" xfId="14987" xr:uid="{00000000-0005-0000-0000-0000171B0000}"/>
    <cellStyle name="AggOrange 2 3 2 11 3" xfId="26805" xr:uid="{00000000-0005-0000-0000-0000181B0000}"/>
    <cellStyle name="AggOrange 2 3 2 11 4" xfId="38504" xr:uid="{00000000-0005-0000-0000-0000191B0000}"/>
    <cellStyle name="AggOrange 2 3 2 12" xfId="3658" xr:uid="{00000000-0005-0000-0000-00001A1B0000}"/>
    <cellStyle name="AggOrange 2 3 2 12 2" xfId="15416" xr:uid="{00000000-0005-0000-0000-00001B1B0000}"/>
    <cellStyle name="AggOrange 2 3 2 12 3" xfId="27234" xr:uid="{00000000-0005-0000-0000-00001C1B0000}"/>
    <cellStyle name="AggOrange 2 3 2 12 4" xfId="38933" xr:uid="{00000000-0005-0000-0000-00001D1B0000}"/>
    <cellStyle name="AggOrange 2 3 2 13" xfId="3878" xr:uid="{00000000-0005-0000-0000-00001E1B0000}"/>
    <cellStyle name="AggOrange 2 3 2 13 2" xfId="15636" xr:uid="{00000000-0005-0000-0000-00001F1B0000}"/>
    <cellStyle name="AggOrange 2 3 2 13 3" xfId="27454" xr:uid="{00000000-0005-0000-0000-0000201B0000}"/>
    <cellStyle name="AggOrange 2 3 2 13 4" xfId="39153" xr:uid="{00000000-0005-0000-0000-0000211B0000}"/>
    <cellStyle name="AggOrange 2 3 2 14" xfId="4061" xr:uid="{00000000-0005-0000-0000-0000221B0000}"/>
    <cellStyle name="AggOrange 2 3 2 14 2" xfId="15819" xr:uid="{00000000-0005-0000-0000-0000231B0000}"/>
    <cellStyle name="AggOrange 2 3 2 14 3" xfId="27637" xr:uid="{00000000-0005-0000-0000-0000241B0000}"/>
    <cellStyle name="AggOrange 2 3 2 14 4" xfId="39336" xr:uid="{00000000-0005-0000-0000-0000251B0000}"/>
    <cellStyle name="AggOrange 2 3 2 15" xfId="4268" xr:uid="{00000000-0005-0000-0000-0000261B0000}"/>
    <cellStyle name="AggOrange 2 3 2 15 2" xfId="16026" xr:uid="{00000000-0005-0000-0000-0000271B0000}"/>
    <cellStyle name="AggOrange 2 3 2 15 3" xfId="27844" xr:uid="{00000000-0005-0000-0000-0000281B0000}"/>
    <cellStyle name="AggOrange 2 3 2 15 4" xfId="39543" xr:uid="{00000000-0005-0000-0000-0000291B0000}"/>
    <cellStyle name="AggOrange 2 3 2 16" xfId="4445" xr:uid="{00000000-0005-0000-0000-00002A1B0000}"/>
    <cellStyle name="AggOrange 2 3 2 16 2" xfId="16203" xr:uid="{00000000-0005-0000-0000-00002B1B0000}"/>
    <cellStyle name="AggOrange 2 3 2 16 3" xfId="28021" xr:uid="{00000000-0005-0000-0000-00002C1B0000}"/>
    <cellStyle name="AggOrange 2 3 2 16 4" xfId="39720" xr:uid="{00000000-0005-0000-0000-00002D1B0000}"/>
    <cellStyle name="AggOrange 2 3 2 17" xfId="4635" xr:uid="{00000000-0005-0000-0000-00002E1B0000}"/>
    <cellStyle name="AggOrange 2 3 2 17 2" xfId="16393" xr:uid="{00000000-0005-0000-0000-00002F1B0000}"/>
    <cellStyle name="AggOrange 2 3 2 17 3" xfId="28211" xr:uid="{00000000-0005-0000-0000-0000301B0000}"/>
    <cellStyle name="AggOrange 2 3 2 17 4" xfId="39910" xr:uid="{00000000-0005-0000-0000-0000311B0000}"/>
    <cellStyle name="AggOrange 2 3 2 18" xfId="4812" xr:uid="{00000000-0005-0000-0000-0000321B0000}"/>
    <cellStyle name="AggOrange 2 3 2 18 2" xfId="16570" xr:uid="{00000000-0005-0000-0000-0000331B0000}"/>
    <cellStyle name="AggOrange 2 3 2 18 3" xfId="28388" xr:uid="{00000000-0005-0000-0000-0000341B0000}"/>
    <cellStyle name="AggOrange 2 3 2 18 4" xfId="40087" xr:uid="{00000000-0005-0000-0000-0000351B0000}"/>
    <cellStyle name="AggOrange 2 3 2 19" xfId="4983" xr:uid="{00000000-0005-0000-0000-0000361B0000}"/>
    <cellStyle name="AggOrange 2 3 2 19 2" xfId="16741" xr:uid="{00000000-0005-0000-0000-0000371B0000}"/>
    <cellStyle name="AggOrange 2 3 2 19 3" xfId="28559" xr:uid="{00000000-0005-0000-0000-0000381B0000}"/>
    <cellStyle name="AggOrange 2 3 2 19 4" xfId="40258" xr:uid="{00000000-0005-0000-0000-0000391B0000}"/>
    <cellStyle name="AggOrange 2 3 2 2" xfId="832" xr:uid="{00000000-0005-0000-0000-00003A1B0000}"/>
    <cellStyle name="AggOrange 2 3 2 2 2" xfId="13362" xr:uid="{00000000-0005-0000-0000-00003B1B0000}"/>
    <cellStyle name="AggOrange 2 3 2 2 3" xfId="25180" xr:uid="{00000000-0005-0000-0000-00003C1B0000}"/>
    <cellStyle name="AggOrange 2 3 2 2 4" xfId="36879" xr:uid="{00000000-0005-0000-0000-00003D1B0000}"/>
    <cellStyle name="AggOrange 2 3 2 2 5" xfId="48646" xr:uid="{00000000-0005-0000-0000-00003E1B0000}"/>
    <cellStyle name="AggOrange 2 3 2 2 6" xfId="48240" xr:uid="{00000000-0005-0000-0000-00003F1B0000}"/>
    <cellStyle name="AggOrange 2 3 2 2 7" xfId="1604" xr:uid="{00000000-0005-0000-0000-0000401B0000}"/>
    <cellStyle name="AggOrange 2 3 2 20" xfId="5151" xr:uid="{00000000-0005-0000-0000-0000411B0000}"/>
    <cellStyle name="AggOrange 2 3 2 20 2" xfId="16909" xr:uid="{00000000-0005-0000-0000-0000421B0000}"/>
    <cellStyle name="AggOrange 2 3 2 20 3" xfId="28727" xr:uid="{00000000-0005-0000-0000-0000431B0000}"/>
    <cellStyle name="AggOrange 2 3 2 20 4" xfId="40426" xr:uid="{00000000-0005-0000-0000-0000441B0000}"/>
    <cellStyle name="AggOrange 2 3 2 21" xfId="5317" xr:uid="{00000000-0005-0000-0000-0000451B0000}"/>
    <cellStyle name="AggOrange 2 3 2 21 2" xfId="17075" xr:uid="{00000000-0005-0000-0000-0000461B0000}"/>
    <cellStyle name="AggOrange 2 3 2 21 3" xfId="28893" xr:uid="{00000000-0005-0000-0000-0000471B0000}"/>
    <cellStyle name="AggOrange 2 3 2 21 4" xfId="40592" xr:uid="{00000000-0005-0000-0000-0000481B0000}"/>
    <cellStyle name="AggOrange 2 3 2 22" xfId="5760" xr:uid="{00000000-0005-0000-0000-0000491B0000}"/>
    <cellStyle name="AggOrange 2 3 2 22 2" xfId="17518" xr:uid="{00000000-0005-0000-0000-00004A1B0000}"/>
    <cellStyle name="AggOrange 2 3 2 22 3" xfId="29336" xr:uid="{00000000-0005-0000-0000-00004B1B0000}"/>
    <cellStyle name="AggOrange 2 3 2 22 4" xfId="41035" xr:uid="{00000000-0005-0000-0000-00004C1B0000}"/>
    <cellStyle name="AggOrange 2 3 2 23" xfId="5984" xr:uid="{00000000-0005-0000-0000-00004D1B0000}"/>
    <cellStyle name="AggOrange 2 3 2 23 2" xfId="17742" xr:uid="{00000000-0005-0000-0000-00004E1B0000}"/>
    <cellStyle name="AggOrange 2 3 2 23 3" xfId="29560" xr:uid="{00000000-0005-0000-0000-00004F1B0000}"/>
    <cellStyle name="AggOrange 2 3 2 23 4" xfId="41259" xr:uid="{00000000-0005-0000-0000-0000501B0000}"/>
    <cellStyle name="AggOrange 2 3 2 24" xfId="6186" xr:uid="{00000000-0005-0000-0000-0000511B0000}"/>
    <cellStyle name="AggOrange 2 3 2 24 2" xfId="17944" xr:uid="{00000000-0005-0000-0000-0000521B0000}"/>
    <cellStyle name="AggOrange 2 3 2 24 3" xfId="29762" xr:uid="{00000000-0005-0000-0000-0000531B0000}"/>
    <cellStyle name="AggOrange 2 3 2 24 4" xfId="41461" xr:uid="{00000000-0005-0000-0000-0000541B0000}"/>
    <cellStyle name="AggOrange 2 3 2 25" xfId="6388" xr:uid="{00000000-0005-0000-0000-0000551B0000}"/>
    <cellStyle name="AggOrange 2 3 2 25 2" xfId="18146" xr:uid="{00000000-0005-0000-0000-0000561B0000}"/>
    <cellStyle name="AggOrange 2 3 2 25 3" xfId="29964" xr:uid="{00000000-0005-0000-0000-0000571B0000}"/>
    <cellStyle name="AggOrange 2 3 2 25 4" xfId="41663" xr:uid="{00000000-0005-0000-0000-0000581B0000}"/>
    <cellStyle name="AggOrange 2 3 2 26" xfId="6575" xr:uid="{00000000-0005-0000-0000-0000591B0000}"/>
    <cellStyle name="AggOrange 2 3 2 26 2" xfId="18333" xr:uid="{00000000-0005-0000-0000-00005A1B0000}"/>
    <cellStyle name="AggOrange 2 3 2 26 3" xfId="30151" xr:uid="{00000000-0005-0000-0000-00005B1B0000}"/>
    <cellStyle name="AggOrange 2 3 2 26 4" xfId="41850" xr:uid="{00000000-0005-0000-0000-00005C1B0000}"/>
    <cellStyle name="AggOrange 2 3 2 27" xfId="6758" xr:uid="{00000000-0005-0000-0000-00005D1B0000}"/>
    <cellStyle name="AggOrange 2 3 2 27 2" xfId="18516" xr:uid="{00000000-0005-0000-0000-00005E1B0000}"/>
    <cellStyle name="AggOrange 2 3 2 27 3" xfId="30334" xr:uid="{00000000-0005-0000-0000-00005F1B0000}"/>
    <cellStyle name="AggOrange 2 3 2 27 4" xfId="42033" xr:uid="{00000000-0005-0000-0000-0000601B0000}"/>
    <cellStyle name="AggOrange 2 3 2 28" xfId="6945" xr:uid="{00000000-0005-0000-0000-0000611B0000}"/>
    <cellStyle name="AggOrange 2 3 2 28 2" xfId="18703" xr:uid="{00000000-0005-0000-0000-0000621B0000}"/>
    <cellStyle name="AggOrange 2 3 2 28 3" xfId="30521" xr:uid="{00000000-0005-0000-0000-0000631B0000}"/>
    <cellStyle name="AggOrange 2 3 2 28 4" xfId="42220" xr:uid="{00000000-0005-0000-0000-0000641B0000}"/>
    <cellStyle name="AggOrange 2 3 2 29" xfId="7123" xr:uid="{00000000-0005-0000-0000-0000651B0000}"/>
    <cellStyle name="AggOrange 2 3 2 29 2" xfId="18881" xr:uid="{00000000-0005-0000-0000-0000661B0000}"/>
    <cellStyle name="AggOrange 2 3 2 29 3" xfId="30699" xr:uid="{00000000-0005-0000-0000-0000671B0000}"/>
    <cellStyle name="AggOrange 2 3 2 29 4" xfId="42398" xr:uid="{00000000-0005-0000-0000-0000681B0000}"/>
    <cellStyle name="AggOrange 2 3 2 3" xfId="1795" xr:uid="{00000000-0005-0000-0000-0000691B0000}"/>
    <cellStyle name="AggOrange 2 3 2 3 2" xfId="13553" xr:uid="{00000000-0005-0000-0000-00006A1B0000}"/>
    <cellStyle name="AggOrange 2 3 2 3 3" xfId="25371" xr:uid="{00000000-0005-0000-0000-00006B1B0000}"/>
    <cellStyle name="AggOrange 2 3 2 3 4" xfId="37070" xr:uid="{00000000-0005-0000-0000-00006C1B0000}"/>
    <cellStyle name="AggOrange 2 3 2 30" xfId="7293" xr:uid="{00000000-0005-0000-0000-00006D1B0000}"/>
    <cellStyle name="AggOrange 2 3 2 30 2" xfId="19051" xr:uid="{00000000-0005-0000-0000-00006E1B0000}"/>
    <cellStyle name="AggOrange 2 3 2 30 3" xfId="30869" xr:uid="{00000000-0005-0000-0000-00006F1B0000}"/>
    <cellStyle name="AggOrange 2 3 2 30 4" xfId="42568" xr:uid="{00000000-0005-0000-0000-0000701B0000}"/>
    <cellStyle name="AggOrange 2 3 2 31" xfId="7751" xr:uid="{00000000-0005-0000-0000-0000711B0000}"/>
    <cellStyle name="AggOrange 2 3 2 31 2" xfId="19509" xr:uid="{00000000-0005-0000-0000-0000721B0000}"/>
    <cellStyle name="AggOrange 2 3 2 31 3" xfId="31327" xr:uid="{00000000-0005-0000-0000-0000731B0000}"/>
    <cellStyle name="AggOrange 2 3 2 31 4" xfId="43026" xr:uid="{00000000-0005-0000-0000-0000741B0000}"/>
    <cellStyle name="AggOrange 2 3 2 32" xfId="7962" xr:uid="{00000000-0005-0000-0000-0000751B0000}"/>
    <cellStyle name="AggOrange 2 3 2 32 2" xfId="19720" xr:uid="{00000000-0005-0000-0000-0000761B0000}"/>
    <cellStyle name="AggOrange 2 3 2 32 3" xfId="31538" xr:uid="{00000000-0005-0000-0000-0000771B0000}"/>
    <cellStyle name="AggOrange 2 3 2 32 4" xfId="43237" xr:uid="{00000000-0005-0000-0000-0000781B0000}"/>
    <cellStyle name="AggOrange 2 3 2 33" xfId="8147" xr:uid="{00000000-0005-0000-0000-0000791B0000}"/>
    <cellStyle name="AggOrange 2 3 2 33 2" xfId="19905" xr:uid="{00000000-0005-0000-0000-00007A1B0000}"/>
    <cellStyle name="AggOrange 2 3 2 33 3" xfId="31723" xr:uid="{00000000-0005-0000-0000-00007B1B0000}"/>
    <cellStyle name="AggOrange 2 3 2 33 4" xfId="43422" xr:uid="{00000000-0005-0000-0000-00007C1B0000}"/>
    <cellStyle name="AggOrange 2 3 2 34" xfId="8325" xr:uid="{00000000-0005-0000-0000-00007D1B0000}"/>
    <cellStyle name="AggOrange 2 3 2 34 2" xfId="20083" xr:uid="{00000000-0005-0000-0000-00007E1B0000}"/>
    <cellStyle name="AggOrange 2 3 2 34 3" xfId="31901" xr:uid="{00000000-0005-0000-0000-00007F1B0000}"/>
    <cellStyle name="AggOrange 2 3 2 34 4" xfId="43600" xr:uid="{00000000-0005-0000-0000-0000801B0000}"/>
    <cellStyle name="AggOrange 2 3 2 35" xfId="8520" xr:uid="{00000000-0005-0000-0000-0000811B0000}"/>
    <cellStyle name="AggOrange 2 3 2 35 2" xfId="20278" xr:uid="{00000000-0005-0000-0000-0000821B0000}"/>
    <cellStyle name="AggOrange 2 3 2 35 3" xfId="32096" xr:uid="{00000000-0005-0000-0000-0000831B0000}"/>
    <cellStyle name="AggOrange 2 3 2 35 4" xfId="43795" xr:uid="{00000000-0005-0000-0000-0000841B0000}"/>
    <cellStyle name="AggOrange 2 3 2 36" xfId="8698" xr:uid="{00000000-0005-0000-0000-0000851B0000}"/>
    <cellStyle name="AggOrange 2 3 2 36 2" xfId="20456" xr:uid="{00000000-0005-0000-0000-0000861B0000}"/>
    <cellStyle name="AggOrange 2 3 2 36 3" xfId="32274" xr:uid="{00000000-0005-0000-0000-0000871B0000}"/>
    <cellStyle name="AggOrange 2 3 2 36 4" xfId="43973" xr:uid="{00000000-0005-0000-0000-0000881B0000}"/>
    <cellStyle name="AggOrange 2 3 2 37" xfId="8879" xr:uid="{00000000-0005-0000-0000-0000891B0000}"/>
    <cellStyle name="AggOrange 2 3 2 37 2" xfId="20637" xr:uid="{00000000-0005-0000-0000-00008A1B0000}"/>
    <cellStyle name="AggOrange 2 3 2 37 3" xfId="32455" xr:uid="{00000000-0005-0000-0000-00008B1B0000}"/>
    <cellStyle name="AggOrange 2 3 2 37 4" xfId="44154" xr:uid="{00000000-0005-0000-0000-00008C1B0000}"/>
    <cellStyle name="AggOrange 2 3 2 38" xfId="9048" xr:uid="{00000000-0005-0000-0000-00008D1B0000}"/>
    <cellStyle name="AggOrange 2 3 2 38 2" xfId="20806" xr:uid="{00000000-0005-0000-0000-00008E1B0000}"/>
    <cellStyle name="AggOrange 2 3 2 38 3" xfId="32624" xr:uid="{00000000-0005-0000-0000-00008F1B0000}"/>
    <cellStyle name="AggOrange 2 3 2 38 4" xfId="44323" xr:uid="{00000000-0005-0000-0000-0000901B0000}"/>
    <cellStyle name="AggOrange 2 3 2 39" xfId="9214" xr:uid="{00000000-0005-0000-0000-0000911B0000}"/>
    <cellStyle name="AggOrange 2 3 2 39 2" xfId="20972" xr:uid="{00000000-0005-0000-0000-0000921B0000}"/>
    <cellStyle name="AggOrange 2 3 2 39 3" xfId="32790" xr:uid="{00000000-0005-0000-0000-0000931B0000}"/>
    <cellStyle name="AggOrange 2 3 2 39 4" xfId="44489" xr:uid="{00000000-0005-0000-0000-0000941B0000}"/>
    <cellStyle name="AggOrange 2 3 2 4" xfId="1987" xr:uid="{00000000-0005-0000-0000-0000951B0000}"/>
    <cellStyle name="AggOrange 2 3 2 4 2" xfId="13745" xr:uid="{00000000-0005-0000-0000-0000961B0000}"/>
    <cellStyle name="AggOrange 2 3 2 4 3" xfId="25563" xr:uid="{00000000-0005-0000-0000-0000971B0000}"/>
    <cellStyle name="AggOrange 2 3 2 4 4" xfId="37262" xr:uid="{00000000-0005-0000-0000-0000981B0000}"/>
    <cellStyle name="AggOrange 2 3 2 40" xfId="9585" xr:uid="{00000000-0005-0000-0000-0000991B0000}"/>
    <cellStyle name="AggOrange 2 3 2 40 2" xfId="21343" xr:uid="{00000000-0005-0000-0000-00009A1B0000}"/>
    <cellStyle name="AggOrange 2 3 2 40 3" xfId="33161" xr:uid="{00000000-0005-0000-0000-00009B1B0000}"/>
    <cellStyle name="AggOrange 2 3 2 40 4" xfId="44860" xr:uid="{00000000-0005-0000-0000-00009C1B0000}"/>
    <cellStyle name="AggOrange 2 3 2 41" xfId="9795" xr:uid="{00000000-0005-0000-0000-00009D1B0000}"/>
    <cellStyle name="AggOrange 2 3 2 41 2" xfId="21553" xr:uid="{00000000-0005-0000-0000-00009E1B0000}"/>
    <cellStyle name="AggOrange 2 3 2 41 3" xfId="33371" xr:uid="{00000000-0005-0000-0000-00009F1B0000}"/>
    <cellStyle name="AggOrange 2 3 2 41 4" xfId="45070" xr:uid="{00000000-0005-0000-0000-0000A01B0000}"/>
    <cellStyle name="AggOrange 2 3 2 42" xfId="9981" xr:uid="{00000000-0005-0000-0000-0000A11B0000}"/>
    <cellStyle name="AggOrange 2 3 2 42 2" xfId="21739" xr:uid="{00000000-0005-0000-0000-0000A21B0000}"/>
    <cellStyle name="AggOrange 2 3 2 42 3" xfId="33557" xr:uid="{00000000-0005-0000-0000-0000A31B0000}"/>
    <cellStyle name="AggOrange 2 3 2 42 4" xfId="45256" xr:uid="{00000000-0005-0000-0000-0000A41B0000}"/>
    <cellStyle name="AggOrange 2 3 2 43" xfId="10161" xr:uid="{00000000-0005-0000-0000-0000A51B0000}"/>
    <cellStyle name="AggOrange 2 3 2 43 2" xfId="21919" xr:uid="{00000000-0005-0000-0000-0000A61B0000}"/>
    <cellStyle name="AggOrange 2 3 2 43 3" xfId="33737" xr:uid="{00000000-0005-0000-0000-0000A71B0000}"/>
    <cellStyle name="AggOrange 2 3 2 43 4" xfId="45436" xr:uid="{00000000-0005-0000-0000-0000A81B0000}"/>
    <cellStyle name="AggOrange 2 3 2 44" xfId="10341" xr:uid="{00000000-0005-0000-0000-0000A91B0000}"/>
    <cellStyle name="AggOrange 2 3 2 44 2" xfId="22099" xr:uid="{00000000-0005-0000-0000-0000AA1B0000}"/>
    <cellStyle name="AggOrange 2 3 2 44 3" xfId="33917" xr:uid="{00000000-0005-0000-0000-0000AB1B0000}"/>
    <cellStyle name="AggOrange 2 3 2 44 4" xfId="45616" xr:uid="{00000000-0005-0000-0000-0000AC1B0000}"/>
    <cellStyle name="AggOrange 2 3 2 45" xfId="10510" xr:uid="{00000000-0005-0000-0000-0000AD1B0000}"/>
    <cellStyle name="AggOrange 2 3 2 45 2" xfId="22268" xr:uid="{00000000-0005-0000-0000-0000AE1B0000}"/>
    <cellStyle name="AggOrange 2 3 2 45 3" xfId="34086" xr:uid="{00000000-0005-0000-0000-0000AF1B0000}"/>
    <cellStyle name="AggOrange 2 3 2 45 4" xfId="45785" xr:uid="{00000000-0005-0000-0000-0000B01B0000}"/>
    <cellStyle name="AggOrange 2 3 2 46" xfId="10676" xr:uid="{00000000-0005-0000-0000-0000B11B0000}"/>
    <cellStyle name="AggOrange 2 3 2 46 2" xfId="22434" xr:uid="{00000000-0005-0000-0000-0000B21B0000}"/>
    <cellStyle name="AggOrange 2 3 2 46 3" xfId="34252" xr:uid="{00000000-0005-0000-0000-0000B31B0000}"/>
    <cellStyle name="AggOrange 2 3 2 46 4" xfId="45951" xr:uid="{00000000-0005-0000-0000-0000B41B0000}"/>
    <cellStyle name="AggOrange 2 3 2 47" xfId="10846" xr:uid="{00000000-0005-0000-0000-0000B51B0000}"/>
    <cellStyle name="AggOrange 2 3 2 47 2" xfId="22604" xr:uid="{00000000-0005-0000-0000-0000B61B0000}"/>
    <cellStyle name="AggOrange 2 3 2 47 3" xfId="34422" xr:uid="{00000000-0005-0000-0000-0000B71B0000}"/>
    <cellStyle name="AggOrange 2 3 2 47 4" xfId="46121" xr:uid="{00000000-0005-0000-0000-0000B81B0000}"/>
    <cellStyle name="AggOrange 2 3 2 48" xfId="11012" xr:uid="{00000000-0005-0000-0000-0000B91B0000}"/>
    <cellStyle name="AggOrange 2 3 2 48 2" xfId="22770" xr:uid="{00000000-0005-0000-0000-0000BA1B0000}"/>
    <cellStyle name="AggOrange 2 3 2 48 3" xfId="34588" xr:uid="{00000000-0005-0000-0000-0000BB1B0000}"/>
    <cellStyle name="AggOrange 2 3 2 48 4" xfId="46287" xr:uid="{00000000-0005-0000-0000-0000BC1B0000}"/>
    <cellStyle name="AggOrange 2 3 2 49" xfId="11205" xr:uid="{00000000-0005-0000-0000-0000BD1B0000}"/>
    <cellStyle name="AggOrange 2 3 2 49 2" xfId="22963" xr:uid="{00000000-0005-0000-0000-0000BE1B0000}"/>
    <cellStyle name="AggOrange 2 3 2 49 3" xfId="34781" xr:uid="{00000000-0005-0000-0000-0000BF1B0000}"/>
    <cellStyle name="AggOrange 2 3 2 49 4" xfId="46480" xr:uid="{00000000-0005-0000-0000-0000C01B0000}"/>
    <cellStyle name="AggOrange 2 3 2 5" xfId="2188" xr:uid="{00000000-0005-0000-0000-0000C11B0000}"/>
    <cellStyle name="AggOrange 2 3 2 5 2" xfId="13946" xr:uid="{00000000-0005-0000-0000-0000C21B0000}"/>
    <cellStyle name="AggOrange 2 3 2 5 3" xfId="25764" xr:uid="{00000000-0005-0000-0000-0000C31B0000}"/>
    <cellStyle name="AggOrange 2 3 2 5 4" xfId="37463" xr:uid="{00000000-0005-0000-0000-0000C41B0000}"/>
    <cellStyle name="AggOrange 2 3 2 50" xfId="11371" xr:uid="{00000000-0005-0000-0000-0000C51B0000}"/>
    <cellStyle name="AggOrange 2 3 2 50 2" xfId="23129" xr:uid="{00000000-0005-0000-0000-0000C61B0000}"/>
    <cellStyle name="AggOrange 2 3 2 50 3" xfId="34947" xr:uid="{00000000-0005-0000-0000-0000C71B0000}"/>
    <cellStyle name="AggOrange 2 3 2 50 4" xfId="46646" xr:uid="{00000000-0005-0000-0000-0000C81B0000}"/>
    <cellStyle name="AggOrange 2 3 2 51" xfId="11774" xr:uid="{00000000-0005-0000-0000-0000C91B0000}"/>
    <cellStyle name="AggOrange 2 3 2 51 2" xfId="23532" xr:uid="{00000000-0005-0000-0000-0000CA1B0000}"/>
    <cellStyle name="AggOrange 2 3 2 51 3" xfId="35350" xr:uid="{00000000-0005-0000-0000-0000CB1B0000}"/>
    <cellStyle name="AggOrange 2 3 2 51 4" xfId="47049" xr:uid="{00000000-0005-0000-0000-0000CC1B0000}"/>
    <cellStyle name="AggOrange 2 3 2 52" xfId="11980" xr:uid="{00000000-0005-0000-0000-0000CD1B0000}"/>
    <cellStyle name="AggOrange 2 3 2 52 2" xfId="23738" xr:uid="{00000000-0005-0000-0000-0000CE1B0000}"/>
    <cellStyle name="AggOrange 2 3 2 52 3" xfId="35556" xr:uid="{00000000-0005-0000-0000-0000CF1B0000}"/>
    <cellStyle name="AggOrange 2 3 2 52 4" xfId="47255" xr:uid="{00000000-0005-0000-0000-0000D01B0000}"/>
    <cellStyle name="AggOrange 2 3 2 53" xfId="12173" xr:uid="{00000000-0005-0000-0000-0000D11B0000}"/>
    <cellStyle name="AggOrange 2 3 2 53 2" xfId="23931" xr:uid="{00000000-0005-0000-0000-0000D21B0000}"/>
    <cellStyle name="AggOrange 2 3 2 53 3" xfId="35749" xr:uid="{00000000-0005-0000-0000-0000D31B0000}"/>
    <cellStyle name="AggOrange 2 3 2 53 4" xfId="47448" xr:uid="{00000000-0005-0000-0000-0000D41B0000}"/>
    <cellStyle name="AggOrange 2 3 2 54" xfId="12346" xr:uid="{00000000-0005-0000-0000-0000D51B0000}"/>
    <cellStyle name="AggOrange 2 3 2 54 2" xfId="24104" xr:uid="{00000000-0005-0000-0000-0000D61B0000}"/>
    <cellStyle name="AggOrange 2 3 2 54 3" xfId="35922" xr:uid="{00000000-0005-0000-0000-0000D71B0000}"/>
    <cellStyle name="AggOrange 2 3 2 54 4" xfId="47621" xr:uid="{00000000-0005-0000-0000-0000D81B0000}"/>
    <cellStyle name="AggOrange 2 3 2 55" xfId="12532" xr:uid="{00000000-0005-0000-0000-0000D91B0000}"/>
    <cellStyle name="AggOrange 2 3 2 55 2" xfId="24290" xr:uid="{00000000-0005-0000-0000-0000DA1B0000}"/>
    <cellStyle name="AggOrange 2 3 2 55 3" xfId="36108" xr:uid="{00000000-0005-0000-0000-0000DB1B0000}"/>
    <cellStyle name="AggOrange 2 3 2 55 4" xfId="47807" xr:uid="{00000000-0005-0000-0000-0000DC1B0000}"/>
    <cellStyle name="AggOrange 2 3 2 56" xfId="12700" xr:uid="{00000000-0005-0000-0000-0000DD1B0000}"/>
    <cellStyle name="AggOrange 2 3 2 56 2" xfId="24458" xr:uid="{00000000-0005-0000-0000-0000DE1B0000}"/>
    <cellStyle name="AggOrange 2 3 2 56 3" xfId="36276" xr:uid="{00000000-0005-0000-0000-0000DF1B0000}"/>
    <cellStyle name="AggOrange 2 3 2 56 4" xfId="47975" xr:uid="{00000000-0005-0000-0000-0000E01B0000}"/>
    <cellStyle name="AggOrange 2 3 2 57" xfId="12927" xr:uid="{00000000-0005-0000-0000-0000E11B0000}"/>
    <cellStyle name="AggOrange 2 3 2 58" xfId="24745" xr:uid="{00000000-0005-0000-0000-0000E21B0000}"/>
    <cellStyle name="AggOrange 2 3 2 59" xfId="36444" xr:uid="{00000000-0005-0000-0000-0000E31B0000}"/>
    <cellStyle name="AggOrange 2 3 2 6" xfId="2363" xr:uid="{00000000-0005-0000-0000-0000E41B0000}"/>
    <cellStyle name="AggOrange 2 3 2 6 2" xfId="14121" xr:uid="{00000000-0005-0000-0000-0000E51B0000}"/>
    <cellStyle name="AggOrange 2 3 2 6 3" xfId="25939" xr:uid="{00000000-0005-0000-0000-0000E61B0000}"/>
    <cellStyle name="AggOrange 2 3 2 6 4" xfId="37638" xr:uid="{00000000-0005-0000-0000-0000E71B0000}"/>
    <cellStyle name="AggOrange 2 3 2 60" xfId="48432" xr:uid="{00000000-0005-0000-0000-0000E81B0000}"/>
    <cellStyle name="AggOrange 2 3 2 61" xfId="48832" xr:uid="{00000000-0005-0000-0000-0000E91B0000}"/>
    <cellStyle name="AggOrange 2 3 2 62" xfId="1169" xr:uid="{00000000-0005-0000-0000-0000EA1B0000}"/>
    <cellStyle name="AggOrange 2 3 2 7" xfId="2548" xr:uid="{00000000-0005-0000-0000-0000EB1B0000}"/>
    <cellStyle name="AggOrange 2 3 2 7 2" xfId="14306" xr:uid="{00000000-0005-0000-0000-0000EC1B0000}"/>
    <cellStyle name="AggOrange 2 3 2 7 3" xfId="26124" xr:uid="{00000000-0005-0000-0000-0000ED1B0000}"/>
    <cellStyle name="AggOrange 2 3 2 7 4" xfId="37823" xr:uid="{00000000-0005-0000-0000-0000EE1B0000}"/>
    <cellStyle name="AggOrange 2 3 2 8" xfId="2723" xr:uid="{00000000-0005-0000-0000-0000EF1B0000}"/>
    <cellStyle name="AggOrange 2 3 2 8 2" xfId="14481" xr:uid="{00000000-0005-0000-0000-0000F01B0000}"/>
    <cellStyle name="AggOrange 2 3 2 8 3" xfId="26299" xr:uid="{00000000-0005-0000-0000-0000F11B0000}"/>
    <cellStyle name="AggOrange 2 3 2 8 4" xfId="37998" xr:uid="{00000000-0005-0000-0000-0000F21B0000}"/>
    <cellStyle name="AggOrange 2 3 2 9" xfId="2892" xr:uid="{00000000-0005-0000-0000-0000F31B0000}"/>
    <cellStyle name="AggOrange 2 3 2 9 2" xfId="14650" xr:uid="{00000000-0005-0000-0000-0000F41B0000}"/>
    <cellStyle name="AggOrange 2 3 2 9 3" xfId="26468" xr:uid="{00000000-0005-0000-0000-0000F51B0000}"/>
    <cellStyle name="AggOrange 2 3 2 9 4" xfId="38167" xr:uid="{00000000-0005-0000-0000-0000F61B0000}"/>
    <cellStyle name="AggOrange 2 3 20" xfId="7541" xr:uid="{00000000-0005-0000-0000-0000F71B0000}"/>
    <cellStyle name="AggOrange 2 3 20 2" xfId="19299" xr:uid="{00000000-0005-0000-0000-0000F81B0000}"/>
    <cellStyle name="AggOrange 2 3 20 3" xfId="31117" xr:uid="{00000000-0005-0000-0000-0000F91B0000}"/>
    <cellStyle name="AggOrange 2 3 20 4" xfId="42816" xr:uid="{00000000-0005-0000-0000-0000FA1B0000}"/>
    <cellStyle name="AggOrange 2 3 21" xfId="7851" xr:uid="{00000000-0005-0000-0000-0000FB1B0000}"/>
    <cellStyle name="AggOrange 2 3 21 2" xfId="19609" xr:uid="{00000000-0005-0000-0000-0000FC1B0000}"/>
    <cellStyle name="AggOrange 2 3 21 3" xfId="31427" xr:uid="{00000000-0005-0000-0000-0000FD1B0000}"/>
    <cellStyle name="AggOrange 2 3 21 4" xfId="43126" xr:uid="{00000000-0005-0000-0000-0000FE1B0000}"/>
    <cellStyle name="AggOrange 2 3 22" xfId="8771" xr:uid="{00000000-0005-0000-0000-0000FF1B0000}"/>
    <cellStyle name="AggOrange 2 3 22 2" xfId="20529" xr:uid="{00000000-0005-0000-0000-0000001C0000}"/>
    <cellStyle name="AggOrange 2 3 22 3" xfId="32347" xr:uid="{00000000-0005-0000-0000-0000011C0000}"/>
    <cellStyle name="AggOrange 2 3 22 4" xfId="44046" xr:uid="{00000000-0005-0000-0000-0000021C0000}"/>
    <cellStyle name="AggOrange 2 3 23" xfId="9394" xr:uid="{00000000-0005-0000-0000-0000031C0000}"/>
    <cellStyle name="AggOrange 2 3 23 2" xfId="21152" xr:uid="{00000000-0005-0000-0000-0000041C0000}"/>
    <cellStyle name="AggOrange 2 3 23 3" xfId="32970" xr:uid="{00000000-0005-0000-0000-0000051C0000}"/>
    <cellStyle name="AggOrange 2 3 23 4" xfId="44669" xr:uid="{00000000-0005-0000-0000-0000061C0000}"/>
    <cellStyle name="AggOrange 2 3 24" xfId="9464" xr:uid="{00000000-0005-0000-0000-0000071C0000}"/>
    <cellStyle name="AggOrange 2 3 24 2" xfId="21222" xr:uid="{00000000-0005-0000-0000-0000081C0000}"/>
    <cellStyle name="AggOrange 2 3 24 3" xfId="33040" xr:uid="{00000000-0005-0000-0000-0000091C0000}"/>
    <cellStyle name="AggOrange 2 3 24 4" xfId="44739" xr:uid="{00000000-0005-0000-0000-00000A1C0000}"/>
    <cellStyle name="AggOrange 2 3 25" xfId="9424" xr:uid="{00000000-0005-0000-0000-00000B1C0000}"/>
    <cellStyle name="AggOrange 2 3 25 2" xfId="21182" xr:uid="{00000000-0005-0000-0000-00000C1C0000}"/>
    <cellStyle name="AggOrange 2 3 25 3" xfId="33000" xr:uid="{00000000-0005-0000-0000-00000D1C0000}"/>
    <cellStyle name="AggOrange 2 3 25 4" xfId="44699" xr:uid="{00000000-0005-0000-0000-00000E1C0000}"/>
    <cellStyle name="AggOrange 2 3 26" xfId="11556" xr:uid="{00000000-0005-0000-0000-00000F1C0000}"/>
    <cellStyle name="AggOrange 2 3 26 2" xfId="23314" xr:uid="{00000000-0005-0000-0000-0000101C0000}"/>
    <cellStyle name="AggOrange 2 3 26 3" xfId="35132" xr:uid="{00000000-0005-0000-0000-0000111C0000}"/>
    <cellStyle name="AggOrange 2 3 26 4" xfId="46831" xr:uid="{00000000-0005-0000-0000-0000121C0000}"/>
    <cellStyle name="AggOrange 2 3 27" xfId="11451" xr:uid="{00000000-0005-0000-0000-0000131C0000}"/>
    <cellStyle name="AggOrange 2 3 27 2" xfId="23209" xr:uid="{00000000-0005-0000-0000-0000141C0000}"/>
    <cellStyle name="AggOrange 2 3 27 3" xfId="35027" xr:uid="{00000000-0005-0000-0000-0000151C0000}"/>
    <cellStyle name="AggOrange 2 3 27 4" xfId="46726" xr:uid="{00000000-0005-0000-0000-0000161C0000}"/>
    <cellStyle name="AggOrange 2 3 28" xfId="11502" xr:uid="{00000000-0005-0000-0000-0000171C0000}"/>
    <cellStyle name="AggOrange 2 3 28 2" xfId="23260" xr:uid="{00000000-0005-0000-0000-0000181C0000}"/>
    <cellStyle name="AggOrange 2 3 28 3" xfId="35078" xr:uid="{00000000-0005-0000-0000-0000191C0000}"/>
    <cellStyle name="AggOrange 2 3 28 4" xfId="46777" xr:uid="{00000000-0005-0000-0000-00001A1C0000}"/>
    <cellStyle name="AggOrange 2 3 29" xfId="11667" xr:uid="{00000000-0005-0000-0000-00001B1C0000}"/>
    <cellStyle name="AggOrange 2 3 29 2" xfId="23425" xr:uid="{00000000-0005-0000-0000-00001C1C0000}"/>
    <cellStyle name="AggOrange 2 3 29 3" xfId="35243" xr:uid="{00000000-0005-0000-0000-00001D1C0000}"/>
    <cellStyle name="AggOrange 2 3 29 4" xfId="46942" xr:uid="{00000000-0005-0000-0000-00001E1C0000}"/>
    <cellStyle name="AggOrange 2 3 3" xfId="524" xr:uid="{00000000-0005-0000-0000-00001F1C0000}"/>
    <cellStyle name="AggOrange 2 3 3 10" xfId="2970" xr:uid="{00000000-0005-0000-0000-0000201C0000}"/>
    <cellStyle name="AggOrange 2 3 3 10 2" xfId="14728" xr:uid="{00000000-0005-0000-0000-0000211C0000}"/>
    <cellStyle name="AggOrange 2 3 3 10 3" xfId="26546" xr:uid="{00000000-0005-0000-0000-0000221C0000}"/>
    <cellStyle name="AggOrange 2 3 3 10 4" xfId="38245" xr:uid="{00000000-0005-0000-0000-0000231C0000}"/>
    <cellStyle name="AggOrange 2 3 3 11" xfId="3136" xr:uid="{00000000-0005-0000-0000-0000241C0000}"/>
    <cellStyle name="AggOrange 2 3 3 11 2" xfId="14894" xr:uid="{00000000-0005-0000-0000-0000251C0000}"/>
    <cellStyle name="AggOrange 2 3 3 11 3" xfId="26712" xr:uid="{00000000-0005-0000-0000-0000261C0000}"/>
    <cellStyle name="AggOrange 2 3 3 11 4" xfId="38411" xr:uid="{00000000-0005-0000-0000-0000271C0000}"/>
    <cellStyle name="AggOrange 2 3 3 12" xfId="3565" xr:uid="{00000000-0005-0000-0000-0000281C0000}"/>
    <cellStyle name="AggOrange 2 3 3 12 2" xfId="15323" xr:uid="{00000000-0005-0000-0000-0000291C0000}"/>
    <cellStyle name="AggOrange 2 3 3 12 3" xfId="27141" xr:uid="{00000000-0005-0000-0000-00002A1C0000}"/>
    <cellStyle name="AggOrange 2 3 3 12 4" xfId="38840" xr:uid="{00000000-0005-0000-0000-00002B1C0000}"/>
    <cellStyle name="AggOrange 2 3 3 13" xfId="3785" xr:uid="{00000000-0005-0000-0000-00002C1C0000}"/>
    <cellStyle name="AggOrange 2 3 3 13 2" xfId="15543" xr:uid="{00000000-0005-0000-0000-00002D1C0000}"/>
    <cellStyle name="AggOrange 2 3 3 13 3" xfId="27361" xr:uid="{00000000-0005-0000-0000-00002E1C0000}"/>
    <cellStyle name="AggOrange 2 3 3 13 4" xfId="39060" xr:uid="{00000000-0005-0000-0000-00002F1C0000}"/>
    <cellStyle name="AggOrange 2 3 3 14" xfId="3968" xr:uid="{00000000-0005-0000-0000-0000301C0000}"/>
    <cellStyle name="AggOrange 2 3 3 14 2" xfId="15726" xr:uid="{00000000-0005-0000-0000-0000311C0000}"/>
    <cellStyle name="AggOrange 2 3 3 14 3" xfId="27544" xr:uid="{00000000-0005-0000-0000-0000321C0000}"/>
    <cellStyle name="AggOrange 2 3 3 14 4" xfId="39243" xr:uid="{00000000-0005-0000-0000-0000331C0000}"/>
    <cellStyle name="AggOrange 2 3 3 15" xfId="4175" xr:uid="{00000000-0005-0000-0000-0000341C0000}"/>
    <cellStyle name="AggOrange 2 3 3 15 2" xfId="15933" xr:uid="{00000000-0005-0000-0000-0000351C0000}"/>
    <cellStyle name="AggOrange 2 3 3 15 3" xfId="27751" xr:uid="{00000000-0005-0000-0000-0000361C0000}"/>
    <cellStyle name="AggOrange 2 3 3 15 4" xfId="39450" xr:uid="{00000000-0005-0000-0000-0000371C0000}"/>
    <cellStyle name="AggOrange 2 3 3 16" xfId="4352" xr:uid="{00000000-0005-0000-0000-0000381C0000}"/>
    <cellStyle name="AggOrange 2 3 3 16 2" xfId="16110" xr:uid="{00000000-0005-0000-0000-0000391C0000}"/>
    <cellStyle name="AggOrange 2 3 3 16 3" xfId="27928" xr:uid="{00000000-0005-0000-0000-00003A1C0000}"/>
    <cellStyle name="AggOrange 2 3 3 16 4" xfId="39627" xr:uid="{00000000-0005-0000-0000-00003B1C0000}"/>
    <cellStyle name="AggOrange 2 3 3 17" xfId="4542" xr:uid="{00000000-0005-0000-0000-00003C1C0000}"/>
    <cellStyle name="AggOrange 2 3 3 17 2" xfId="16300" xr:uid="{00000000-0005-0000-0000-00003D1C0000}"/>
    <cellStyle name="AggOrange 2 3 3 17 3" xfId="28118" xr:uid="{00000000-0005-0000-0000-00003E1C0000}"/>
    <cellStyle name="AggOrange 2 3 3 17 4" xfId="39817" xr:uid="{00000000-0005-0000-0000-00003F1C0000}"/>
    <cellStyle name="AggOrange 2 3 3 18" xfId="4719" xr:uid="{00000000-0005-0000-0000-0000401C0000}"/>
    <cellStyle name="AggOrange 2 3 3 18 2" xfId="16477" xr:uid="{00000000-0005-0000-0000-0000411C0000}"/>
    <cellStyle name="AggOrange 2 3 3 18 3" xfId="28295" xr:uid="{00000000-0005-0000-0000-0000421C0000}"/>
    <cellStyle name="AggOrange 2 3 3 18 4" xfId="39994" xr:uid="{00000000-0005-0000-0000-0000431C0000}"/>
    <cellStyle name="AggOrange 2 3 3 19" xfId="4890" xr:uid="{00000000-0005-0000-0000-0000441C0000}"/>
    <cellStyle name="AggOrange 2 3 3 19 2" xfId="16648" xr:uid="{00000000-0005-0000-0000-0000451C0000}"/>
    <cellStyle name="AggOrange 2 3 3 19 3" xfId="28466" xr:uid="{00000000-0005-0000-0000-0000461C0000}"/>
    <cellStyle name="AggOrange 2 3 3 19 4" xfId="40165" xr:uid="{00000000-0005-0000-0000-0000471C0000}"/>
    <cellStyle name="AggOrange 2 3 3 2" xfId="739" xr:uid="{00000000-0005-0000-0000-0000481C0000}"/>
    <cellStyle name="AggOrange 2 3 3 2 2" xfId="13269" xr:uid="{00000000-0005-0000-0000-0000491C0000}"/>
    <cellStyle name="AggOrange 2 3 3 2 3" xfId="25087" xr:uid="{00000000-0005-0000-0000-00004A1C0000}"/>
    <cellStyle name="AggOrange 2 3 3 2 4" xfId="36786" xr:uid="{00000000-0005-0000-0000-00004B1C0000}"/>
    <cellStyle name="AggOrange 2 3 3 2 5" xfId="48553" xr:uid="{00000000-0005-0000-0000-00004C1C0000}"/>
    <cellStyle name="AggOrange 2 3 3 2 6" xfId="48793" xr:uid="{00000000-0005-0000-0000-00004D1C0000}"/>
    <cellStyle name="AggOrange 2 3 3 2 7" xfId="1511" xr:uid="{00000000-0005-0000-0000-00004E1C0000}"/>
    <cellStyle name="AggOrange 2 3 3 20" xfId="5058" xr:uid="{00000000-0005-0000-0000-00004F1C0000}"/>
    <cellStyle name="AggOrange 2 3 3 20 2" xfId="16816" xr:uid="{00000000-0005-0000-0000-0000501C0000}"/>
    <cellStyle name="AggOrange 2 3 3 20 3" xfId="28634" xr:uid="{00000000-0005-0000-0000-0000511C0000}"/>
    <cellStyle name="AggOrange 2 3 3 20 4" xfId="40333" xr:uid="{00000000-0005-0000-0000-0000521C0000}"/>
    <cellStyle name="AggOrange 2 3 3 21" xfId="5224" xr:uid="{00000000-0005-0000-0000-0000531C0000}"/>
    <cellStyle name="AggOrange 2 3 3 21 2" xfId="16982" xr:uid="{00000000-0005-0000-0000-0000541C0000}"/>
    <cellStyle name="AggOrange 2 3 3 21 3" xfId="28800" xr:uid="{00000000-0005-0000-0000-0000551C0000}"/>
    <cellStyle name="AggOrange 2 3 3 21 4" xfId="40499" xr:uid="{00000000-0005-0000-0000-0000561C0000}"/>
    <cellStyle name="AggOrange 2 3 3 22" xfId="5667" xr:uid="{00000000-0005-0000-0000-0000571C0000}"/>
    <cellStyle name="AggOrange 2 3 3 22 2" xfId="17425" xr:uid="{00000000-0005-0000-0000-0000581C0000}"/>
    <cellStyle name="AggOrange 2 3 3 22 3" xfId="29243" xr:uid="{00000000-0005-0000-0000-0000591C0000}"/>
    <cellStyle name="AggOrange 2 3 3 22 4" xfId="40942" xr:uid="{00000000-0005-0000-0000-00005A1C0000}"/>
    <cellStyle name="AggOrange 2 3 3 23" xfId="5891" xr:uid="{00000000-0005-0000-0000-00005B1C0000}"/>
    <cellStyle name="AggOrange 2 3 3 23 2" xfId="17649" xr:uid="{00000000-0005-0000-0000-00005C1C0000}"/>
    <cellStyle name="AggOrange 2 3 3 23 3" xfId="29467" xr:uid="{00000000-0005-0000-0000-00005D1C0000}"/>
    <cellStyle name="AggOrange 2 3 3 23 4" xfId="41166" xr:uid="{00000000-0005-0000-0000-00005E1C0000}"/>
    <cellStyle name="AggOrange 2 3 3 24" xfId="6093" xr:uid="{00000000-0005-0000-0000-00005F1C0000}"/>
    <cellStyle name="AggOrange 2 3 3 24 2" xfId="17851" xr:uid="{00000000-0005-0000-0000-0000601C0000}"/>
    <cellStyle name="AggOrange 2 3 3 24 3" xfId="29669" xr:uid="{00000000-0005-0000-0000-0000611C0000}"/>
    <cellStyle name="AggOrange 2 3 3 24 4" xfId="41368" xr:uid="{00000000-0005-0000-0000-0000621C0000}"/>
    <cellStyle name="AggOrange 2 3 3 25" xfId="6295" xr:uid="{00000000-0005-0000-0000-0000631C0000}"/>
    <cellStyle name="AggOrange 2 3 3 25 2" xfId="18053" xr:uid="{00000000-0005-0000-0000-0000641C0000}"/>
    <cellStyle name="AggOrange 2 3 3 25 3" xfId="29871" xr:uid="{00000000-0005-0000-0000-0000651C0000}"/>
    <cellStyle name="AggOrange 2 3 3 25 4" xfId="41570" xr:uid="{00000000-0005-0000-0000-0000661C0000}"/>
    <cellStyle name="AggOrange 2 3 3 26" xfId="6482" xr:uid="{00000000-0005-0000-0000-0000671C0000}"/>
    <cellStyle name="AggOrange 2 3 3 26 2" xfId="18240" xr:uid="{00000000-0005-0000-0000-0000681C0000}"/>
    <cellStyle name="AggOrange 2 3 3 26 3" xfId="30058" xr:uid="{00000000-0005-0000-0000-0000691C0000}"/>
    <cellStyle name="AggOrange 2 3 3 26 4" xfId="41757" xr:uid="{00000000-0005-0000-0000-00006A1C0000}"/>
    <cellStyle name="AggOrange 2 3 3 27" xfId="6665" xr:uid="{00000000-0005-0000-0000-00006B1C0000}"/>
    <cellStyle name="AggOrange 2 3 3 27 2" xfId="18423" xr:uid="{00000000-0005-0000-0000-00006C1C0000}"/>
    <cellStyle name="AggOrange 2 3 3 27 3" xfId="30241" xr:uid="{00000000-0005-0000-0000-00006D1C0000}"/>
    <cellStyle name="AggOrange 2 3 3 27 4" xfId="41940" xr:uid="{00000000-0005-0000-0000-00006E1C0000}"/>
    <cellStyle name="AggOrange 2 3 3 28" xfId="6852" xr:uid="{00000000-0005-0000-0000-00006F1C0000}"/>
    <cellStyle name="AggOrange 2 3 3 28 2" xfId="18610" xr:uid="{00000000-0005-0000-0000-0000701C0000}"/>
    <cellStyle name="AggOrange 2 3 3 28 3" xfId="30428" xr:uid="{00000000-0005-0000-0000-0000711C0000}"/>
    <cellStyle name="AggOrange 2 3 3 28 4" xfId="42127" xr:uid="{00000000-0005-0000-0000-0000721C0000}"/>
    <cellStyle name="AggOrange 2 3 3 29" xfId="7030" xr:uid="{00000000-0005-0000-0000-0000731C0000}"/>
    <cellStyle name="AggOrange 2 3 3 29 2" xfId="18788" xr:uid="{00000000-0005-0000-0000-0000741C0000}"/>
    <cellStyle name="AggOrange 2 3 3 29 3" xfId="30606" xr:uid="{00000000-0005-0000-0000-0000751C0000}"/>
    <cellStyle name="AggOrange 2 3 3 29 4" xfId="42305" xr:uid="{00000000-0005-0000-0000-0000761C0000}"/>
    <cellStyle name="AggOrange 2 3 3 3" xfId="1702" xr:uid="{00000000-0005-0000-0000-0000771C0000}"/>
    <cellStyle name="AggOrange 2 3 3 3 2" xfId="13460" xr:uid="{00000000-0005-0000-0000-0000781C0000}"/>
    <cellStyle name="AggOrange 2 3 3 3 3" xfId="25278" xr:uid="{00000000-0005-0000-0000-0000791C0000}"/>
    <cellStyle name="AggOrange 2 3 3 3 4" xfId="36977" xr:uid="{00000000-0005-0000-0000-00007A1C0000}"/>
    <cellStyle name="AggOrange 2 3 3 30" xfId="7200" xr:uid="{00000000-0005-0000-0000-00007B1C0000}"/>
    <cellStyle name="AggOrange 2 3 3 30 2" xfId="18958" xr:uid="{00000000-0005-0000-0000-00007C1C0000}"/>
    <cellStyle name="AggOrange 2 3 3 30 3" xfId="30776" xr:uid="{00000000-0005-0000-0000-00007D1C0000}"/>
    <cellStyle name="AggOrange 2 3 3 30 4" xfId="42475" xr:uid="{00000000-0005-0000-0000-00007E1C0000}"/>
    <cellStyle name="AggOrange 2 3 3 31" xfId="7658" xr:uid="{00000000-0005-0000-0000-00007F1C0000}"/>
    <cellStyle name="AggOrange 2 3 3 31 2" xfId="19416" xr:uid="{00000000-0005-0000-0000-0000801C0000}"/>
    <cellStyle name="AggOrange 2 3 3 31 3" xfId="31234" xr:uid="{00000000-0005-0000-0000-0000811C0000}"/>
    <cellStyle name="AggOrange 2 3 3 31 4" xfId="42933" xr:uid="{00000000-0005-0000-0000-0000821C0000}"/>
    <cellStyle name="AggOrange 2 3 3 32" xfId="7869" xr:uid="{00000000-0005-0000-0000-0000831C0000}"/>
    <cellStyle name="AggOrange 2 3 3 32 2" xfId="19627" xr:uid="{00000000-0005-0000-0000-0000841C0000}"/>
    <cellStyle name="AggOrange 2 3 3 32 3" xfId="31445" xr:uid="{00000000-0005-0000-0000-0000851C0000}"/>
    <cellStyle name="AggOrange 2 3 3 32 4" xfId="43144" xr:uid="{00000000-0005-0000-0000-0000861C0000}"/>
    <cellStyle name="AggOrange 2 3 3 33" xfId="8054" xr:uid="{00000000-0005-0000-0000-0000871C0000}"/>
    <cellStyle name="AggOrange 2 3 3 33 2" xfId="19812" xr:uid="{00000000-0005-0000-0000-0000881C0000}"/>
    <cellStyle name="AggOrange 2 3 3 33 3" xfId="31630" xr:uid="{00000000-0005-0000-0000-0000891C0000}"/>
    <cellStyle name="AggOrange 2 3 3 33 4" xfId="43329" xr:uid="{00000000-0005-0000-0000-00008A1C0000}"/>
    <cellStyle name="AggOrange 2 3 3 34" xfId="8232" xr:uid="{00000000-0005-0000-0000-00008B1C0000}"/>
    <cellStyle name="AggOrange 2 3 3 34 2" xfId="19990" xr:uid="{00000000-0005-0000-0000-00008C1C0000}"/>
    <cellStyle name="AggOrange 2 3 3 34 3" xfId="31808" xr:uid="{00000000-0005-0000-0000-00008D1C0000}"/>
    <cellStyle name="AggOrange 2 3 3 34 4" xfId="43507" xr:uid="{00000000-0005-0000-0000-00008E1C0000}"/>
    <cellStyle name="AggOrange 2 3 3 35" xfId="8427" xr:uid="{00000000-0005-0000-0000-00008F1C0000}"/>
    <cellStyle name="AggOrange 2 3 3 35 2" xfId="20185" xr:uid="{00000000-0005-0000-0000-0000901C0000}"/>
    <cellStyle name="AggOrange 2 3 3 35 3" xfId="32003" xr:uid="{00000000-0005-0000-0000-0000911C0000}"/>
    <cellStyle name="AggOrange 2 3 3 35 4" xfId="43702" xr:uid="{00000000-0005-0000-0000-0000921C0000}"/>
    <cellStyle name="AggOrange 2 3 3 36" xfId="8605" xr:uid="{00000000-0005-0000-0000-0000931C0000}"/>
    <cellStyle name="AggOrange 2 3 3 36 2" xfId="20363" xr:uid="{00000000-0005-0000-0000-0000941C0000}"/>
    <cellStyle name="AggOrange 2 3 3 36 3" xfId="32181" xr:uid="{00000000-0005-0000-0000-0000951C0000}"/>
    <cellStyle name="AggOrange 2 3 3 36 4" xfId="43880" xr:uid="{00000000-0005-0000-0000-0000961C0000}"/>
    <cellStyle name="AggOrange 2 3 3 37" xfId="8786" xr:uid="{00000000-0005-0000-0000-0000971C0000}"/>
    <cellStyle name="AggOrange 2 3 3 37 2" xfId="20544" xr:uid="{00000000-0005-0000-0000-0000981C0000}"/>
    <cellStyle name="AggOrange 2 3 3 37 3" xfId="32362" xr:uid="{00000000-0005-0000-0000-0000991C0000}"/>
    <cellStyle name="AggOrange 2 3 3 37 4" xfId="44061" xr:uid="{00000000-0005-0000-0000-00009A1C0000}"/>
    <cellStyle name="AggOrange 2 3 3 38" xfId="8955" xr:uid="{00000000-0005-0000-0000-00009B1C0000}"/>
    <cellStyle name="AggOrange 2 3 3 38 2" xfId="20713" xr:uid="{00000000-0005-0000-0000-00009C1C0000}"/>
    <cellStyle name="AggOrange 2 3 3 38 3" xfId="32531" xr:uid="{00000000-0005-0000-0000-00009D1C0000}"/>
    <cellStyle name="AggOrange 2 3 3 38 4" xfId="44230" xr:uid="{00000000-0005-0000-0000-00009E1C0000}"/>
    <cellStyle name="AggOrange 2 3 3 39" xfId="9121" xr:uid="{00000000-0005-0000-0000-00009F1C0000}"/>
    <cellStyle name="AggOrange 2 3 3 39 2" xfId="20879" xr:uid="{00000000-0005-0000-0000-0000A01C0000}"/>
    <cellStyle name="AggOrange 2 3 3 39 3" xfId="32697" xr:uid="{00000000-0005-0000-0000-0000A11C0000}"/>
    <cellStyle name="AggOrange 2 3 3 39 4" xfId="44396" xr:uid="{00000000-0005-0000-0000-0000A21C0000}"/>
    <cellStyle name="AggOrange 2 3 3 4" xfId="1894" xr:uid="{00000000-0005-0000-0000-0000A31C0000}"/>
    <cellStyle name="AggOrange 2 3 3 4 2" xfId="13652" xr:uid="{00000000-0005-0000-0000-0000A41C0000}"/>
    <cellStyle name="AggOrange 2 3 3 4 3" xfId="25470" xr:uid="{00000000-0005-0000-0000-0000A51C0000}"/>
    <cellStyle name="AggOrange 2 3 3 4 4" xfId="37169" xr:uid="{00000000-0005-0000-0000-0000A61C0000}"/>
    <cellStyle name="AggOrange 2 3 3 40" xfId="9492" xr:uid="{00000000-0005-0000-0000-0000A71C0000}"/>
    <cellStyle name="AggOrange 2 3 3 40 2" xfId="21250" xr:uid="{00000000-0005-0000-0000-0000A81C0000}"/>
    <cellStyle name="AggOrange 2 3 3 40 3" xfId="33068" xr:uid="{00000000-0005-0000-0000-0000A91C0000}"/>
    <cellStyle name="AggOrange 2 3 3 40 4" xfId="44767" xr:uid="{00000000-0005-0000-0000-0000AA1C0000}"/>
    <cellStyle name="AggOrange 2 3 3 41" xfId="9702" xr:uid="{00000000-0005-0000-0000-0000AB1C0000}"/>
    <cellStyle name="AggOrange 2 3 3 41 2" xfId="21460" xr:uid="{00000000-0005-0000-0000-0000AC1C0000}"/>
    <cellStyle name="AggOrange 2 3 3 41 3" xfId="33278" xr:uid="{00000000-0005-0000-0000-0000AD1C0000}"/>
    <cellStyle name="AggOrange 2 3 3 41 4" xfId="44977" xr:uid="{00000000-0005-0000-0000-0000AE1C0000}"/>
    <cellStyle name="AggOrange 2 3 3 42" xfId="9888" xr:uid="{00000000-0005-0000-0000-0000AF1C0000}"/>
    <cellStyle name="AggOrange 2 3 3 42 2" xfId="21646" xr:uid="{00000000-0005-0000-0000-0000B01C0000}"/>
    <cellStyle name="AggOrange 2 3 3 42 3" xfId="33464" xr:uid="{00000000-0005-0000-0000-0000B11C0000}"/>
    <cellStyle name="AggOrange 2 3 3 42 4" xfId="45163" xr:uid="{00000000-0005-0000-0000-0000B21C0000}"/>
    <cellStyle name="AggOrange 2 3 3 43" xfId="10068" xr:uid="{00000000-0005-0000-0000-0000B31C0000}"/>
    <cellStyle name="AggOrange 2 3 3 43 2" xfId="21826" xr:uid="{00000000-0005-0000-0000-0000B41C0000}"/>
    <cellStyle name="AggOrange 2 3 3 43 3" xfId="33644" xr:uid="{00000000-0005-0000-0000-0000B51C0000}"/>
    <cellStyle name="AggOrange 2 3 3 43 4" xfId="45343" xr:uid="{00000000-0005-0000-0000-0000B61C0000}"/>
    <cellStyle name="AggOrange 2 3 3 44" xfId="10248" xr:uid="{00000000-0005-0000-0000-0000B71C0000}"/>
    <cellStyle name="AggOrange 2 3 3 44 2" xfId="22006" xr:uid="{00000000-0005-0000-0000-0000B81C0000}"/>
    <cellStyle name="AggOrange 2 3 3 44 3" xfId="33824" xr:uid="{00000000-0005-0000-0000-0000B91C0000}"/>
    <cellStyle name="AggOrange 2 3 3 44 4" xfId="45523" xr:uid="{00000000-0005-0000-0000-0000BA1C0000}"/>
    <cellStyle name="AggOrange 2 3 3 45" xfId="10417" xr:uid="{00000000-0005-0000-0000-0000BB1C0000}"/>
    <cellStyle name="AggOrange 2 3 3 45 2" xfId="22175" xr:uid="{00000000-0005-0000-0000-0000BC1C0000}"/>
    <cellStyle name="AggOrange 2 3 3 45 3" xfId="33993" xr:uid="{00000000-0005-0000-0000-0000BD1C0000}"/>
    <cellStyle name="AggOrange 2 3 3 45 4" xfId="45692" xr:uid="{00000000-0005-0000-0000-0000BE1C0000}"/>
    <cellStyle name="AggOrange 2 3 3 46" xfId="10583" xr:uid="{00000000-0005-0000-0000-0000BF1C0000}"/>
    <cellStyle name="AggOrange 2 3 3 46 2" xfId="22341" xr:uid="{00000000-0005-0000-0000-0000C01C0000}"/>
    <cellStyle name="AggOrange 2 3 3 46 3" xfId="34159" xr:uid="{00000000-0005-0000-0000-0000C11C0000}"/>
    <cellStyle name="AggOrange 2 3 3 46 4" xfId="45858" xr:uid="{00000000-0005-0000-0000-0000C21C0000}"/>
    <cellStyle name="AggOrange 2 3 3 47" xfId="10753" xr:uid="{00000000-0005-0000-0000-0000C31C0000}"/>
    <cellStyle name="AggOrange 2 3 3 47 2" xfId="22511" xr:uid="{00000000-0005-0000-0000-0000C41C0000}"/>
    <cellStyle name="AggOrange 2 3 3 47 3" xfId="34329" xr:uid="{00000000-0005-0000-0000-0000C51C0000}"/>
    <cellStyle name="AggOrange 2 3 3 47 4" xfId="46028" xr:uid="{00000000-0005-0000-0000-0000C61C0000}"/>
    <cellStyle name="AggOrange 2 3 3 48" xfId="10919" xr:uid="{00000000-0005-0000-0000-0000C71C0000}"/>
    <cellStyle name="AggOrange 2 3 3 48 2" xfId="22677" xr:uid="{00000000-0005-0000-0000-0000C81C0000}"/>
    <cellStyle name="AggOrange 2 3 3 48 3" xfId="34495" xr:uid="{00000000-0005-0000-0000-0000C91C0000}"/>
    <cellStyle name="AggOrange 2 3 3 48 4" xfId="46194" xr:uid="{00000000-0005-0000-0000-0000CA1C0000}"/>
    <cellStyle name="AggOrange 2 3 3 49" xfId="11112" xr:uid="{00000000-0005-0000-0000-0000CB1C0000}"/>
    <cellStyle name="AggOrange 2 3 3 49 2" xfId="22870" xr:uid="{00000000-0005-0000-0000-0000CC1C0000}"/>
    <cellStyle name="AggOrange 2 3 3 49 3" xfId="34688" xr:uid="{00000000-0005-0000-0000-0000CD1C0000}"/>
    <cellStyle name="AggOrange 2 3 3 49 4" xfId="46387" xr:uid="{00000000-0005-0000-0000-0000CE1C0000}"/>
    <cellStyle name="AggOrange 2 3 3 5" xfId="2095" xr:uid="{00000000-0005-0000-0000-0000CF1C0000}"/>
    <cellStyle name="AggOrange 2 3 3 5 2" xfId="13853" xr:uid="{00000000-0005-0000-0000-0000D01C0000}"/>
    <cellStyle name="AggOrange 2 3 3 5 3" xfId="25671" xr:uid="{00000000-0005-0000-0000-0000D11C0000}"/>
    <cellStyle name="AggOrange 2 3 3 5 4" xfId="37370" xr:uid="{00000000-0005-0000-0000-0000D21C0000}"/>
    <cellStyle name="AggOrange 2 3 3 50" xfId="11278" xr:uid="{00000000-0005-0000-0000-0000D31C0000}"/>
    <cellStyle name="AggOrange 2 3 3 50 2" xfId="23036" xr:uid="{00000000-0005-0000-0000-0000D41C0000}"/>
    <cellStyle name="AggOrange 2 3 3 50 3" xfId="34854" xr:uid="{00000000-0005-0000-0000-0000D51C0000}"/>
    <cellStyle name="AggOrange 2 3 3 50 4" xfId="46553" xr:uid="{00000000-0005-0000-0000-0000D61C0000}"/>
    <cellStyle name="AggOrange 2 3 3 51" xfId="11681" xr:uid="{00000000-0005-0000-0000-0000D71C0000}"/>
    <cellStyle name="AggOrange 2 3 3 51 2" xfId="23439" xr:uid="{00000000-0005-0000-0000-0000D81C0000}"/>
    <cellStyle name="AggOrange 2 3 3 51 3" xfId="35257" xr:uid="{00000000-0005-0000-0000-0000D91C0000}"/>
    <cellStyle name="AggOrange 2 3 3 51 4" xfId="46956" xr:uid="{00000000-0005-0000-0000-0000DA1C0000}"/>
    <cellStyle name="AggOrange 2 3 3 52" xfId="11887" xr:uid="{00000000-0005-0000-0000-0000DB1C0000}"/>
    <cellStyle name="AggOrange 2 3 3 52 2" xfId="23645" xr:uid="{00000000-0005-0000-0000-0000DC1C0000}"/>
    <cellStyle name="AggOrange 2 3 3 52 3" xfId="35463" xr:uid="{00000000-0005-0000-0000-0000DD1C0000}"/>
    <cellStyle name="AggOrange 2 3 3 52 4" xfId="47162" xr:uid="{00000000-0005-0000-0000-0000DE1C0000}"/>
    <cellStyle name="AggOrange 2 3 3 53" xfId="12080" xr:uid="{00000000-0005-0000-0000-0000DF1C0000}"/>
    <cellStyle name="AggOrange 2 3 3 53 2" xfId="23838" xr:uid="{00000000-0005-0000-0000-0000E01C0000}"/>
    <cellStyle name="AggOrange 2 3 3 53 3" xfId="35656" xr:uid="{00000000-0005-0000-0000-0000E11C0000}"/>
    <cellStyle name="AggOrange 2 3 3 53 4" xfId="47355" xr:uid="{00000000-0005-0000-0000-0000E21C0000}"/>
    <cellStyle name="AggOrange 2 3 3 54" xfId="12253" xr:uid="{00000000-0005-0000-0000-0000E31C0000}"/>
    <cellStyle name="AggOrange 2 3 3 54 2" xfId="24011" xr:uid="{00000000-0005-0000-0000-0000E41C0000}"/>
    <cellStyle name="AggOrange 2 3 3 54 3" xfId="35829" xr:uid="{00000000-0005-0000-0000-0000E51C0000}"/>
    <cellStyle name="AggOrange 2 3 3 54 4" xfId="47528" xr:uid="{00000000-0005-0000-0000-0000E61C0000}"/>
    <cellStyle name="AggOrange 2 3 3 55" xfId="12439" xr:uid="{00000000-0005-0000-0000-0000E71C0000}"/>
    <cellStyle name="AggOrange 2 3 3 55 2" xfId="24197" xr:uid="{00000000-0005-0000-0000-0000E81C0000}"/>
    <cellStyle name="AggOrange 2 3 3 55 3" xfId="36015" xr:uid="{00000000-0005-0000-0000-0000E91C0000}"/>
    <cellStyle name="AggOrange 2 3 3 55 4" xfId="47714" xr:uid="{00000000-0005-0000-0000-0000EA1C0000}"/>
    <cellStyle name="AggOrange 2 3 3 56" xfId="12607" xr:uid="{00000000-0005-0000-0000-0000EB1C0000}"/>
    <cellStyle name="AggOrange 2 3 3 56 2" xfId="24365" xr:uid="{00000000-0005-0000-0000-0000EC1C0000}"/>
    <cellStyle name="AggOrange 2 3 3 56 3" xfId="36183" xr:uid="{00000000-0005-0000-0000-0000ED1C0000}"/>
    <cellStyle name="AggOrange 2 3 3 56 4" xfId="47882" xr:uid="{00000000-0005-0000-0000-0000EE1C0000}"/>
    <cellStyle name="AggOrange 2 3 3 57" xfId="12834" xr:uid="{00000000-0005-0000-0000-0000EF1C0000}"/>
    <cellStyle name="AggOrange 2 3 3 58" xfId="24652" xr:uid="{00000000-0005-0000-0000-0000F01C0000}"/>
    <cellStyle name="AggOrange 2 3 3 59" xfId="36351" xr:uid="{00000000-0005-0000-0000-0000F11C0000}"/>
    <cellStyle name="AggOrange 2 3 3 6" xfId="2270" xr:uid="{00000000-0005-0000-0000-0000F21C0000}"/>
    <cellStyle name="AggOrange 2 3 3 6 2" xfId="14028" xr:uid="{00000000-0005-0000-0000-0000F31C0000}"/>
    <cellStyle name="AggOrange 2 3 3 6 3" xfId="25846" xr:uid="{00000000-0005-0000-0000-0000F41C0000}"/>
    <cellStyle name="AggOrange 2 3 3 6 4" xfId="37545" xr:uid="{00000000-0005-0000-0000-0000F51C0000}"/>
    <cellStyle name="AggOrange 2 3 3 60" xfId="48339" xr:uid="{00000000-0005-0000-0000-0000F61C0000}"/>
    <cellStyle name="AggOrange 2 3 3 61" xfId="48879" xr:uid="{00000000-0005-0000-0000-0000F71C0000}"/>
    <cellStyle name="AggOrange 2 3 3 62" xfId="1076" xr:uid="{00000000-0005-0000-0000-0000F81C0000}"/>
    <cellStyle name="AggOrange 2 3 3 7" xfId="2455" xr:uid="{00000000-0005-0000-0000-0000F91C0000}"/>
    <cellStyle name="AggOrange 2 3 3 7 2" xfId="14213" xr:uid="{00000000-0005-0000-0000-0000FA1C0000}"/>
    <cellStyle name="AggOrange 2 3 3 7 3" xfId="26031" xr:uid="{00000000-0005-0000-0000-0000FB1C0000}"/>
    <cellStyle name="AggOrange 2 3 3 7 4" xfId="37730" xr:uid="{00000000-0005-0000-0000-0000FC1C0000}"/>
    <cellStyle name="AggOrange 2 3 3 8" xfId="2630" xr:uid="{00000000-0005-0000-0000-0000FD1C0000}"/>
    <cellStyle name="AggOrange 2 3 3 8 2" xfId="14388" xr:uid="{00000000-0005-0000-0000-0000FE1C0000}"/>
    <cellStyle name="AggOrange 2 3 3 8 3" xfId="26206" xr:uid="{00000000-0005-0000-0000-0000FF1C0000}"/>
    <cellStyle name="AggOrange 2 3 3 8 4" xfId="37905" xr:uid="{00000000-0005-0000-0000-0000001D0000}"/>
    <cellStyle name="AggOrange 2 3 3 9" xfId="2799" xr:uid="{00000000-0005-0000-0000-0000011D0000}"/>
    <cellStyle name="AggOrange 2 3 3 9 2" xfId="14557" xr:uid="{00000000-0005-0000-0000-0000021D0000}"/>
    <cellStyle name="AggOrange 2 3 3 9 3" xfId="26375" xr:uid="{00000000-0005-0000-0000-0000031D0000}"/>
    <cellStyle name="AggOrange 2 3 3 9 4" xfId="38074" xr:uid="{00000000-0005-0000-0000-0000041D0000}"/>
    <cellStyle name="AggOrange 2 3 30" xfId="11665" xr:uid="{00000000-0005-0000-0000-0000051D0000}"/>
    <cellStyle name="AggOrange 2 3 30 2" xfId="23423" xr:uid="{00000000-0005-0000-0000-0000061D0000}"/>
    <cellStyle name="AggOrange 2 3 30 3" xfId="35241" xr:uid="{00000000-0005-0000-0000-0000071D0000}"/>
    <cellStyle name="AggOrange 2 3 30 4" xfId="46940" xr:uid="{00000000-0005-0000-0000-0000081D0000}"/>
    <cellStyle name="AggOrange 2 3 31" xfId="12804" xr:uid="{00000000-0005-0000-0000-0000091D0000}"/>
    <cellStyle name="AggOrange 2 3 32" xfId="24595" xr:uid="{00000000-0005-0000-0000-00000A1D0000}"/>
    <cellStyle name="AggOrange 2 3 33" xfId="24535" xr:uid="{00000000-0005-0000-0000-00000B1D0000}"/>
    <cellStyle name="AggOrange 2 3 34" xfId="48195" xr:uid="{00000000-0005-0000-0000-00000C1D0000}"/>
    <cellStyle name="AggOrange 2 3 35" xfId="48189" xr:uid="{00000000-0005-0000-0000-00000D1D0000}"/>
    <cellStyle name="AggOrange 2 3 36" xfId="1042" xr:uid="{00000000-0005-0000-0000-00000E1D0000}"/>
    <cellStyle name="AggOrange 2 3 4" xfId="539" xr:uid="{00000000-0005-0000-0000-00000F1D0000}"/>
    <cellStyle name="AggOrange 2 3 4 10" xfId="2985" xr:uid="{00000000-0005-0000-0000-0000101D0000}"/>
    <cellStyle name="AggOrange 2 3 4 10 2" xfId="14743" xr:uid="{00000000-0005-0000-0000-0000111D0000}"/>
    <cellStyle name="AggOrange 2 3 4 10 3" xfId="26561" xr:uid="{00000000-0005-0000-0000-0000121D0000}"/>
    <cellStyle name="AggOrange 2 3 4 10 4" xfId="38260" xr:uid="{00000000-0005-0000-0000-0000131D0000}"/>
    <cellStyle name="AggOrange 2 3 4 11" xfId="3151" xr:uid="{00000000-0005-0000-0000-0000141D0000}"/>
    <cellStyle name="AggOrange 2 3 4 11 2" xfId="14909" xr:uid="{00000000-0005-0000-0000-0000151D0000}"/>
    <cellStyle name="AggOrange 2 3 4 11 3" xfId="26727" xr:uid="{00000000-0005-0000-0000-0000161D0000}"/>
    <cellStyle name="AggOrange 2 3 4 11 4" xfId="38426" xr:uid="{00000000-0005-0000-0000-0000171D0000}"/>
    <cellStyle name="AggOrange 2 3 4 12" xfId="3580" xr:uid="{00000000-0005-0000-0000-0000181D0000}"/>
    <cellStyle name="AggOrange 2 3 4 12 2" xfId="15338" xr:uid="{00000000-0005-0000-0000-0000191D0000}"/>
    <cellStyle name="AggOrange 2 3 4 12 3" xfId="27156" xr:uid="{00000000-0005-0000-0000-00001A1D0000}"/>
    <cellStyle name="AggOrange 2 3 4 12 4" xfId="38855" xr:uid="{00000000-0005-0000-0000-00001B1D0000}"/>
    <cellStyle name="AggOrange 2 3 4 13" xfId="3800" xr:uid="{00000000-0005-0000-0000-00001C1D0000}"/>
    <cellStyle name="AggOrange 2 3 4 13 2" xfId="15558" xr:uid="{00000000-0005-0000-0000-00001D1D0000}"/>
    <cellStyle name="AggOrange 2 3 4 13 3" xfId="27376" xr:uid="{00000000-0005-0000-0000-00001E1D0000}"/>
    <cellStyle name="AggOrange 2 3 4 13 4" xfId="39075" xr:uid="{00000000-0005-0000-0000-00001F1D0000}"/>
    <cellStyle name="AggOrange 2 3 4 14" xfId="3983" xr:uid="{00000000-0005-0000-0000-0000201D0000}"/>
    <cellStyle name="AggOrange 2 3 4 14 2" xfId="15741" xr:uid="{00000000-0005-0000-0000-0000211D0000}"/>
    <cellStyle name="AggOrange 2 3 4 14 3" xfId="27559" xr:uid="{00000000-0005-0000-0000-0000221D0000}"/>
    <cellStyle name="AggOrange 2 3 4 14 4" xfId="39258" xr:uid="{00000000-0005-0000-0000-0000231D0000}"/>
    <cellStyle name="AggOrange 2 3 4 15" xfId="4190" xr:uid="{00000000-0005-0000-0000-0000241D0000}"/>
    <cellStyle name="AggOrange 2 3 4 15 2" xfId="15948" xr:uid="{00000000-0005-0000-0000-0000251D0000}"/>
    <cellStyle name="AggOrange 2 3 4 15 3" xfId="27766" xr:uid="{00000000-0005-0000-0000-0000261D0000}"/>
    <cellStyle name="AggOrange 2 3 4 15 4" xfId="39465" xr:uid="{00000000-0005-0000-0000-0000271D0000}"/>
    <cellStyle name="AggOrange 2 3 4 16" xfId="4367" xr:uid="{00000000-0005-0000-0000-0000281D0000}"/>
    <cellStyle name="AggOrange 2 3 4 16 2" xfId="16125" xr:uid="{00000000-0005-0000-0000-0000291D0000}"/>
    <cellStyle name="AggOrange 2 3 4 16 3" xfId="27943" xr:uid="{00000000-0005-0000-0000-00002A1D0000}"/>
    <cellStyle name="AggOrange 2 3 4 16 4" xfId="39642" xr:uid="{00000000-0005-0000-0000-00002B1D0000}"/>
    <cellStyle name="AggOrange 2 3 4 17" xfId="4557" xr:uid="{00000000-0005-0000-0000-00002C1D0000}"/>
    <cellStyle name="AggOrange 2 3 4 17 2" xfId="16315" xr:uid="{00000000-0005-0000-0000-00002D1D0000}"/>
    <cellStyle name="AggOrange 2 3 4 17 3" xfId="28133" xr:uid="{00000000-0005-0000-0000-00002E1D0000}"/>
    <cellStyle name="AggOrange 2 3 4 17 4" xfId="39832" xr:uid="{00000000-0005-0000-0000-00002F1D0000}"/>
    <cellStyle name="AggOrange 2 3 4 18" xfId="4734" xr:uid="{00000000-0005-0000-0000-0000301D0000}"/>
    <cellStyle name="AggOrange 2 3 4 18 2" xfId="16492" xr:uid="{00000000-0005-0000-0000-0000311D0000}"/>
    <cellStyle name="AggOrange 2 3 4 18 3" xfId="28310" xr:uid="{00000000-0005-0000-0000-0000321D0000}"/>
    <cellStyle name="AggOrange 2 3 4 18 4" xfId="40009" xr:uid="{00000000-0005-0000-0000-0000331D0000}"/>
    <cellStyle name="AggOrange 2 3 4 19" xfId="4905" xr:uid="{00000000-0005-0000-0000-0000341D0000}"/>
    <cellStyle name="AggOrange 2 3 4 19 2" xfId="16663" xr:uid="{00000000-0005-0000-0000-0000351D0000}"/>
    <cellStyle name="AggOrange 2 3 4 19 3" xfId="28481" xr:uid="{00000000-0005-0000-0000-0000361D0000}"/>
    <cellStyle name="AggOrange 2 3 4 19 4" xfId="40180" xr:uid="{00000000-0005-0000-0000-0000371D0000}"/>
    <cellStyle name="AggOrange 2 3 4 2" xfId="754" xr:uid="{00000000-0005-0000-0000-0000381D0000}"/>
    <cellStyle name="AggOrange 2 3 4 2 2" xfId="13284" xr:uid="{00000000-0005-0000-0000-0000391D0000}"/>
    <cellStyle name="AggOrange 2 3 4 2 3" xfId="25102" xr:uid="{00000000-0005-0000-0000-00003A1D0000}"/>
    <cellStyle name="AggOrange 2 3 4 2 4" xfId="36801" xr:uid="{00000000-0005-0000-0000-00003B1D0000}"/>
    <cellStyle name="AggOrange 2 3 4 2 5" xfId="48568" xr:uid="{00000000-0005-0000-0000-00003C1D0000}"/>
    <cellStyle name="AggOrange 2 3 4 2 6" xfId="48309" xr:uid="{00000000-0005-0000-0000-00003D1D0000}"/>
    <cellStyle name="AggOrange 2 3 4 2 7" xfId="1526" xr:uid="{00000000-0005-0000-0000-00003E1D0000}"/>
    <cellStyle name="AggOrange 2 3 4 20" xfId="5073" xr:uid="{00000000-0005-0000-0000-00003F1D0000}"/>
    <cellStyle name="AggOrange 2 3 4 20 2" xfId="16831" xr:uid="{00000000-0005-0000-0000-0000401D0000}"/>
    <cellStyle name="AggOrange 2 3 4 20 3" xfId="28649" xr:uid="{00000000-0005-0000-0000-0000411D0000}"/>
    <cellStyle name="AggOrange 2 3 4 20 4" xfId="40348" xr:uid="{00000000-0005-0000-0000-0000421D0000}"/>
    <cellStyle name="AggOrange 2 3 4 21" xfId="5239" xr:uid="{00000000-0005-0000-0000-0000431D0000}"/>
    <cellStyle name="AggOrange 2 3 4 21 2" xfId="16997" xr:uid="{00000000-0005-0000-0000-0000441D0000}"/>
    <cellStyle name="AggOrange 2 3 4 21 3" xfId="28815" xr:uid="{00000000-0005-0000-0000-0000451D0000}"/>
    <cellStyle name="AggOrange 2 3 4 21 4" xfId="40514" xr:uid="{00000000-0005-0000-0000-0000461D0000}"/>
    <cellStyle name="AggOrange 2 3 4 22" xfId="5682" xr:uid="{00000000-0005-0000-0000-0000471D0000}"/>
    <cellStyle name="AggOrange 2 3 4 22 2" xfId="17440" xr:uid="{00000000-0005-0000-0000-0000481D0000}"/>
    <cellStyle name="AggOrange 2 3 4 22 3" xfId="29258" xr:uid="{00000000-0005-0000-0000-0000491D0000}"/>
    <cellStyle name="AggOrange 2 3 4 22 4" xfId="40957" xr:uid="{00000000-0005-0000-0000-00004A1D0000}"/>
    <cellStyle name="AggOrange 2 3 4 23" xfId="5906" xr:uid="{00000000-0005-0000-0000-00004B1D0000}"/>
    <cellStyle name="AggOrange 2 3 4 23 2" xfId="17664" xr:uid="{00000000-0005-0000-0000-00004C1D0000}"/>
    <cellStyle name="AggOrange 2 3 4 23 3" xfId="29482" xr:uid="{00000000-0005-0000-0000-00004D1D0000}"/>
    <cellStyle name="AggOrange 2 3 4 23 4" xfId="41181" xr:uid="{00000000-0005-0000-0000-00004E1D0000}"/>
    <cellStyle name="AggOrange 2 3 4 24" xfId="6108" xr:uid="{00000000-0005-0000-0000-00004F1D0000}"/>
    <cellStyle name="AggOrange 2 3 4 24 2" xfId="17866" xr:uid="{00000000-0005-0000-0000-0000501D0000}"/>
    <cellStyle name="AggOrange 2 3 4 24 3" xfId="29684" xr:uid="{00000000-0005-0000-0000-0000511D0000}"/>
    <cellStyle name="AggOrange 2 3 4 24 4" xfId="41383" xr:uid="{00000000-0005-0000-0000-0000521D0000}"/>
    <cellStyle name="AggOrange 2 3 4 25" xfId="6310" xr:uid="{00000000-0005-0000-0000-0000531D0000}"/>
    <cellStyle name="AggOrange 2 3 4 25 2" xfId="18068" xr:uid="{00000000-0005-0000-0000-0000541D0000}"/>
    <cellStyle name="AggOrange 2 3 4 25 3" xfId="29886" xr:uid="{00000000-0005-0000-0000-0000551D0000}"/>
    <cellStyle name="AggOrange 2 3 4 25 4" xfId="41585" xr:uid="{00000000-0005-0000-0000-0000561D0000}"/>
    <cellStyle name="AggOrange 2 3 4 26" xfId="6497" xr:uid="{00000000-0005-0000-0000-0000571D0000}"/>
    <cellStyle name="AggOrange 2 3 4 26 2" xfId="18255" xr:uid="{00000000-0005-0000-0000-0000581D0000}"/>
    <cellStyle name="AggOrange 2 3 4 26 3" xfId="30073" xr:uid="{00000000-0005-0000-0000-0000591D0000}"/>
    <cellStyle name="AggOrange 2 3 4 26 4" xfId="41772" xr:uid="{00000000-0005-0000-0000-00005A1D0000}"/>
    <cellStyle name="AggOrange 2 3 4 27" xfId="6680" xr:uid="{00000000-0005-0000-0000-00005B1D0000}"/>
    <cellStyle name="AggOrange 2 3 4 27 2" xfId="18438" xr:uid="{00000000-0005-0000-0000-00005C1D0000}"/>
    <cellStyle name="AggOrange 2 3 4 27 3" xfId="30256" xr:uid="{00000000-0005-0000-0000-00005D1D0000}"/>
    <cellStyle name="AggOrange 2 3 4 27 4" xfId="41955" xr:uid="{00000000-0005-0000-0000-00005E1D0000}"/>
    <cellStyle name="AggOrange 2 3 4 28" xfId="6867" xr:uid="{00000000-0005-0000-0000-00005F1D0000}"/>
    <cellStyle name="AggOrange 2 3 4 28 2" xfId="18625" xr:uid="{00000000-0005-0000-0000-0000601D0000}"/>
    <cellStyle name="AggOrange 2 3 4 28 3" xfId="30443" xr:uid="{00000000-0005-0000-0000-0000611D0000}"/>
    <cellStyle name="AggOrange 2 3 4 28 4" xfId="42142" xr:uid="{00000000-0005-0000-0000-0000621D0000}"/>
    <cellStyle name="AggOrange 2 3 4 29" xfId="7045" xr:uid="{00000000-0005-0000-0000-0000631D0000}"/>
    <cellStyle name="AggOrange 2 3 4 29 2" xfId="18803" xr:uid="{00000000-0005-0000-0000-0000641D0000}"/>
    <cellStyle name="AggOrange 2 3 4 29 3" xfId="30621" xr:uid="{00000000-0005-0000-0000-0000651D0000}"/>
    <cellStyle name="AggOrange 2 3 4 29 4" xfId="42320" xr:uid="{00000000-0005-0000-0000-0000661D0000}"/>
    <cellStyle name="AggOrange 2 3 4 3" xfId="1717" xr:uid="{00000000-0005-0000-0000-0000671D0000}"/>
    <cellStyle name="AggOrange 2 3 4 3 2" xfId="13475" xr:uid="{00000000-0005-0000-0000-0000681D0000}"/>
    <cellStyle name="AggOrange 2 3 4 3 3" xfId="25293" xr:uid="{00000000-0005-0000-0000-0000691D0000}"/>
    <cellStyle name="AggOrange 2 3 4 3 4" xfId="36992" xr:uid="{00000000-0005-0000-0000-00006A1D0000}"/>
    <cellStyle name="AggOrange 2 3 4 30" xfId="7215" xr:uid="{00000000-0005-0000-0000-00006B1D0000}"/>
    <cellStyle name="AggOrange 2 3 4 30 2" xfId="18973" xr:uid="{00000000-0005-0000-0000-00006C1D0000}"/>
    <cellStyle name="AggOrange 2 3 4 30 3" xfId="30791" xr:uid="{00000000-0005-0000-0000-00006D1D0000}"/>
    <cellStyle name="AggOrange 2 3 4 30 4" xfId="42490" xr:uid="{00000000-0005-0000-0000-00006E1D0000}"/>
    <cellStyle name="AggOrange 2 3 4 31" xfId="7673" xr:uid="{00000000-0005-0000-0000-00006F1D0000}"/>
    <cellStyle name="AggOrange 2 3 4 31 2" xfId="19431" xr:uid="{00000000-0005-0000-0000-0000701D0000}"/>
    <cellStyle name="AggOrange 2 3 4 31 3" xfId="31249" xr:uid="{00000000-0005-0000-0000-0000711D0000}"/>
    <cellStyle name="AggOrange 2 3 4 31 4" xfId="42948" xr:uid="{00000000-0005-0000-0000-0000721D0000}"/>
    <cellStyle name="AggOrange 2 3 4 32" xfId="7884" xr:uid="{00000000-0005-0000-0000-0000731D0000}"/>
    <cellStyle name="AggOrange 2 3 4 32 2" xfId="19642" xr:uid="{00000000-0005-0000-0000-0000741D0000}"/>
    <cellStyle name="AggOrange 2 3 4 32 3" xfId="31460" xr:uid="{00000000-0005-0000-0000-0000751D0000}"/>
    <cellStyle name="AggOrange 2 3 4 32 4" xfId="43159" xr:uid="{00000000-0005-0000-0000-0000761D0000}"/>
    <cellStyle name="AggOrange 2 3 4 33" xfId="8069" xr:uid="{00000000-0005-0000-0000-0000771D0000}"/>
    <cellStyle name="AggOrange 2 3 4 33 2" xfId="19827" xr:uid="{00000000-0005-0000-0000-0000781D0000}"/>
    <cellStyle name="AggOrange 2 3 4 33 3" xfId="31645" xr:uid="{00000000-0005-0000-0000-0000791D0000}"/>
    <cellStyle name="AggOrange 2 3 4 33 4" xfId="43344" xr:uid="{00000000-0005-0000-0000-00007A1D0000}"/>
    <cellStyle name="AggOrange 2 3 4 34" xfId="8247" xr:uid="{00000000-0005-0000-0000-00007B1D0000}"/>
    <cellStyle name="AggOrange 2 3 4 34 2" xfId="20005" xr:uid="{00000000-0005-0000-0000-00007C1D0000}"/>
    <cellStyle name="AggOrange 2 3 4 34 3" xfId="31823" xr:uid="{00000000-0005-0000-0000-00007D1D0000}"/>
    <cellStyle name="AggOrange 2 3 4 34 4" xfId="43522" xr:uid="{00000000-0005-0000-0000-00007E1D0000}"/>
    <cellStyle name="AggOrange 2 3 4 35" xfId="8442" xr:uid="{00000000-0005-0000-0000-00007F1D0000}"/>
    <cellStyle name="AggOrange 2 3 4 35 2" xfId="20200" xr:uid="{00000000-0005-0000-0000-0000801D0000}"/>
    <cellStyle name="AggOrange 2 3 4 35 3" xfId="32018" xr:uid="{00000000-0005-0000-0000-0000811D0000}"/>
    <cellStyle name="AggOrange 2 3 4 35 4" xfId="43717" xr:uid="{00000000-0005-0000-0000-0000821D0000}"/>
    <cellStyle name="AggOrange 2 3 4 36" xfId="8620" xr:uid="{00000000-0005-0000-0000-0000831D0000}"/>
    <cellStyle name="AggOrange 2 3 4 36 2" xfId="20378" xr:uid="{00000000-0005-0000-0000-0000841D0000}"/>
    <cellStyle name="AggOrange 2 3 4 36 3" xfId="32196" xr:uid="{00000000-0005-0000-0000-0000851D0000}"/>
    <cellStyle name="AggOrange 2 3 4 36 4" xfId="43895" xr:uid="{00000000-0005-0000-0000-0000861D0000}"/>
    <cellStyle name="AggOrange 2 3 4 37" xfId="8801" xr:uid="{00000000-0005-0000-0000-0000871D0000}"/>
    <cellStyle name="AggOrange 2 3 4 37 2" xfId="20559" xr:uid="{00000000-0005-0000-0000-0000881D0000}"/>
    <cellStyle name="AggOrange 2 3 4 37 3" xfId="32377" xr:uid="{00000000-0005-0000-0000-0000891D0000}"/>
    <cellStyle name="AggOrange 2 3 4 37 4" xfId="44076" xr:uid="{00000000-0005-0000-0000-00008A1D0000}"/>
    <cellStyle name="AggOrange 2 3 4 38" xfId="8970" xr:uid="{00000000-0005-0000-0000-00008B1D0000}"/>
    <cellStyle name="AggOrange 2 3 4 38 2" xfId="20728" xr:uid="{00000000-0005-0000-0000-00008C1D0000}"/>
    <cellStyle name="AggOrange 2 3 4 38 3" xfId="32546" xr:uid="{00000000-0005-0000-0000-00008D1D0000}"/>
    <cellStyle name="AggOrange 2 3 4 38 4" xfId="44245" xr:uid="{00000000-0005-0000-0000-00008E1D0000}"/>
    <cellStyle name="AggOrange 2 3 4 39" xfId="9136" xr:uid="{00000000-0005-0000-0000-00008F1D0000}"/>
    <cellStyle name="AggOrange 2 3 4 39 2" xfId="20894" xr:uid="{00000000-0005-0000-0000-0000901D0000}"/>
    <cellStyle name="AggOrange 2 3 4 39 3" xfId="32712" xr:uid="{00000000-0005-0000-0000-0000911D0000}"/>
    <cellStyle name="AggOrange 2 3 4 39 4" xfId="44411" xr:uid="{00000000-0005-0000-0000-0000921D0000}"/>
    <cellStyle name="AggOrange 2 3 4 4" xfId="1909" xr:uid="{00000000-0005-0000-0000-0000931D0000}"/>
    <cellStyle name="AggOrange 2 3 4 4 2" xfId="13667" xr:uid="{00000000-0005-0000-0000-0000941D0000}"/>
    <cellStyle name="AggOrange 2 3 4 4 3" xfId="25485" xr:uid="{00000000-0005-0000-0000-0000951D0000}"/>
    <cellStyle name="AggOrange 2 3 4 4 4" xfId="37184" xr:uid="{00000000-0005-0000-0000-0000961D0000}"/>
    <cellStyle name="AggOrange 2 3 4 40" xfId="9507" xr:uid="{00000000-0005-0000-0000-0000971D0000}"/>
    <cellStyle name="AggOrange 2 3 4 40 2" xfId="21265" xr:uid="{00000000-0005-0000-0000-0000981D0000}"/>
    <cellStyle name="AggOrange 2 3 4 40 3" xfId="33083" xr:uid="{00000000-0005-0000-0000-0000991D0000}"/>
    <cellStyle name="AggOrange 2 3 4 40 4" xfId="44782" xr:uid="{00000000-0005-0000-0000-00009A1D0000}"/>
    <cellStyle name="AggOrange 2 3 4 41" xfId="9717" xr:uid="{00000000-0005-0000-0000-00009B1D0000}"/>
    <cellStyle name="AggOrange 2 3 4 41 2" xfId="21475" xr:uid="{00000000-0005-0000-0000-00009C1D0000}"/>
    <cellStyle name="AggOrange 2 3 4 41 3" xfId="33293" xr:uid="{00000000-0005-0000-0000-00009D1D0000}"/>
    <cellStyle name="AggOrange 2 3 4 41 4" xfId="44992" xr:uid="{00000000-0005-0000-0000-00009E1D0000}"/>
    <cellStyle name="AggOrange 2 3 4 42" xfId="9903" xr:uid="{00000000-0005-0000-0000-00009F1D0000}"/>
    <cellStyle name="AggOrange 2 3 4 42 2" xfId="21661" xr:uid="{00000000-0005-0000-0000-0000A01D0000}"/>
    <cellStyle name="AggOrange 2 3 4 42 3" xfId="33479" xr:uid="{00000000-0005-0000-0000-0000A11D0000}"/>
    <cellStyle name="AggOrange 2 3 4 42 4" xfId="45178" xr:uid="{00000000-0005-0000-0000-0000A21D0000}"/>
    <cellStyle name="AggOrange 2 3 4 43" xfId="10083" xr:uid="{00000000-0005-0000-0000-0000A31D0000}"/>
    <cellStyle name="AggOrange 2 3 4 43 2" xfId="21841" xr:uid="{00000000-0005-0000-0000-0000A41D0000}"/>
    <cellStyle name="AggOrange 2 3 4 43 3" xfId="33659" xr:uid="{00000000-0005-0000-0000-0000A51D0000}"/>
    <cellStyle name="AggOrange 2 3 4 43 4" xfId="45358" xr:uid="{00000000-0005-0000-0000-0000A61D0000}"/>
    <cellStyle name="AggOrange 2 3 4 44" xfId="10263" xr:uid="{00000000-0005-0000-0000-0000A71D0000}"/>
    <cellStyle name="AggOrange 2 3 4 44 2" xfId="22021" xr:uid="{00000000-0005-0000-0000-0000A81D0000}"/>
    <cellStyle name="AggOrange 2 3 4 44 3" xfId="33839" xr:uid="{00000000-0005-0000-0000-0000A91D0000}"/>
    <cellStyle name="AggOrange 2 3 4 44 4" xfId="45538" xr:uid="{00000000-0005-0000-0000-0000AA1D0000}"/>
    <cellStyle name="AggOrange 2 3 4 45" xfId="10432" xr:uid="{00000000-0005-0000-0000-0000AB1D0000}"/>
    <cellStyle name="AggOrange 2 3 4 45 2" xfId="22190" xr:uid="{00000000-0005-0000-0000-0000AC1D0000}"/>
    <cellStyle name="AggOrange 2 3 4 45 3" xfId="34008" xr:uid="{00000000-0005-0000-0000-0000AD1D0000}"/>
    <cellStyle name="AggOrange 2 3 4 45 4" xfId="45707" xr:uid="{00000000-0005-0000-0000-0000AE1D0000}"/>
    <cellStyle name="AggOrange 2 3 4 46" xfId="10598" xr:uid="{00000000-0005-0000-0000-0000AF1D0000}"/>
    <cellStyle name="AggOrange 2 3 4 46 2" xfId="22356" xr:uid="{00000000-0005-0000-0000-0000B01D0000}"/>
    <cellStyle name="AggOrange 2 3 4 46 3" xfId="34174" xr:uid="{00000000-0005-0000-0000-0000B11D0000}"/>
    <cellStyle name="AggOrange 2 3 4 46 4" xfId="45873" xr:uid="{00000000-0005-0000-0000-0000B21D0000}"/>
    <cellStyle name="AggOrange 2 3 4 47" xfId="10768" xr:uid="{00000000-0005-0000-0000-0000B31D0000}"/>
    <cellStyle name="AggOrange 2 3 4 47 2" xfId="22526" xr:uid="{00000000-0005-0000-0000-0000B41D0000}"/>
    <cellStyle name="AggOrange 2 3 4 47 3" xfId="34344" xr:uid="{00000000-0005-0000-0000-0000B51D0000}"/>
    <cellStyle name="AggOrange 2 3 4 47 4" xfId="46043" xr:uid="{00000000-0005-0000-0000-0000B61D0000}"/>
    <cellStyle name="AggOrange 2 3 4 48" xfId="10934" xr:uid="{00000000-0005-0000-0000-0000B71D0000}"/>
    <cellStyle name="AggOrange 2 3 4 48 2" xfId="22692" xr:uid="{00000000-0005-0000-0000-0000B81D0000}"/>
    <cellStyle name="AggOrange 2 3 4 48 3" xfId="34510" xr:uid="{00000000-0005-0000-0000-0000B91D0000}"/>
    <cellStyle name="AggOrange 2 3 4 48 4" xfId="46209" xr:uid="{00000000-0005-0000-0000-0000BA1D0000}"/>
    <cellStyle name="AggOrange 2 3 4 49" xfId="11127" xr:uid="{00000000-0005-0000-0000-0000BB1D0000}"/>
    <cellStyle name="AggOrange 2 3 4 49 2" xfId="22885" xr:uid="{00000000-0005-0000-0000-0000BC1D0000}"/>
    <cellStyle name="AggOrange 2 3 4 49 3" xfId="34703" xr:uid="{00000000-0005-0000-0000-0000BD1D0000}"/>
    <cellStyle name="AggOrange 2 3 4 49 4" xfId="46402" xr:uid="{00000000-0005-0000-0000-0000BE1D0000}"/>
    <cellStyle name="AggOrange 2 3 4 5" xfId="2110" xr:uid="{00000000-0005-0000-0000-0000BF1D0000}"/>
    <cellStyle name="AggOrange 2 3 4 5 2" xfId="13868" xr:uid="{00000000-0005-0000-0000-0000C01D0000}"/>
    <cellStyle name="AggOrange 2 3 4 5 3" xfId="25686" xr:uid="{00000000-0005-0000-0000-0000C11D0000}"/>
    <cellStyle name="AggOrange 2 3 4 5 4" xfId="37385" xr:uid="{00000000-0005-0000-0000-0000C21D0000}"/>
    <cellStyle name="AggOrange 2 3 4 50" xfId="11293" xr:uid="{00000000-0005-0000-0000-0000C31D0000}"/>
    <cellStyle name="AggOrange 2 3 4 50 2" xfId="23051" xr:uid="{00000000-0005-0000-0000-0000C41D0000}"/>
    <cellStyle name="AggOrange 2 3 4 50 3" xfId="34869" xr:uid="{00000000-0005-0000-0000-0000C51D0000}"/>
    <cellStyle name="AggOrange 2 3 4 50 4" xfId="46568" xr:uid="{00000000-0005-0000-0000-0000C61D0000}"/>
    <cellStyle name="AggOrange 2 3 4 51" xfId="11696" xr:uid="{00000000-0005-0000-0000-0000C71D0000}"/>
    <cellStyle name="AggOrange 2 3 4 51 2" xfId="23454" xr:uid="{00000000-0005-0000-0000-0000C81D0000}"/>
    <cellStyle name="AggOrange 2 3 4 51 3" xfId="35272" xr:uid="{00000000-0005-0000-0000-0000C91D0000}"/>
    <cellStyle name="AggOrange 2 3 4 51 4" xfId="46971" xr:uid="{00000000-0005-0000-0000-0000CA1D0000}"/>
    <cellStyle name="AggOrange 2 3 4 52" xfId="11902" xr:uid="{00000000-0005-0000-0000-0000CB1D0000}"/>
    <cellStyle name="AggOrange 2 3 4 52 2" xfId="23660" xr:uid="{00000000-0005-0000-0000-0000CC1D0000}"/>
    <cellStyle name="AggOrange 2 3 4 52 3" xfId="35478" xr:uid="{00000000-0005-0000-0000-0000CD1D0000}"/>
    <cellStyle name="AggOrange 2 3 4 52 4" xfId="47177" xr:uid="{00000000-0005-0000-0000-0000CE1D0000}"/>
    <cellStyle name="AggOrange 2 3 4 53" xfId="12095" xr:uid="{00000000-0005-0000-0000-0000CF1D0000}"/>
    <cellStyle name="AggOrange 2 3 4 53 2" xfId="23853" xr:uid="{00000000-0005-0000-0000-0000D01D0000}"/>
    <cellStyle name="AggOrange 2 3 4 53 3" xfId="35671" xr:uid="{00000000-0005-0000-0000-0000D11D0000}"/>
    <cellStyle name="AggOrange 2 3 4 53 4" xfId="47370" xr:uid="{00000000-0005-0000-0000-0000D21D0000}"/>
    <cellStyle name="AggOrange 2 3 4 54" xfId="12268" xr:uid="{00000000-0005-0000-0000-0000D31D0000}"/>
    <cellStyle name="AggOrange 2 3 4 54 2" xfId="24026" xr:uid="{00000000-0005-0000-0000-0000D41D0000}"/>
    <cellStyle name="AggOrange 2 3 4 54 3" xfId="35844" xr:uid="{00000000-0005-0000-0000-0000D51D0000}"/>
    <cellStyle name="AggOrange 2 3 4 54 4" xfId="47543" xr:uid="{00000000-0005-0000-0000-0000D61D0000}"/>
    <cellStyle name="AggOrange 2 3 4 55" xfId="12454" xr:uid="{00000000-0005-0000-0000-0000D71D0000}"/>
    <cellStyle name="AggOrange 2 3 4 55 2" xfId="24212" xr:uid="{00000000-0005-0000-0000-0000D81D0000}"/>
    <cellStyle name="AggOrange 2 3 4 55 3" xfId="36030" xr:uid="{00000000-0005-0000-0000-0000D91D0000}"/>
    <cellStyle name="AggOrange 2 3 4 55 4" xfId="47729" xr:uid="{00000000-0005-0000-0000-0000DA1D0000}"/>
    <cellStyle name="AggOrange 2 3 4 56" xfId="12622" xr:uid="{00000000-0005-0000-0000-0000DB1D0000}"/>
    <cellStyle name="AggOrange 2 3 4 56 2" xfId="24380" xr:uid="{00000000-0005-0000-0000-0000DC1D0000}"/>
    <cellStyle name="AggOrange 2 3 4 56 3" xfId="36198" xr:uid="{00000000-0005-0000-0000-0000DD1D0000}"/>
    <cellStyle name="AggOrange 2 3 4 56 4" xfId="47897" xr:uid="{00000000-0005-0000-0000-0000DE1D0000}"/>
    <cellStyle name="AggOrange 2 3 4 57" xfId="12849" xr:uid="{00000000-0005-0000-0000-0000DF1D0000}"/>
    <cellStyle name="AggOrange 2 3 4 58" xfId="24667" xr:uid="{00000000-0005-0000-0000-0000E01D0000}"/>
    <cellStyle name="AggOrange 2 3 4 59" xfId="36366" xr:uid="{00000000-0005-0000-0000-0000E11D0000}"/>
    <cellStyle name="AggOrange 2 3 4 6" xfId="2285" xr:uid="{00000000-0005-0000-0000-0000E21D0000}"/>
    <cellStyle name="AggOrange 2 3 4 6 2" xfId="14043" xr:uid="{00000000-0005-0000-0000-0000E31D0000}"/>
    <cellStyle name="AggOrange 2 3 4 6 3" xfId="25861" xr:uid="{00000000-0005-0000-0000-0000E41D0000}"/>
    <cellStyle name="AggOrange 2 3 4 6 4" xfId="37560" xr:uid="{00000000-0005-0000-0000-0000E51D0000}"/>
    <cellStyle name="AggOrange 2 3 4 60" xfId="48354" xr:uid="{00000000-0005-0000-0000-0000E61D0000}"/>
    <cellStyle name="AggOrange 2 3 4 61" xfId="48928" xr:uid="{00000000-0005-0000-0000-0000E71D0000}"/>
    <cellStyle name="AggOrange 2 3 4 62" xfId="1091" xr:uid="{00000000-0005-0000-0000-0000E81D0000}"/>
    <cellStyle name="AggOrange 2 3 4 7" xfId="2470" xr:uid="{00000000-0005-0000-0000-0000E91D0000}"/>
    <cellStyle name="AggOrange 2 3 4 7 2" xfId="14228" xr:uid="{00000000-0005-0000-0000-0000EA1D0000}"/>
    <cellStyle name="AggOrange 2 3 4 7 3" xfId="26046" xr:uid="{00000000-0005-0000-0000-0000EB1D0000}"/>
    <cellStyle name="AggOrange 2 3 4 7 4" xfId="37745" xr:uid="{00000000-0005-0000-0000-0000EC1D0000}"/>
    <cellStyle name="AggOrange 2 3 4 8" xfId="2645" xr:uid="{00000000-0005-0000-0000-0000ED1D0000}"/>
    <cellStyle name="AggOrange 2 3 4 8 2" xfId="14403" xr:uid="{00000000-0005-0000-0000-0000EE1D0000}"/>
    <cellStyle name="AggOrange 2 3 4 8 3" xfId="26221" xr:uid="{00000000-0005-0000-0000-0000EF1D0000}"/>
    <cellStyle name="AggOrange 2 3 4 8 4" xfId="37920" xr:uid="{00000000-0005-0000-0000-0000F01D0000}"/>
    <cellStyle name="AggOrange 2 3 4 9" xfId="2814" xr:uid="{00000000-0005-0000-0000-0000F11D0000}"/>
    <cellStyle name="AggOrange 2 3 4 9 2" xfId="14572" xr:uid="{00000000-0005-0000-0000-0000F21D0000}"/>
    <cellStyle name="AggOrange 2 3 4 9 3" xfId="26390" xr:uid="{00000000-0005-0000-0000-0000F31D0000}"/>
    <cellStyle name="AggOrange 2 3 4 9 4" xfId="38089" xr:uid="{00000000-0005-0000-0000-0000F41D0000}"/>
    <cellStyle name="AggOrange 2 3 5" xfId="1381" xr:uid="{00000000-0005-0000-0000-0000F51D0000}"/>
    <cellStyle name="AggOrange 2 3 5 2" xfId="13139" xr:uid="{00000000-0005-0000-0000-0000F61D0000}"/>
    <cellStyle name="AggOrange 2 3 5 3" xfId="24957" xr:uid="{00000000-0005-0000-0000-0000F71D0000}"/>
    <cellStyle name="AggOrange 2 3 5 4" xfId="36656" xr:uid="{00000000-0005-0000-0000-0000F81D0000}"/>
    <cellStyle name="AggOrange 2 3 6" xfId="1298" xr:uid="{00000000-0005-0000-0000-0000F91D0000}"/>
    <cellStyle name="AggOrange 2 3 6 2" xfId="13056" xr:uid="{00000000-0005-0000-0000-0000FA1D0000}"/>
    <cellStyle name="AggOrange 2 3 6 3" xfId="24874" xr:uid="{00000000-0005-0000-0000-0000FB1D0000}"/>
    <cellStyle name="AggOrange 2 3 6 4" xfId="36573" xr:uid="{00000000-0005-0000-0000-0000FC1D0000}"/>
    <cellStyle name="AggOrange 2 3 7" xfId="1261" xr:uid="{00000000-0005-0000-0000-0000FD1D0000}"/>
    <cellStyle name="AggOrange 2 3 7 2" xfId="13019" xr:uid="{00000000-0005-0000-0000-0000FE1D0000}"/>
    <cellStyle name="AggOrange 2 3 7 3" xfId="24837" xr:uid="{00000000-0005-0000-0000-0000FF1D0000}"/>
    <cellStyle name="AggOrange 2 3 7 4" xfId="36536" xr:uid="{00000000-0005-0000-0000-0000001E0000}"/>
    <cellStyle name="AggOrange 2 3 8" xfId="2264" xr:uid="{00000000-0005-0000-0000-0000011E0000}"/>
    <cellStyle name="AggOrange 2 3 8 2" xfId="14022" xr:uid="{00000000-0005-0000-0000-0000021E0000}"/>
    <cellStyle name="AggOrange 2 3 8 3" xfId="25840" xr:uid="{00000000-0005-0000-0000-0000031E0000}"/>
    <cellStyle name="AggOrange 2 3 8 4" xfId="37539" xr:uid="{00000000-0005-0000-0000-0000041E0000}"/>
    <cellStyle name="AggOrange 2 3 9" xfId="3432" xr:uid="{00000000-0005-0000-0000-0000051E0000}"/>
    <cellStyle name="AggOrange 2 3 9 2" xfId="15190" xr:uid="{00000000-0005-0000-0000-0000061E0000}"/>
    <cellStyle name="AggOrange 2 3 9 3" xfId="27008" xr:uid="{00000000-0005-0000-0000-0000071E0000}"/>
    <cellStyle name="AggOrange 2 3 9 4" xfId="38707" xr:uid="{00000000-0005-0000-0000-0000081E0000}"/>
    <cellStyle name="AggOrange 2 4" xfId="1693" xr:uid="{00000000-0005-0000-0000-0000091E0000}"/>
    <cellStyle name="AggOrange 2 4 2" xfId="13451" xr:uid="{00000000-0005-0000-0000-00000A1E0000}"/>
    <cellStyle name="AggOrange 2 4 3" xfId="25269" xr:uid="{00000000-0005-0000-0000-00000B1E0000}"/>
    <cellStyle name="AggOrange 2 4 4" xfId="36968" xr:uid="{00000000-0005-0000-0000-00000C1E0000}"/>
    <cellStyle name="AggOrange 2 5" xfId="1694" xr:uid="{00000000-0005-0000-0000-00000D1E0000}"/>
    <cellStyle name="AggOrange 2 5 2" xfId="13452" xr:uid="{00000000-0005-0000-0000-00000E1E0000}"/>
    <cellStyle name="AggOrange 2 5 3" xfId="25270" xr:uid="{00000000-0005-0000-0000-00000F1E0000}"/>
    <cellStyle name="AggOrange 2 5 4" xfId="36969" xr:uid="{00000000-0005-0000-0000-0000101E0000}"/>
    <cellStyle name="AggOrange 2 6" xfId="3492" xr:uid="{00000000-0005-0000-0000-0000111E0000}"/>
    <cellStyle name="AggOrange 2 6 2" xfId="15250" xr:uid="{00000000-0005-0000-0000-0000121E0000}"/>
    <cellStyle name="AggOrange 2 6 3" xfId="27068" xr:uid="{00000000-0005-0000-0000-0000131E0000}"/>
    <cellStyle name="AggOrange 2 6 4" xfId="38767" xr:uid="{00000000-0005-0000-0000-0000141E0000}"/>
    <cellStyle name="AggOrange 2 7" xfId="4714" xr:uid="{00000000-0005-0000-0000-0000151E0000}"/>
    <cellStyle name="AggOrange 2 7 2" xfId="16472" xr:uid="{00000000-0005-0000-0000-0000161E0000}"/>
    <cellStyle name="AggOrange 2 7 3" xfId="28290" xr:uid="{00000000-0005-0000-0000-0000171E0000}"/>
    <cellStyle name="AggOrange 2 7 4" xfId="39989" xr:uid="{00000000-0005-0000-0000-0000181E0000}"/>
    <cellStyle name="AggOrange 2 8" xfId="7566" xr:uid="{00000000-0005-0000-0000-0000191E0000}"/>
    <cellStyle name="AggOrange 2 8 2" xfId="19324" xr:uid="{00000000-0005-0000-0000-00001A1E0000}"/>
    <cellStyle name="AggOrange 2 8 3" xfId="31142" xr:uid="{00000000-0005-0000-0000-00001B1E0000}"/>
    <cellStyle name="AggOrange 2 8 4" xfId="42841" xr:uid="{00000000-0005-0000-0000-00001C1E0000}"/>
    <cellStyle name="AggOrange 2 9" xfId="9328" xr:uid="{00000000-0005-0000-0000-00001D1E0000}"/>
    <cellStyle name="AggOrange 2 9 2" xfId="21086" xr:uid="{00000000-0005-0000-0000-00001E1E0000}"/>
    <cellStyle name="AggOrange 2 9 3" xfId="32904" xr:uid="{00000000-0005-0000-0000-00001F1E0000}"/>
    <cellStyle name="AggOrange 2 9 4" xfId="44603" xr:uid="{00000000-0005-0000-0000-0000201E0000}"/>
    <cellStyle name="AggOrange 3" xfId="419" xr:uid="{00000000-0005-0000-0000-0000211E0000}"/>
    <cellStyle name="AggOrange 3 2" xfId="659" xr:uid="{00000000-0005-0000-0000-0000221E0000}"/>
    <cellStyle name="AggOrange 3 2 10" xfId="3105" xr:uid="{00000000-0005-0000-0000-0000231E0000}"/>
    <cellStyle name="AggOrange 3 2 10 2" xfId="14863" xr:uid="{00000000-0005-0000-0000-0000241E0000}"/>
    <cellStyle name="AggOrange 3 2 10 3" xfId="26681" xr:uid="{00000000-0005-0000-0000-0000251E0000}"/>
    <cellStyle name="AggOrange 3 2 10 4" xfId="38380" xr:uid="{00000000-0005-0000-0000-0000261E0000}"/>
    <cellStyle name="AggOrange 3 2 11" xfId="3271" xr:uid="{00000000-0005-0000-0000-0000271E0000}"/>
    <cellStyle name="AggOrange 3 2 11 2" xfId="15029" xr:uid="{00000000-0005-0000-0000-0000281E0000}"/>
    <cellStyle name="AggOrange 3 2 11 3" xfId="26847" xr:uid="{00000000-0005-0000-0000-0000291E0000}"/>
    <cellStyle name="AggOrange 3 2 11 4" xfId="38546" xr:uid="{00000000-0005-0000-0000-00002A1E0000}"/>
    <cellStyle name="AggOrange 3 2 12" xfId="3700" xr:uid="{00000000-0005-0000-0000-00002B1E0000}"/>
    <cellStyle name="AggOrange 3 2 12 2" xfId="15458" xr:uid="{00000000-0005-0000-0000-00002C1E0000}"/>
    <cellStyle name="AggOrange 3 2 12 3" xfId="27276" xr:uid="{00000000-0005-0000-0000-00002D1E0000}"/>
    <cellStyle name="AggOrange 3 2 12 4" xfId="38975" xr:uid="{00000000-0005-0000-0000-00002E1E0000}"/>
    <cellStyle name="AggOrange 3 2 13" xfId="3920" xr:uid="{00000000-0005-0000-0000-00002F1E0000}"/>
    <cellStyle name="AggOrange 3 2 13 2" xfId="15678" xr:uid="{00000000-0005-0000-0000-0000301E0000}"/>
    <cellStyle name="AggOrange 3 2 13 3" xfId="27496" xr:uid="{00000000-0005-0000-0000-0000311E0000}"/>
    <cellStyle name="AggOrange 3 2 13 4" xfId="39195" xr:uid="{00000000-0005-0000-0000-0000321E0000}"/>
    <cellStyle name="AggOrange 3 2 14" xfId="4103" xr:uid="{00000000-0005-0000-0000-0000331E0000}"/>
    <cellStyle name="AggOrange 3 2 14 2" xfId="15861" xr:uid="{00000000-0005-0000-0000-0000341E0000}"/>
    <cellStyle name="AggOrange 3 2 14 3" xfId="27679" xr:uid="{00000000-0005-0000-0000-0000351E0000}"/>
    <cellStyle name="AggOrange 3 2 14 4" xfId="39378" xr:uid="{00000000-0005-0000-0000-0000361E0000}"/>
    <cellStyle name="AggOrange 3 2 15" xfId="4310" xr:uid="{00000000-0005-0000-0000-0000371E0000}"/>
    <cellStyle name="AggOrange 3 2 15 2" xfId="16068" xr:uid="{00000000-0005-0000-0000-0000381E0000}"/>
    <cellStyle name="AggOrange 3 2 15 3" xfId="27886" xr:uid="{00000000-0005-0000-0000-0000391E0000}"/>
    <cellStyle name="AggOrange 3 2 15 4" xfId="39585" xr:uid="{00000000-0005-0000-0000-00003A1E0000}"/>
    <cellStyle name="AggOrange 3 2 16" xfId="4487" xr:uid="{00000000-0005-0000-0000-00003B1E0000}"/>
    <cellStyle name="AggOrange 3 2 16 2" xfId="16245" xr:uid="{00000000-0005-0000-0000-00003C1E0000}"/>
    <cellStyle name="AggOrange 3 2 16 3" xfId="28063" xr:uid="{00000000-0005-0000-0000-00003D1E0000}"/>
    <cellStyle name="AggOrange 3 2 16 4" xfId="39762" xr:uid="{00000000-0005-0000-0000-00003E1E0000}"/>
    <cellStyle name="AggOrange 3 2 17" xfId="4677" xr:uid="{00000000-0005-0000-0000-00003F1E0000}"/>
    <cellStyle name="AggOrange 3 2 17 2" xfId="16435" xr:uid="{00000000-0005-0000-0000-0000401E0000}"/>
    <cellStyle name="AggOrange 3 2 17 3" xfId="28253" xr:uid="{00000000-0005-0000-0000-0000411E0000}"/>
    <cellStyle name="AggOrange 3 2 17 4" xfId="39952" xr:uid="{00000000-0005-0000-0000-0000421E0000}"/>
    <cellStyle name="AggOrange 3 2 18" xfId="4854" xr:uid="{00000000-0005-0000-0000-0000431E0000}"/>
    <cellStyle name="AggOrange 3 2 18 2" xfId="16612" xr:uid="{00000000-0005-0000-0000-0000441E0000}"/>
    <cellStyle name="AggOrange 3 2 18 3" xfId="28430" xr:uid="{00000000-0005-0000-0000-0000451E0000}"/>
    <cellStyle name="AggOrange 3 2 18 4" xfId="40129" xr:uid="{00000000-0005-0000-0000-0000461E0000}"/>
    <cellStyle name="AggOrange 3 2 19" xfId="5025" xr:uid="{00000000-0005-0000-0000-0000471E0000}"/>
    <cellStyle name="AggOrange 3 2 19 2" xfId="16783" xr:uid="{00000000-0005-0000-0000-0000481E0000}"/>
    <cellStyle name="AggOrange 3 2 19 3" xfId="28601" xr:uid="{00000000-0005-0000-0000-0000491E0000}"/>
    <cellStyle name="AggOrange 3 2 19 4" xfId="40300" xr:uid="{00000000-0005-0000-0000-00004A1E0000}"/>
    <cellStyle name="AggOrange 3 2 2" xfId="874" xr:uid="{00000000-0005-0000-0000-00004B1E0000}"/>
    <cellStyle name="AggOrange 3 2 2 2" xfId="13404" xr:uid="{00000000-0005-0000-0000-00004C1E0000}"/>
    <cellStyle name="AggOrange 3 2 2 3" xfId="25222" xr:uid="{00000000-0005-0000-0000-00004D1E0000}"/>
    <cellStyle name="AggOrange 3 2 2 4" xfId="36921" xr:uid="{00000000-0005-0000-0000-00004E1E0000}"/>
    <cellStyle name="AggOrange 3 2 2 5" xfId="48688" xr:uid="{00000000-0005-0000-0000-00004F1E0000}"/>
    <cellStyle name="AggOrange 3 2 2 6" xfId="48286" xr:uid="{00000000-0005-0000-0000-0000501E0000}"/>
    <cellStyle name="AggOrange 3 2 2 7" xfId="1646" xr:uid="{00000000-0005-0000-0000-0000511E0000}"/>
    <cellStyle name="AggOrange 3 2 20" xfId="5193" xr:uid="{00000000-0005-0000-0000-0000521E0000}"/>
    <cellStyle name="AggOrange 3 2 20 2" xfId="16951" xr:uid="{00000000-0005-0000-0000-0000531E0000}"/>
    <cellStyle name="AggOrange 3 2 20 3" xfId="28769" xr:uid="{00000000-0005-0000-0000-0000541E0000}"/>
    <cellStyle name="AggOrange 3 2 20 4" xfId="40468" xr:uid="{00000000-0005-0000-0000-0000551E0000}"/>
    <cellStyle name="AggOrange 3 2 21" xfId="5359" xr:uid="{00000000-0005-0000-0000-0000561E0000}"/>
    <cellStyle name="AggOrange 3 2 21 2" xfId="17117" xr:uid="{00000000-0005-0000-0000-0000571E0000}"/>
    <cellStyle name="AggOrange 3 2 21 3" xfId="28935" xr:uid="{00000000-0005-0000-0000-0000581E0000}"/>
    <cellStyle name="AggOrange 3 2 21 4" xfId="40634" xr:uid="{00000000-0005-0000-0000-0000591E0000}"/>
    <cellStyle name="AggOrange 3 2 22" xfId="5802" xr:uid="{00000000-0005-0000-0000-00005A1E0000}"/>
    <cellStyle name="AggOrange 3 2 22 2" xfId="17560" xr:uid="{00000000-0005-0000-0000-00005B1E0000}"/>
    <cellStyle name="AggOrange 3 2 22 3" xfId="29378" xr:uid="{00000000-0005-0000-0000-00005C1E0000}"/>
    <cellStyle name="AggOrange 3 2 22 4" xfId="41077" xr:uid="{00000000-0005-0000-0000-00005D1E0000}"/>
    <cellStyle name="AggOrange 3 2 23" xfId="6026" xr:uid="{00000000-0005-0000-0000-00005E1E0000}"/>
    <cellStyle name="AggOrange 3 2 23 2" xfId="17784" xr:uid="{00000000-0005-0000-0000-00005F1E0000}"/>
    <cellStyle name="AggOrange 3 2 23 3" xfId="29602" xr:uid="{00000000-0005-0000-0000-0000601E0000}"/>
    <cellStyle name="AggOrange 3 2 23 4" xfId="41301" xr:uid="{00000000-0005-0000-0000-0000611E0000}"/>
    <cellStyle name="AggOrange 3 2 24" xfId="6228" xr:uid="{00000000-0005-0000-0000-0000621E0000}"/>
    <cellStyle name="AggOrange 3 2 24 2" xfId="17986" xr:uid="{00000000-0005-0000-0000-0000631E0000}"/>
    <cellStyle name="AggOrange 3 2 24 3" xfId="29804" xr:uid="{00000000-0005-0000-0000-0000641E0000}"/>
    <cellStyle name="AggOrange 3 2 24 4" xfId="41503" xr:uid="{00000000-0005-0000-0000-0000651E0000}"/>
    <cellStyle name="AggOrange 3 2 25" xfId="6430" xr:uid="{00000000-0005-0000-0000-0000661E0000}"/>
    <cellStyle name="AggOrange 3 2 25 2" xfId="18188" xr:uid="{00000000-0005-0000-0000-0000671E0000}"/>
    <cellStyle name="AggOrange 3 2 25 3" xfId="30006" xr:uid="{00000000-0005-0000-0000-0000681E0000}"/>
    <cellStyle name="AggOrange 3 2 25 4" xfId="41705" xr:uid="{00000000-0005-0000-0000-0000691E0000}"/>
    <cellStyle name="AggOrange 3 2 26" xfId="6617" xr:uid="{00000000-0005-0000-0000-00006A1E0000}"/>
    <cellStyle name="AggOrange 3 2 26 2" xfId="18375" xr:uid="{00000000-0005-0000-0000-00006B1E0000}"/>
    <cellStyle name="AggOrange 3 2 26 3" xfId="30193" xr:uid="{00000000-0005-0000-0000-00006C1E0000}"/>
    <cellStyle name="AggOrange 3 2 26 4" xfId="41892" xr:uid="{00000000-0005-0000-0000-00006D1E0000}"/>
    <cellStyle name="AggOrange 3 2 27" xfId="6800" xr:uid="{00000000-0005-0000-0000-00006E1E0000}"/>
    <cellStyle name="AggOrange 3 2 27 2" xfId="18558" xr:uid="{00000000-0005-0000-0000-00006F1E0000}"/>
    <cellStyle name="AggOrange 3 2 27 3" xfId="30376" xr:uid="{00000000-0005-0000-0000-0000701E0000}"/>
    <cellStyle name="AggOrange 3 2 27 4" xfId="42075" xr:uid="{00000000-0005-0000-0000-0000711E0000}"/>
    <cellStyle name="AggOrange 3 2 28" xfId="6987" xr:uid="{00000000-0005-0000-0000-0000721E0000}"/>
    <cellStyle name="AggOrange 3 2 28 2" xfId="18745" xr:uid="{00000000-0005-0000-0000-0000731E0000}"/>
    <cellStyle name="AggOrange 3 2 28 3" xfId="30563" xr:uid="{00000000-0005-0000-0000-0000741E0000}"/>
    <cellStyle name="AggOrange 3 2 28 4" xfId="42262" xr:uid="{00000000-0005-0000-0000-0000751E0000}"/>
    <cellStyle name="AggOrange 3 2 29" xfId="7165" xr:uid="{00000000-0005-0000-0000-0000761E0000}"/>
    <cellStyle name="AggOrange 3 2 29 2" xfId="18923" xr:uid="{00000000-0005-0000-0000-0000771E0000}"/>
    <cellStyle name="AggOrange 3 2 29 3" xfId="30741" xr:uid="{00000000-0005-0000-0000-0000781E0000}"/>
    <cellStyle name="AggOrange 3 2 29 4" xfId="42440" xr:uid="{00000000-0005-0000-0000-0000791E0000}"/>
    <cellStyle name="AggOrange 3 2 3" xfId="1837" xr:uid="{00000000-0005-0000-0000-00007A1E0000}"/>
    <cellStyle name="AggOrange 3 2 3 2" xfId="13595" xr:uid="{00000000-0005-0000-0000-00007B1E0000}"/>
    <cellStyle name="AggOrange 3 2 3 3" xfId="25413" xr:uid="{00000000-0005-0000-0000-00007C1E0000}"/>
    <cellStyle name="AggOrange 3 2 3 4" xfId="37112" xr:uid="{00000000-0005-0000-0000-00007D1E0000}"/>
    <cellStyle name="AggOrange 3 2 30" xfId="7335" xr:uid="{00000000-0005-0000-0000-00007E1E0000}"/>
    <cellStyle name="AggOrange 3 2 30 2" xfId="19093" xr:uid="{00000000-0005-0000-0000-00007F1E0000}"/>
    <cellStyle name="AggOrange 3 2 30 3" xfId="30911" xr:uid="{00000000-0005-0000-0000-0000801E0000}"/>
    <cellStyle name="AggOrange 3 2 30 4" xfId="42610" xr:uid="{00000000-0005-0000-0000-0000811E0000}"/>
    <cellStyle name="AggOrange 3 2 31" xfId="7793" xr:uid="{00000000-0005-0000-0000-0000821E0000}"/>
    <cellStyle name="AggOrange 3 2 31 2" xfId="19551" xr:uid="{00000000-0005-0000-0000-0000831E0000}"/>
    <cellStyle name="AggOrange 3 2 31 3" xfId="31369" xr:uid="{00000000-0005-0000-0000-0000841E0000}"/>
    <cellStyle name="AggOrange 3 2 31 4" xfId="43068" xr:uid="{00000000-0005-0000-0000-0000851E0000}"/>
    <cellStyle name="AggOrange 3 2 32" xfId="8004" xr:uid="{00000000-0005-0000-0000-0000861E0000}"/>
    <cellStyle name="AggOrange 3 2 32 2" xfId="19762" xr:uid="{00000000-0005-0000-0000-0000871E0000}"/>
    <cellStyle name="AggOrange 3 2 32 3" xfId="31580" xr:uid="{00000000-0005-0000-0000-0000881E0000}"/>
    <cellStyle name="AggOrange 3 2 32 4" xfId="43279" xr:uid="{00000000-0005-0000-0000-0000891E0000}"/>
    <cellStyle name="AggOrange 3 2 33" xfId="8189" xr:uid="{00000000-0005-0000-0000-00008A1E0000}"/>
    <cellStyle name="AggOrange 3 2 33 2" xfId="19947" xr:uid="{00000000-0005-0000-0000-00008B1E0000}"/>
    <cellStyle name="AggOrange 3 2 33 3" xfId="31765" xr:uid="{00000000-0005-0000-0000-00008C1E0000}"/>
    <cellStyle name="AggOrange 3 2 33 4" xfId="43464" xr:uid="{00000000-0005-0000-0000-00008D1E0000}"/>
    <cellStyle name="AggOrange 3 2 34" xfId="8367" xr:uid="{00000000-0005-0000-0000-00008E1E0000}"/>
    <cellStyle name="AggOrange 3 2 34 2" xfId="20125" xr:uid="{00000000-0005-0000-0000-00008F1E0000}"/>
    <cellStyle name="AggOrange 3 2 34 3" xfId="31943" xr:uid="{00000000-0005-0000-0000-0000901E0000}"/>
    <cellStyle name="AggOrange 3 2 34 4" xfId="43642" xr:uid="{00000000-0005-0000-0000-0000911E0000}"/>
    <cellStyle name="AggOrange 3 2 35" xfId="8562" xr:uid="{00000000-0005-0000-0000-0000921E0000}"/>
    <cellStyle name="AggOrange 3 2 35 2" xfId="20320" xr:uid="{00000000-0005-0000-0000-0000931E0000}"/>
    <cellStyle name="AggOrange 3 2 35 3" xfId="32138" xr:uid="{00000000-0005-0000-0000-0000941E0000}"/>
    <cellStyle name="AggOrange 3 2 35 4" xfId="43837" xr:uid="{00000000-0005-0000-0000-0000951E0000}"/>
    <cellStyle name="AggOrange 3 2 36" xfId="8740" xr:uid="{00000000-0005-0000-0000-0000961E0000}"/>
    <cellStyle name="AggOrange 3 2 36 2" xfId="20498" xr:uid="{00000000-0005-0000-0000-0000971E0000}"/>
    <cellStyle name="AggOrange 3 2 36 3" xfId="32316" xr:uid="{00000000-0005-0000-0000-0000981E0000}"/>
    <cellStyle name="AggOrange 3 2 36 4" xfId="44015" xr:uid="{00000000-0005-0000-0000-0000991E0000}"/>
    <cellStyle name="AggOrange 3 2 37" xfId="8921" xr:uid="{00000000-0005-0000-0000-00009A1E0000}"/>
    <cellStyle name="AggOrange 3 2 37 2" xfId="20679" xr:uid="{00000000-0005-0000-0000-00009B1E0000}"/>
    <cellStyle name="AggOrange 3 2 37 3" xfId="32497" xr:uid="{00000000-0005-0000-0000-00009C1E0000}"/>
    <cellStyle name="AggOrange 3 2 37 4" xfId="44196" xr:uid="{00000000-0005-0000-0000-00009D1E0000}"/>
    <cellStyle name="AggOrange 3 2 38" xfId="9090" xr:uid="{00000000-0005-0000-0000-00009E1E0000}"/>
    <cellStyle name="AggOrange 3 2 38 2" xfId="20848" xr:uid="{00000000-0005-0000-0000-00009F1E0000}"/>
    <cellStyle name="AggOrange 3 2 38 3" xfId="32666" xr:uid="{00000000-0005-0000-0000-0000A01E0000}"/>
    <cellStyle name="AggOrange 3 2 38 4" xfId="44365" xr:uid="{00000000-0005-0000-0000-0000A11E0000}"/>
    <cellStyle name="AggOrange 3 2 39" xfId="9256" xr:uid="{00000000-0005-0000-0000-0000A21E0000}"/>
    <cellStyle name="AggOrange 3 2 39 2" xfId="21014" xr:uid="{00000000-0005-0000-0000-0000A31E0000}"/>
    <cellStyle name="AggOrange 3 2 39 3" xfId="32832" xr:uid="{00000000-0005-0000-0000-0000A41E0000}"/>
    <cellStyle name="AggOrange 3 2 39 4" xfId="44531" xr:uid="{00000000-0005-0000-0000-0000A51E0000}"/>
    <cellStyle name="AggOrange 3 2 4" xfId="2029" xr:uid="{00000000-0005-0000-0000-0000A61E0000}"/>
    <cellStyle name="AggOrange 3 2 4 2" xfId="13787" xr:uid="{00000000-0005-0000-0000-0000A71E0000}"/>
    <cellStyle name="AggOrange 3 2 4 3" xfId="25605" xr:uid="{00000000-0005-0000-0000-0000A81E0000}"/>
    <cellStyle name="AggOrange 3 2 4 4" xfId="37304" xr:uid="{00000000-0005-0000-0000-0000A91E0000}"/>
    <cellStyle name="AggOrange 3 2 40" xfId="9627" xr:uid="{00000000-0005-0000-0000-0000AA1E0000}"/>
    <cellStyle name="AggOrange 3 2 40 2" xfId="21385" xr:uid="{00000000-0005-0000-0000-0000AB1E0000}"/>
    <cellStyle name="AggOrange 3 2 40 3" xfId="33203" xr:uid="{00000000-0005-0000-0000-0000AC1E0000}"/>
    <cellStyle name="AggOrange 3 2 40 4" xfId="44902" xr:uid="{00000000-0005-0000-0000-0000AD1E0000}"/>
    <cellStyle name="AggOrange 3 2 41" xfId="9837" xr:uid="{00000000-0005-0000-0000-0000AE1E0000}"/>
    <cellStyle name="AggOrange 3 2 41 2" xfId="21595" xr:uid="{00000000-0005-0000-0000-0000AF1E0000}"/>
    <cellStyle name="AggOrange 3 2 41 3" xfId="33413" xr:uid="{00000000-0005-0000-0000-0000B01E0000}"/>
    <cellStyle name="AggOrange 3 2 41 4" xfId="45112" xr:uid="{00000000-0005-0000-0000-0000B11E0000}"/>
    <cellStyle name="AggOrange 3 2 42" xfId="10023" xr:uid="{00000000-0005-0000-0000-0000B21E0000}"/>
    <cellStyle name="AggOrange 3 2 42 2" xfId="21781" xr:uid="{00000000-0005-0000-0000-0000B31E0000}"/>
    <cellStyle name="AggOrange 3 2 42 3" xfId="33599" xr:uid="{00000000-0005-0000-0000-0000B41E0000}"/>
    <cellStyle name="AggOrange 3 2 42 4" xfId="45298" xr:uid="{00000000-0005-0000-0000-0000B51E0000}"/>
    <cellStyle name="AggOrange 3 2 43" xfId="10203" xr:uid="{00000000-0005-0000-0000-0000B61E0000}"/>
    <cellStyle name="AggOrange 3 2 43 2" xfId="21961" xr:uid="{00000000-0005-0000-0000-0000B71E0000}"/>
    <cellStyle name="AggOrange 3 2 43 3" xfId="33779" xr:uid="{00000000-0005-0000-0000-0000B81E0000}"/>
    <cellStyle name="AggOrange 3 2 43 4" xfId="45478" xr:uid="{00000000-0005-0000-0000-0000B91E0000}"/>
    <cellStyle name="AggOrange 3 2 44" xfId="10383" xr:uid="{00000000-0005-0000-0000-0000BA1E0000}"/>
    <cellStyle name="AggOrange 3 2 44 2" xfId="22141" xr:uid="{00000000-0005-0000-0000-0000BB1E0000}"/>
    <cellStyle name="AggOrange 3 2 44 3" xfId="33959" xr:uid="{00000000-0005-0000-0000-0000BC1E0000}"/>
    <cellStyle name="AggOrange 3 2 44 4" xfId="45658" xr:uid="{00000000-0005-0000-0000-0000BD1E0000}"/>
    <cellStyle name="AggOrange 3 2 45" xfId="10552" xr:uid="{00000000-0005-0000-0000-0000BE1E0000}"/>
    <cellStyle name="AggOrange 3 2 45 2" xfId="22310" xr:uid="{00000000-0005-0000-0000-0000BF1E0000}"/>
    <cellStyle name="AggOrange 3 2 45 3" xfId="34128" xr:uid="{00000000-0005-0000-0000-0000C01E0000}"/>
    <cellStyle name="AggOrange 3 2 45 4" xfId="45827" xr:uid="{00000000-0005-0000-0000-0000C11E0000}"/>
    <cellStyle name="AggOrange 3 2 46" xfId="10718" xr:uid="{00000000-0005-0000-0000-0000C21E0000}"/>
    <cellStyle name="AggOrange 3 2 46 2" xfId="22476" xr:uid="{00000000-0005-0000-0000-0000C31E0000}"/>
    <cellStyle name="AggOrange 3 2 46 3" xfId="34294" xr:uid="{00000000-0005-0000-0000-0000C41E0000}"/>
    <cellStyle name="AggOrange 3 2 46 4" xfId="45993" xr:uid="{00000000-0005-0000-0000-0000C51E0000}"/>
    <cellStyle name="AggOrange 3 2 47" xfId="10888" xr:uid="{00000000-0005-0000-0000-0000C61E0000}"/>
    <cellStyle name="AggOrange 3 2 47 2" xfId="22646" xr:uid="{00000000-0005-0000-0000-0000C71E0000}"/>
    <cellStyle name="AggOrange 3 2 47 3" xfId="34464" xr:uid="{00000000-0005-0000-0000-0000C81E0000}"/>
    <cellStyle name="AggOrange 3 2 47 4" xfId="46163" xr:uid="{00000000-0005-0000-0000-0000C91E0000}"/>
    <cellStyle name="AggOrange 3 2 48" xfId="11054" xr:uid="{00000000-0005-0000-0000-0000CA1E0000}"/>
    <cellStyle name="AggOrange 3 2 48 2" xfId="22812" xr:uid="{00000000-0005-0000-0000-0000CB1E0000}"/>
    <cellStyle name="AggOrange 3 2 48 3" xfId="34630" xr:uid="{00000000-0005-0000-0000-0000CC1E0000}"/>
    <cellStyle name="AggOrange 3 2 48 4" xfId="46329" xr:uid="{00000000-0005-0000-0000-0000CD1E0000}"/>
    <cellStyle name="AggOrange 3 2 49" xfId="11247" xr:uid="{00000000-0005-0000-0000-0000CE1E0000}"/>
    <cellStyle name="AggOrange 3 2 49 2" xfId="23005" xr:uid="{00000000-0005-0000-0000-0000CF1E0000}"/>
    <cellStyle name="AggOrange 3 2 49 3" xfId="34823" xr:uid="{00000000-0005-0000-0000-0000D01E0000}"/>
    <cellStyle name="AggOrange 3 2 49 4" xfId="46522" xr:uid="{00000000-0005-0000-0000-0000D11E0000}"/>
    <cellStyle name="AggOrange 3 2 5" xfId="2230" xr:uid="{00000000-0005-0000-0000-0000D21E0000}"/>
    <cellStyle name="AggOrange 3 2 5 2" xfId="13988" xr:uid="{00000000-0005-0000-0000-0000D31E0000}"/>
    <cellStyle name="AggOrange 3 2 5 3" xfId="25806" xr:uid="{00000000-0005-0000-0000-0000D41E0000}"/>
    <cellStyle name="AggOrange 3 2 5 4" xfId="37505" xr:uid="{00000000-0005-0000-0000-0000D51E0000}"/>
    <cellStyle name="AggOrange 3 2 50" xfId="11413" xr:uid="{00000000-0005-0000-0000-0000D61E0000}"/>
    <cellStyle name="AggOrange 3 2 50 2" xfId="23171" xr:uid="{00000000-0005-0000-0000-0000D71E0000}"/>
    <cellStyle name="AggOrange 3 2 50 3" xfId="34989" xr:uid="{00000000-0005-0000-0000-0000D81E0000}"/>
    <cellStyle name="AggOrange 3 2 50 4" xfId="46688" xr:uid="{00000000-0005-0000-0000-0000D91E0000}"/>
    <cellStyle name="AggOrange 3 2 51" xfId="11816" xr:uid="{00000000-0005-0000-0000-0000DA1E0000}"/>
    <cellStyle name="AggOrange 3 2 51 2" xfId="23574" xr:uid="{00000000-0005-0000-0000-0000DB1E0000}"/>
    <cellStyle name="AggOrange 3 2 51 3" xfId="35392" xr:uid="{00000000-0005-0000-0000-0000DC1E0000}"/>
    <cellStyle name="AggOrange 3 2 51 4" xfId="47091" xr:uid="{00000000-0005-0000-0000-0000DD1E0000}"/>
    <cellStyle name="AggOrange 3 2 52" xfId="12022" xr:uid="{00000000-0005-0000-0000-0000DE1E0000}"/>
    <cellStyle name="AggOrange 3 2 52 2" xfId="23780" xr:uid="{00000000-0005-0000-0000-0000DF1E0000}"/>
    <cellStyle name="AggOrange 3 2 52 3" xfId="35598" xr:uid="{00000000-0005-0000-0000-0000E01E0000}"/>
    <cellStyle name="AggOrange 3 2 52 4" xfId="47297" xr:uid="{00000000-0005-0000-0000-0000E11E0000}"/>
    <cellStyle name="AggOrange 3 2 53" xfId="12215" xr:uid="{00000000-0005-0000-0000-0000E21E0000}"/>
    <cellStyle name="AggOrange 3 2 53 2" xfId="23973" xr:uid="{00000000-0005-0000-0000-0000E31E0000}"/>
    <cellStyle name="AggOrange 3 2 53 3" xfId="35791" xr:uid="{00000000-0005-0000-0000-0000E41E0000}"/>
    <cellStyle name="AggOrange 3 2 53 4" xfId="47490" xr:uid="{00000000-0005-0000-0000-0000E51E0000}"/>
    <cellStyle name="AggOrange 3 2 54" xfId="12388" xr:uid="{00000000-0005-0000-0000-0000E61E0000}"/>
    <cellStyle name="AggOrange 3 2 54 2" xfId="24146" xr:uid="{00000000-0005-0000-0000-0000E71E0000}"/>
    <cellStyle name="AggOrange 3 2 54 3" xfId="35964" xr:uid="{00000000-0005-0000-0000-0000E81E0000}"/>
    <cellStyle name="AggOrange 3 2 54 4" xfId="47663" xr:uid="{00000000-0005-0000-0000-0000E91E0000}"/>
    <cellStyle name="AggOrange 3 2 55" xfId="12574" xr:uid="{00000000-0005-0000-0000-0000EA1E0000}"/>
    <cellStyle name="AggOrange 3 2 55 2" xfId="24332" xr:uid="{00000000-0005-0000-0000-0000EB1E0000}"/>
    <cellStyle name="AggOrange 3 2 55 3" xfId="36150" xr:uid="{00000000-0005-0000-0000-0000EC1E0000}"/>
    <cellStyle name="AggOrange 3 2 55 4" xfId="47849" xr:uid="{00000000-0005-0000-0000-0000ED1E0000}"/>
    <cellStyle name="AggOrange 3 2 56" xfId="12742" xr:uid="{00000000-0005-0000-0000-0000EE1E0000}"/>
    <cellStyle name="AggOrange 3 2 56 2" xfId="24500" xr:uid="{00000000-0005-0000-0000-0000EF1E0000}"/>
    <cellStyle name="AggOrange 3 2 56 3" xfId="36318" xr:uid="{00000000-0005-0000-0000-0000F01E0000}"/>
    <cellStyle name="AggOrange 3 2 56 4" xfId="48017" xr:uid="{00000000-0005-0000-0000-0000F11E0000}"/>
    <cellStyle name="AggOrange 3 2 57" xfId="12969" xr:uid="{00000000-0005-0000-0000-0000F21E0000}"/>
    <cellStyle name="AggOrange 3 2 58" xfId="24787" xr:uid="{00000000-0005-0000-0000-0000F31E0000}"/>
    <cellStyle name="AggOrange 3 2 59" xfId="36486" xr:uid="{00000000-0005-0000-0000-0000F41E0000}"/>
    <cellStyle name="AggOrange 3 2 6" xfId="2405" xr:uid="{00000000-0005-0000-0000-0000F51E0000}"/>
    <cellStyle name="AggOrange 3 2 6 2" xfId="14163" xr:uid="{00000000-0005-0000-0000-0000F61E0000}"/>
    <cellStyle name="AggOrange 3 2 6 3" xfId="25981" xr:uid="{00000000-0005-0000-0000-0000F71E0000}"/>
    <cellStyle name="AggOrange 3 2 6 4" xfId="37680" xr:uid="{00000000-0005-0000-0000-0000F81E0000}"/>
    <cellStyle name="AggOrange 3 2 60" xfId="48474" xr:uid="{00000000-0005-0000-0000-0000F91E0000}"/>
    <cellStyle name="AggOrange 3 2 61" xfId="48814" xr:uid="{00000000-0005-0000-0000-0000FA1E0000}"/>
    <cellStyle name="AggOrange 3 2 62" xfId="1211" xr:uid="{00000000-0005-0000-0000-0000FB1E0000}"/>
    <cellStyle name="AggOrange 3 2 7" xfId="2590" xr:uid="{00000000-0005-0000-0000-0000FC1E0000}"/>
    <cellStyle name="AggOrange 3 2 7 2" xfId="14348" xr:uid="{00000000-0005-0000-0000-0000FD1E0000}"/>
    <cellStyle name="AggOrange 3 2 7 3" xfId="26166" xr:uid="{00000000-0005-0000-0000-0000FE1E0000}"/>
    <cellStyle name="AggOrange 3 2 7 4" xfId="37865" xr:uid="{00000000-0005-0000-0000-0000FF1E0000}"/>
    <cellStyle name="AggOrange 3 2 8" xfId="2765" xr:uid="{00000000-0005-0000-0000-0000001F0000}"/>
    <cellStyle name="AggOrange 3 2 8 2" xfId="14523" xr:uid="{00000000-0005-0000-0000-0000011F0000}"/>
    <cellStyle name="AggOrange 3 2 8 3" xfId="26341" xr:uid="{00000000-0005-0000-0000-0000021F0000}"/>
    <cellStyle name="AggOrange 3 2 8 4" xfId="38040" xr:uid="{00000000-0005-0000-0000-0000031F0000}"/>
    <cellStyle name="AggOrange 3 2 9" xfId="2934" xr:uid="{00000000-0005-0000-0000-0000041F0000}"/>
    <cellStyle name="AggOrange 3 2 9 2" xfId="14692" xr:uid="{00000000-0005-0000-0000-0000051F0000}"/>
    <cellStyle name="AggOrange 3 2 9 3" xfId="26510" xr:uid="{00000000-0005-0000-0000-0000061F0000}"/>
    <cellStyle name="AggOrange 3 2 9 4" xfId="38209" xr:uid="{00000000-0005-0000-0000-0000071F0000}"/>
    <cellStyle name="AggOrange 3 3" xfId="726" xr:uid="{00000000-0005-0000-0000-0000081F0000}"/>
    <cellStyle name="AggOrange 3 3 2" xfId="13072" xr:uid="{00000000-0005-0000-0000-0000091F0000}"/>
    <cellStyle name="AggOrange 3 3 3" xfId="24890" xr:uid="{00000000-0005-0000-0000-00000A1F0000}"/>
    <cellStyle name="AggOrange 3 3 4" xfId="36589" xr:uid="{00000000-0005-0000-0000-00000B1F0000}"/>
    <cellStyle name="AggOrange 3 3 5" xfId="48540" xr:uid="{00000000-0005-0000-0000-00000C1F0000}"/>
    <cellStyle name="AggOrange 3 3 6" xfId="48756" xr:uid="{00000000-0005-0000-0000-00000D1F0000}"/>
    <cellStyle name="AggOrange 3 3 7" xfId="1314" xr:uid="{00000000-0005-0000-0000-00000E1F0000}"/>
    <cellStyle name="AggOrange 3 4" xfId="1883" xr:uid="{00000000-0005-0000-0000-00000F1F0000}"/>
    <cellStyle name="AggOrange 3 4 2" xfId="13641" xr:uid="{00000000-0005-0000-0000-0000101F0000}"/>
    <cellStyle name="AggOrange 3 4 3" xfId="25459" xr:uid="{00000000-0005-0000-0000-0000111F0000}"/>
    <cellStyle name="AggOrange 3 4 4" xfId="37158" xr:uid="{00000000-0005-0000-0000-0000121F0000}"/>
    <cellStyle name="AggOrange 3 5" xfId="3320" xr:uid="{00000000-0005-0000-0000-0000131F0000}"/>
    <cellStyle name="AggOrange 3 5 2" xfId="15078" xr:uid="{00000000-0005-0000-0000-0000141F0000}"/>
    <cellStyle name="AggOrange 3 5 3" xfId="26896" xr:uid="{00000000-0005-0000-0000-0000151F0000}"/>
    <cellStyle name="AggOrange 3 5 4" xfId="38595" xr:uid="{00000000-0005-0000-0000-0000161F0000}"/>
    <cellStyle name="AggOrange 3 6" xfId="4536" xr:uid="{00000000-0005-0000-0000-0000171F0000}"/>
    <cellStyle name="AggOrange 3 6 2" xfId="16294" xr:uid="{00000000-0005-0000-0000-0000181F0000}"/>
    <cellStyle name="AggOrange 3 6 3" xfId="28112" xr:uid="{00000000-0005-0000-0000-0000191F0000}"/>
    <cellStyle name="AggOrange 3 6 4" xfId="39811" xr:uid="{00000000-0005-0000-0000-00001A1F0000}"/>
    <cellStyle name="AggOrange 3 7" xfId="7605" xr:uid="{00000000-0005-0000-0000-00001B1F0000}"/>
    <cellStyle name="AggOrange 3 7 2" xfId="19363" xr:uid="{00000000-0005-0000-0000-00001C1F0000}"/>
    <cellStyle name="AggOrange 3 7 3" xfId="31181" xr:uid="{00000000-0005-0000-0000-00001D1F0000}"/>
    <cellStyle name="AggOrange 3 7 4" xfId="42880" xr:uid="{00000000-0005-0000-0000-00001E1F0000}"/>
    <cellStyle name="AggOrange 3 8" xfId="9441" xr:uid="{00000000-0005-0000-0000-00001F1F0000}"/>
    <cellStyle name="AggOrange 3 8 2" xfId="21199" xr:uid="{00000000-0005-0000-0000-0000201F0000}"/>
    <cellStyle name="AggOrange 3 8 3" xfId="33017" xr:uid="{00000000-0005-0000-0000-0000211F0000}"/>
    <cellStyle name="AggOrange 3 8 4" xfId="44716" xr:uid="{00000000-0005-0000-0000-0000221F0000}"/>
    <cellStyle name="AggOrange 3 9" xfId="11532" xr:uid="{00000000-0005-0000-0000-0000231F0000}"/>
    <cellStyle name="AggOrange 3 9 2" xfId="23290" xr:uid="{00000000-0005-0000-0000-0000241F0000}"/>
    <cellStyle name="AggOrange 3 9 3" xfId="35108" xr:uid="{00000000-0005-0000-0000-0000251F0000}"/>
    <cellStyle name="AggOrange 3 9 4" xfId="46807" xr:uid="{00000000-0005-0000-0000-0000261F0000}"/>
    <cellStyle name="AggOrange 4" xfId="277" xr:uid="{00000000-0005-0000-0000-0000271F0000}"/>
    <cellStyle name="AggOrange 4 10" xfId="3346" xr:uid="{00000000-0005-0000-0000-0000281F0000}"/>
    <cellStyle name="AggOrange 4 10 2" xfId="15104" xr:uid="{00000000-0005-0000-0000-0000291F0000}"/>
    <cellStyle name="AggOrange 4 10 3" xfId="26922" xr:uid="{00000000-0005-0000-0000-00002A1F0000}"/>
    <cellStyle name="AggOrange 4 10 4" xfId="38621" xr:uid="{00000000-0005-0000-0000-00002B1F0000}"/>
    <cellStyle name="AggOrange 4 11" xfId="3766" xr:uid="{00000000-0005-0000-0000-00002C1F0000}"/>
    <cellStyle name="AggOrange 4 11 2" xfId="15524" xr:uid="{00000000-0005-0000-0000-00002D1F0000}"/>
    <cellStyle name="AggOrange 4 11 3" xfId="27342" xr:uid="{00000000-0005-0000-0000-00002E1F0000}"/>
    <cellStyle name="AggOrange 4 11 4" xfId="39041" xr:uid="{00000000-0005-0000-0000-00002F1F0000}"/>
    <cellStyle name="AggOrange 4 12" xfId="5520" xr:uid="{00000000-0005-0000-0000-0000301F0000}"/>
    <cellStyle name="AggOrange 4 12 2" xfId="17278" xr:uid="{00000000-0005-0000-0000-0000311F0000}"/>
    <cellStyle name="AggOrange 4 12 3" xfId="29096" xr:uid="{00000000-0005-0000-0000-0000321F0000}"/>
    <cellStyle name="AggOrange 4 12 4" xfId="40795" xr:uid="{00000000-0005-0000-0000-0000331F0000}"/>
    <cellStyle name="AggOrange 4 13" xfId="5610" xr:uid="{00000000-0005-0000-0000-0000341F0000}"/>
    <cellStyle name="AggOrange 4 13 2" xfId="17368" xr:uid="{00000000-0005-0000-0000-0000351F0000}"/>
    <cellStyle name="AggOrange 4 13 3" xfId="29186" xr:uid="{00000000-0005-0000-0000-0000361F0000}"/>
    <cellStyle name="AggOrange 4 13 4" xfId="40885" xr:uid="{00000000-0005-0000-0000-0000371F0000}"/>
    <cellStyle name="AggOrange 4 14" xfId="5640" xr:uid="{00000000-0005-0000-0000-0000381F0000}"/>
    <cellStyle name="AggOrange 4 14 2" xfId="17398" xr:uid="{00000000-0005-0000-0000-0000391F0000}"/>
    <cellStyle name="AggOrange 4 14 3" xfId="29216" xr:uid="{00000000-0005-0000-0000-00003A1F0000}"/>
    <cellStyle name="AggOrange 4 14 4" xfId="40915" xr:uid="{00000000-0005-0000-0000-00003B1F0000}"/>
    <cellStyle name="AggOrange 4 15" xfId="5426" xr:uid="{00000000-0005-0000-0000-00003C1F0000}"/>
    <cellStyle name="AggOrange 4 15 2" xfId="17184" xr:uid="{00000000-0005-0000-0000-00003D1F0000}"/>
    <cellStyle name="AggOrange 4 15 3" xfId="29002" xr:uid="{00000000-0005-0000-0000-00003E1F0000}"/>
    <cellStyle name="AggOrange 4 15 4" xfId="40701" xr:uid="{00000000-0005-0000-0000-00003F1F0000}"/>
    <cellStyle name="AggOrange 4 16" xfId="5885" xr:uid="{00000000-0005-0000-0000-0000401F0000}"/>
    <cellStyle name="AggOrange 4 16 2" xfId="17643" xr:uid="{00000000-0005-0000-0000-0000411F0000}"/>
    <cellStyle name="AggOrange 4 16 3" xfId="29461" xr:uid="{00000000-0005-0000-0000-0000421F0000}"/>
    <cellStyle name="AggOrange 4 16 4" xfId="41160" xr:uid="{00000000-0005-0000-0000-0000431F0000}"/>
    <cellStyle name="AggOrange 4 17" xfId="6467" xr:uid="{00000000-0005-0000-0000-0000441F0000}"/>
    <cellStyle name="AggOrange 4 17 2" xfId="18225" xr:uid="{00000000-0005-0000-0000-0000451F0000}"/>
    <cellStyle name="AggOrange 4 17 3" xfId="30043" xr:uid="{00000000-0005-0000-0000-0000461F0000}"/>
    <cellStyle name="AggOrange 4 17 4" xfId="41742" xr:uid="{00000000-0005-0000-0000-0000471F0000}"/>
    <cellStyle name="AggOrange 4 18" xfId="6284" xr:uid="{00000000-0005-0000-0000-0000481F0000}"/>
    <cellStyle name="AggOrange 4 18 2" xfId="18042" xr:uid="{00000000-0005-0000-0000-0000491F0000}"/>
    <cellStyle name="AggOrange 4 18 3" xfId="29860" xr:uid="{00000000-0005-0000-0000-00004A1F0000}"/>
    <cellStyle name="AggOrange 4 18 4" xfId="41559" xr:uid="{00000000-0005-0000-0000-00004B1F0000}"/>
    <cellStyle name="AggOrange 4 19" xfId="6464" xr:uid="{00000000-0005-0000-0000-00004C1F0000}"/>
    <cellStyle name="AggOrange 4 19 2" xfId="18222" xr:uid="{00000000-0005-0000-0000-00004D1F0000}"/>
    <cellStyle name="AggOrange 4 19 3" xfId="30040" xr:uid="{00000000-0005-0000-0000-00004E1F0000}"/>
    <cellStyle name="AggOrange 4 19 4" xfId="41739" xr:uid="{00000000-0005-0000-0000-00004F1F0000}"/>
    <cellStyle name="AggOrange 4 2" xfId="616" xr:uid="{00000000-0005-0000-0000-0000501F0000}"/>
    <cellStyle name="AggOrange 4 2 10" xfId="3062" xr:uid="{00000000-0005-0000-0000-0000511F0000}"/>
    <cellStyle name="AggOrange 4 2 10 2" xfId="14820" xr:uid="{00000000-0005-0000-0000-0000521F0000}"/>
    <cellStyle name="AggOrange 4 2 10 3" xfId="26638" xr:uid="{00000000-0005-0000-0000-0000531F0000}"/>
    <cellStyle name="AggOrange 4 2 10 4" xfId="38337" xr:uid="{00000000-0005-0000-0000-0000541F0000}"/>
    <cellStyle name="AggOrange 4 2 11" xfId="3228" xr:uid="{00000000-0005-0000-0000-0000551F0000}"/>
    <cellStyle name="AggOrange 4 2 11 2" xfId="14986" xr:uid="{00000000-0005-0000-0000-0000561F0000}"/>
    <cellStyle name="AggOrange 4 2 11 3" xfId="26804" xr:uid="{00000000-0005-0000-0000-0000571F0000}"/>
    <cellStyle name="AggOrange 4 2 11 4" xfId="38503" xr:uid="{00000000-0005-0000-0000-0000581F0000}"/>
    <cellStyle name="AggOrange 4 2 12" xfId="3657" xr:uid="{00000000-0005-0000-0000-0000591F0000}"/>
    <cellStyle name="AggOrange 4 2 12 2" xfId="15415" xr:uid="{00000000-0005-0000-0000-00005A1F0000}"/>
    <cellStyle name="AggOrange 4 2 12 3" xfId="27233" xr:uid="{00000000-0005-0000-0000-00005B1F0000}"/>
    <cellStyle name="AggOrange 4 2 12 4" xfId="38932" xr:uid="{00000000-0005-0000-0000-00005C1F0000}"/>
    <cellStyle name="AggOrange 4 2 13" xfId="3877" xr:uid="{00000000-0005-0000-0000-00005D1F0000}"/>
    <cellStyle name="AggOrange 4 2 13 2" xfId="15635" xr:uid="{00000000-0005-0000-0000-00005E1F0000}"/>
    <cellStyle name="AggOrange 4 2 13 3" xfId="27453" xr:uid="{00000000-0005-0000-0000-00005F1F0000}"/>
    <cellStyle name="AggOrange 4 2 13 4" xfId="39152" xr:uid="{00000000-0005-0000-0000-0000601F0000}"/>
    <cellStyle name="AggOrange 4 2 14" xfId="4060" xr:uid="{00000000-0005-0000-0000-0000611F0000}"/>
    <cellStyle name="AggOrange 4 2 14 2" xfId="15818" xr:uid="{00000000-0005-0000-0000-0000621F0000}"/>
    <cellStyle name="AggOrange 4 2 14 3" xfId="27636" xr:uid="{00000000-0005-0000-0000-0000631F0000}"/>
    <cellStyle name="AggOrange 4 2 14 4" xfId="39335" xr:uid="{00000000-0005-0000-0000-0000641F0000}"/>
    <cellStyle name="AggOrange 4 2 15" xfId="4267" xr:uid="{00000000-0005-0000-0000-0000651F0000}"/>
    <cellStyle name="AggOrange 4 2 15 2" xfId="16025" xr:uid="{00000000-0005-0000-0000-0000661F0000}"/>
    <cellStyle name="AggOrange 4 2 15 3" xfId="27843" xr:uid="{00000000-0005-0000-0000-0000671F0000}"/>
    <cellStyle name="AggOrange 4 2 15 4" xfId="39542" xr:uid="{00000000-0005-0000-0000-0000681F0000}"/>
    <cellStyle name="AggOrange 4 2 16" xfId="4444" xr:uid="{00000000-0005-0000-0000-0000691F0000}"/>
    <cellStyle name="AggOrange 4 2 16 2" xfId="16202" xr:uid="{00000000-0005-0000-0000-00006A1F0000}"/>
    <cellStyle name="AggOrange 4 2 16 3" xfId="28020" xr:uid="{00000000-0005-0000-0000-00006B1F0000}"/>
    <cellStyle name="AggOrange 4 2 16 4" xfId="39719" xr:uid="{00000000-0005-0000-0000-00006C1F0000}"/>
    <cellStyle name="AggOrange 4 2 17" xfId="4634" xr:uid="{00000000-0005-0000-0000-00006D1F0000}"/>
    <cellStyle name="AggOrange 4 2 17 2" xfId="16392" xr:uid="{00000000-0005-0000-0000-00006E1F0000}"/>
    <cellStyle name="AggOrange 4 2 17 3" xfId="28210" xr:uid="{00000000-0005-0000-0000-00006F1F0000}"/>
    <cellStyle name="AggOrange 4 2 17 4" xfId="39909" xr:uid="{00000000-0005-0000-0000-0000701F0000}"/>
    <cellStyle name="AggOrange 4 2 18" xfId="4811" xr:uid="{00000000-0005-0000-0000-0000711F0000}"/>
    <cellStyle name="AggOrange 4 2 18 2" xfId="16569" xr:uid="{00000000-0005-0000-0000-0000721F0000}"/>
    <cellStyle name="AggOrange 4 2 18 3" xfId="28387" xr:uid="{00000000-0005-0000-0000-0000731F0000}"/>
    <cellStyle name="AggOrange 4 2 18 4" xfId="40086" xr:uid="{00000000-0005-0000-0000-0000741F0000}"/>
    <cellStyle name="AggOrange 4 2 19" xfId="4982" xr:uid="{00000000-0005-0000-0000-0000751F0000}"/>
    <cellStyle name="AggOrange 4 2 19 2" xfId="16740" xr:uid="{00000000-0005-0000-0000-0000761F0000}"/>
    <cellStyle name="AggOrange 4 2 19 3" xfId="28558" xr:uid="{00000000-0005-0000-0000-0000771F0000}"/>
    <cellStyle name="AggOrange 4 2 19 4" xfId="40257" xr:uid="{00000000-0005-0000-0000-0000781F0000}"/>
    <cellStyle name="AggOrange 4 2 2" xfId="831" xr:uid="{00000000-0005-0000-0000-0000791F0000}"/>
    <cellStyle name="AggOrange 4 2 2 2" xfId="13361" xr:uid="{00000000-0005-0000-0000-00007A1F0000}"/>
    <cellStyle name="AggOrange 4 2 2 3" xfId="25179" xr:uid="{00000000-0005-0000-0000-00007B1F0000}"/>
    <cellStyle name="AggOrange 4 2 2 4" xfId="36878" xr:uid="{00000000-0005-0000-0000-00007C1F0000}"/>
    <cellStyle name="AggOrange 4 2 2 5" xfId="48645" xr:uid="{00000000-0005-0000-0000-00007D1F0000}"/>
    <cellStyle name="AggOrange 4 2 2 6" xfId="48182" xr:uid="{00000000-0005-0000-0000-00007E1F0000}"/>
    <cellStyle name="AggOrange 4 2 2 7" xfId="1603" xr:uid="{00000000-0005-0000-0000-00007F1F0000}"/>
    <cellStyle name="AggOrange 4 2 20" xfId="5150" xr:uid="{00000000-0005-0000-0000-0000801F0000}"/>
    <cellStyle name="AggOrange 4 2 20 2" xfId="16908" xr:uid="{00000000-0005-0000-0000-0000811F0000}"/>
    <cellStyle name="AggOrange 4 2 20 3" xfId="28726" xr:uid="{00000000-0005-0000-0000-0000821F0000}"/>
    <cellStyle name="AggOrange 4 2 20 4" xfId="40425" xr:uid="{00000000-0005-0000-0000-0000831F0000}"/>
    <cellStyle name="AggOrange 4 2 21" xfId="5316" xr:uid="{00000000-0005-0000-0000-0000841F0000}"/>
    <cellStyle name="AggOrange 4 2 21 2" xfId="17074" xr:uid="{00000000-0005-0000-0000-0000851F0000}"/>
    <cellStyle name="AggOrange 4 2 21 3" xfId="28892" xr:uid="{00000000-0005-0000-0000-0000861F0000}"/>
    <cellStyle name="AggOrange 4 2 21 4" xfId="40591" xr:uid="{00000000-0005-0000-0000-0000871F0000}"/>
    <cellStyle name="AggOrange 4 2 22" xfId="5759" xr:uid="{00000000-0005-0000-0000-0000881F0000}"/>
    <cellStyle name="AggOrange 4 2 22 2" xfId="17517" xr:uid="{00000000-0005-0000-0000-0000891F0000}"/>
    <cellStyle name="AggOrange 4 2 22 3" xfId="29335" xr:uid="{00000000-0005-0000-0000-00008A1F0000}"/>
    <cellStyle name="AggOrange 4 2 22 4" xfId="41034" xr:uid="{00000000-0005-0000-0000-00008B1F0000}"/>
    <cellStyle name="AggOrange 4 2 23" xfId="5983" xr:uid="{00000000-0005-0000-0000-00008C1F0000}"/>
    <cellStyle name="AggOrange 4 2 23 2" xfId="17741" xr:uid="{00000000-0005-0000-0000-00008D1F0000}"/>
    <cellStyle name="AggOrange 4 2 23 3" xfId="29559" xr:uid="{00000000-0005-0000-0000-00008E1F0000}"/>
    <cellStyle name="AggOrange 4 2 23 4" xfId="41258" xr:uid="{00000000-0005-0000-0000-00008F1F0000}"/>
    <cellStyle name="AggOrange 4 2 24" xfId="6185" xr:uid="{00000000-0005-0000-0000-0000901F0000}"/>
    <cellStyle name="AggOrange 4 2 24 2" xfId="17943" xr:uid="{00000000-0005-0000-0000-0000911F0000}"/>
    <cellStyle name="AggOrange 4 2 24 3" xfId="29761" xr:uid="{00000000-0005-0000-0000-0000921F0000}"/>
    <cellStyle name="AggOrange 4 2 24 4" xfId="41460" xr:uid="{00000000-0005-0000-0000-0000931F0000}"/>
    <cellStyle name="AggOrange 4 2 25" xfId="6387" xr:uid="{00000000-0005-0000-0000-0000941F0000}"/>
    <cellStyle name="AggOrange 4 2 25 2" xfId="18145" xr:uid="{00000000-0005-0000-0000-0000951F0000}"/>
    <cellStyle name="AggOrange 4 2 25 3" xfId="29963" xr:uid="{00000000-0005-0000-0000-0000961F0000}"/>
    <cellStyle name="AggOrange 4 2 25 4" xfId="41662" xr:uid="{00000000-0005-0000-0000-0000971F0000}"/>
    <cellStyle name="AggOrange 4 2 26" xfId="6574" xr:uid="{00000000-0005-0000-0000-0000981F0000}"/>
    <cellStyle name="AggOrange 4 2 26 2" xfId="18332" xr:uid="{00000000-0005-0000-0000-0000991F0000}"/>
    <cellStyle name="AggOrange 4 2 26 3" xfId="30150" xr:uid="{00000000-0005-0000-0000-00009A1F0000}"/>
    <cellStyle name="AggOrange 4 2 26 4" xfId="41849" xr:uid="{00000000-0005-0000-0000-00009B1F0000}"/>
    <cellStyle name="AggOrange 4 2 27" xfId="6757" xr:uid="{00000000-0005-0000-0000-00009C1F0000}"/>
    <cellStyle name="AggOrange 4 2 27 2" xfId="18515" xr:uid="{00000000-0005-0000-0000-00009D1F0000}"/>
    <cellStyle name="AggOrange 4 2 27 3" xfId="30333" xr:uid="{00000000-0005-0000-0000-00009E1F0000}"/>
    <cellStyle name="AggOrange 4 2 27 4" xfId="42032" xr:uid="{00000000-0005-0000-0000-00009F1F0000}"/>
    <cellStyle name="AggOrange 4 2 28" xfId="6944" xr:uid="{00000000-0005-0000-0000-0000A01F0000}"/>
    <cellStyle name="AggOrange 4 2 28 2" xfId="18702" xr:uid="{00000000-0005-0000-0000-0000A11F0000}"/>
    <cellStyle name="AggOrange 4 2 28 3" xfId="30520" xr:uid="{00000000-0005-0000-0000-0000A21F0000}"/>
    <cellStyle name="AggOrange 4 2 28 4" xfId="42219" xr:uid="{00000000-0005-0000-0000-0000A31F0000}"/>
    <cellStyle name="AggOrange 4 2 29" xfId="7122" xr:uid="{00000000-0005-0000-0000-0000A41F0000}"/>
    <cellStyle name="AggOrange 4 2 29 2" xfId="18880" xr:uid="{00000000-0005-0000-0000-0000A51F0000}"/>
    <cellStyle name="AggOrange 4 2 29 3" xfId="30698" xr:uid="{00000000-0005-0000-0000-0000A61F0000}"/>
    <cellStyle name="AggOrange 4 2 29 4" xfId="42397" xr:uid="{00000000-0005-0000-0000-0000A71F0000}"/>
    <cellStyle name="AggOrange 4 2 3" xfId="1794" xr:uid="{00000000-0005-0000-0000-0000A81F0000}"/>
    <cellStyle name="AggOrange 4 2 3 2" xfId="13552" xr:uid="{00000000-0005-0000-0000-0000A91F0000}"/>
    <cellStyle name="AggOrange 4 2 3 3" xfId="25370" xr:uid="{00000000-0005-0000-0000-0000AA1F0000}"/>
    <cellStyle name="AggOrange 4 2 3 4" xfId="37069" xr:uid="{00000000-0005-0000-0000-0000AB1F0000}"/>
    <cellStyle name="AggOrange 4 2 30" xfId="7292" xr:uid="{00000000-0005-0000-0000-0000AC1F0000}"/>
    <cellStyle name="AggOrange 4 2 30 2" xfId="19050" xr:uid="{00000000-0005-0000-0000-0000AD1F0000}"/>
    <cellStyle name="AggOrange 4 2 30 3" xfId="30868" xr:uid="{00000000-0005-0000-0000-0000AE1F0000}"/>
    <cellStyle name="AggOrange 4 2 30 4" xfId="42567" xr:uid="{00000000-0005-0000-0000-0000AF1F0000}"/>
    <cellStyle name="AggOrange 4 2 31" xfId="7750" xr:uid="{00000000-0005-0000-0000-0000B01F0000}"/>
    <cellStyle name="AggOrange 4 2 31 2" xfId="19508" xr:uid="{00000000-0005-0000-0000-0000B11F0000}"/>
    <cellStyle name="AggOrange 4 2 31 3" xfId="31326" xr:uid="{00000000-0005-0000-0000-0000B21F0000}"/>
    <cellStyle name="AggOrange 4 2 31 4" xfId="43025" xr:uid="{00000000-0005-0000-0000-0000B31F0000}"/>
    <cellStyle name="AggOrange 4 2 32" xfId="7961" xr:uid="{00000000-0005-0000-0000-0000B41F0000}"/>
    <cellStyle name="AggOrange 4 2 32 2" xfId="19719" xr:uid="{00000000-0005-0000-0000-0000B51F0000}"/>
    <cellStyle name="AggOrange 4 2 32 3" xfId="31537" xr:uid="{00000000-0005-0000-0000-0000B61F0000}"/>
    <cellStyle name="AggOrange 4 2 32 4" xfId="43236" xr:uid="{00000000-0005-0000-0000-0000B71F0000}"/>
    <cellStyle name="AggOrange 4 2 33" xfId="8146" xr:uid="{00000000-0005-0000-0000-0000B81F0000}"/>
    <cellStyle name="AggOrange 4 2 33 2" xfId="19904" xr:uid="{00000000-0005-0000-0000-0000B91F0000}"/>
    <cellStyle name="AggOrange 4 2 33 3" xfId="31722" xr:uid="{00000000-0005-0000-0000-0000BA1F0000}"/>
    <cellStyle name="AggOrange 4 2 33 4" xfId="43421" xr:uid="{00000000-0005-0000-0000-0000BB1F0000}"/>
    <cellStyle name="AggOrange 4 2 34" xfId="8324" xr:uid="{00000000-0005-0000-0000-0000BC1F0000}"/>
    <cellStyle name="AggOrange 4 2 34 2" xfId="20082" xr:uid="{00000000-0005-0000-0000-0000BD1F0000}"/>
    <cellStyle name="AggOrange 4 2 34 3" xfId="31900" xr:uid="{00000000-0005-0000-0000-0000BE1F0000}"/>
    <cellStyle name="AggOrange 4 2 34 4" xfId="43599" xr:uid="{00000000-0005-0000-0000-0000BF1F0000}"/>
    <cellStyle name="AggOrange 4 2 35" xfId="8519" xr:uid="{00000000-0005-0000-0000-0000C01F0000}"/>
    <cellStyle name="AggOrange 4 2 35 2" xfId="20277" xr:uid="{00000000-0005-0000-0000-0000C11F0000}"/>
    <cellStyle name="AggOrange 4 2 35 3" xfId="32095" xr:uid="{00000000-0005-0000-0000-0000C21F0000}"/>
    <cellStyle name="AggOrange 4 2 35 4" xfId="43794" xr:uid="{00000000-0005-0000-0000-0000C31F0000}"/>
    <cellStyle name="AggOrange 4 2 36" xfId="8697" xr:uid="{00000000-0005-0000-0000-0000C41F0000}"/>
    <cellStyle name="AggOrange 4 2 36 2" xfId="20455" xr:uid="{00000000-0005-0000-0000-0000C51F0000}"/>
    <cellStyle name="AggOrange 4 2 36 3" xfId="32273" xr:uid="{00000000-0005-0000-0000-0000C61F0000}"/>
    <cellStyle name="AggOrange 4 2 36 4" xfId="43972" xr:uid="{00000000-0005-0000-0000-0000C71F0000}"/>
    <cellStyle name="AggOrange 4 2 37" xfId="8878" xr:uid="{00000000-0005-0000-0000-0000C81F0000}"/>
    <cellStyle name="AggOrange 4 2 37 2" xfId="20636" xr:uid="{00000000-0005-0000-0000-0000C91F0000}"/>
    <cellStyle name="AggOrange 4 2 37 3" xfId="32454" xr:uid="{00000000-0005-0000-0000-0000CA1F0000}"/>
    <cellStyle name="AggOrange 4 2 37 4" xfId="44153" xr:uid="{00000000-0005-0000-0000-0000CB1F0000}"/>
    <cellStyle name="AggOrange 4 2 38" xfId="9047" xr:uid="{00000000-0005-0000-0000-0000CC1F0000}"/>
    <cellStyle name="AggOrange 4 2 38 2" xfId="20805" xr:uid="{00000000-0005-0000-0000-0000CD1F0000}"/>
    <cellStyle name="AggOrange 4 2 38 3" xfId="32623" xr:uid="{00000000-0005-0000-0000-0000CE1F0000}"/>
    <cellStyle name="AggOrange 4 2 38 4" xfId="44322" xr:uid="{00000000-0005-0000-0000-0000CF1F0000}"/>
    <cellStyle name="AggOrange 4 2 39" xfId="9213" xr:uid="{00000000-0005-0000-0000-0000D01F0000}"/>
    <cellStyle name="AggOrange 4 2 39 2" xfId="20971" xr:uid="{00000000-0005-0000-0000-0000D11F0000}"/>
    <cellStyle name="AggOrange 4 2 39 3" xfId="32789" xr:uid="{00000000-0005-0000-0000-0000D21F0000}"/>
    <cellStyle name="AggOrange 4 2 39 4" xfId="44488" xr:uid="{00000000-0005-0000-0000-0000D31F0000}"/>
    <cellStyle name="AggOrange 4 2 4" xfId="1986" xr:uid="{00000000-0005-0000-0000-0000D41F0000}"/>
    <cellStyle name="AggOrange 4 2 4 2" xfId="13744" xr:uid="{00000000-0005-0000-0000-0000D51F0000}"/>
    <cellStyle name="AggOrange 4 2 4 3" xfId="25562" xr:uid="{00000000-0005-0000-0000-0000D61F0000}"/>
    <cellStyle name="AggOrange 4 2 4 4" xfId="37261" xr:uid="{00000000-0005-0000-0000-0000D71F0000}"/>
    <cellStyle name="AggOrange 4 2 40" xfId="9584" xr:uid="{00000000-0005-0000-0000-0000D81F0000}"/>
    <cellStyle name="AggOrange 4 2 40 2" xfId="21342" xr:uid="{00000000-0005-0000-0000-0000D91F0000}"/>
    <cellStyle name="AggOrange 4 2 40 3" xfId="33160" xr:uid="{00000000-0005-0000-0000-0000DA1F0000}"/>
    <cellStyle name="AggOrange 4 2 40 4" xfId="44859" xr:uid="{00000000-0005-0000-0000-0000DB1F0000}"/>
    <cellStyle name="AggOrange 4 2 41" xfId="9794" xr:uid="{00000000-0005-0000-0000-0000DC1F0000}"/>
    <cellStyle name="AggOrange 4 2 41 2" xfId="21552" xr:uid="{00000000-0005-0000-0000-0000DD1F0000}"/>
    <cellStyle name="AggOrange 4 2 41 3" xfId="33370" xr:uid="{00000000-0005-0000-0000-0000DE1F0000}"/>
    <cellStyle name="AggOrange 4 2 41 4" xfId="45069" xr:uid="{00000000-0005-0000-0000-0000DF1F0000}"/>
    <cellStyle name="AggOrange 4 2 42" xfId="9980" xr:uid="{00000000-0005-0000-0000-0000E01F0000}"/>
    <cellStyle name="AggOrange 4 2 42 2" xfId="21738" xr:uid="{00000000-0005-0000-0000-0000E11F0000}"/>
    <cellStyle name="AggOrange 4 2 42 3" xfId="33556" xr:uid="{00000000-0005-0000-0000-0000E21F0000}"/>
    <cellStyle name="AggOrange 4 2 42 4" xfId="45255" xr:uid="{00000000-0005-0000-0000-0000E31F0000}"/>
    <cellStyle name="AggOrange 4 2 43" xfId="10160" xr:uid="{00000000-0005-0000-0000-0000E41F0000}"/>
    <cellStyle name="AggOrange 4 2 43 2" xfId="21918" xr:uid="{00000000-0005-0000-0000-0000E51F0000}"/>
    <cellStyle name="AggOrange 4 2 43 3" xfId="33736" xr:uid="{00000000-0005-0000-0000-0000E61F0000}"/>
    <cellStyle name="AggOrange 4 2 43 4" xfId="45435" xr:uid="{00000000-0005-0000-0000-0000E71F0000}"/>
    <cellStyle name="AggOrange 4 2 44" xfId="10340" xr:uid="{00000000-0005-0000-0000-0000E81F0000}"/>
    <cellStyle name="AggOrange 4 2 44 2" xfId="22098" xr:uid="{00000000-0005-0000-0000-0000E91F0000}"/>
    <cellStyle name="AggOrange 4 2 44 3" xfId="33916" xr:uid="{00000000-0005-0000-0000-0000EA1F0000}"/>
    <cellStyle name="AggOrange 4 2 44 4" xfId="45615" xr:uid="{00000000-0005-0000-0000-0000EB1F0000}"/>
    <cellStyle name="AggOrange 4 2 45" xfId="10509" xr:uid="{00000000-0005-0000-0000-0000EC1F0000}"/>
    <cellStyle name="AggOrange 4 2 45 2" xfId="22267" xr:uid="{00000000-0005-0000-0000-0000ED1F0000}"/>
    <cellStyle name="AggOrange 4 2 45 3" xfId="34085" xr:uid="{00000000-0005-0000-0000-0000EE1F0000}"/>
    <cellStyle name="AggOrange 4 2 45 4" xfId="45784" xr:uid="{00000000-0005-0000-0000-0000EF1F0000}"/>
    <cellStyle name="AggOrange 4 2 46" xfId="10675" xr:uid="{00000000-0005-0000-0000-0000F01F0000}"/>
    <cellStyle name="AggOrange 4 2 46 2" xfId="22433" xr:uid="{00000000-0005-0000-0000-0000F11F0000}"/>
    <cellStyle name="AggOrange 4 2 46 3" xfId="34251" xr:uid="{00000000-0005-0000-0000-0000F21F0000}"/>
    <cellStyle name="AggOrange 4 2 46 4" xfId="45950" xr:uid="{00000000-0005-0000-0000-0000F31F0000}"/>
    <cellStyle name="AggOrange 4 2 47" xfId="10845" xr:uid="{00000000-0005-0000-0000-0000F41F0000}"/>
    <cellStyle name="AggOrange 4 2 47 2" xfId="22603" xr:uid="{00000000-0005-0000-0000-0000F51F0000}"/>
    <cellStyle name="AggOrange 4 2 47 3" xfId="34421" xr:uid="{00000000-0005-0000-0000-0000F61F0000}"/>
    <cellStyle name="AggOrange 4 2 47 4" xfId="46120" xr:uid="{00000000-0005-0000-0000-0000F71F0000}"/>
    <cellStyle name="AggOrange 4 2 48" xfId="11011" xr:uid="{00000000-0005-0000-0000-0000F81F0000}"/>
    <cellStyle name="AggOrange 4 2 48 2" xfId="22769" xr:uid="{00000000-0005-0000-0000-0000F91F0000}"/>
    <cellStyle name="AggOrange 4 2 48 3" xfId="34587" xr:uid="{00000000-0005-0000-0000-0000FA1F0000}"/>
    <cellStyle name="AggOrange 4 2 48 4" xfId="46286" xr:uid="{00000000-0005-0000-0000-0000FB1F0000}"/>
    <cellStyle name="AggOrange 4 2 49" xfId="11204" xr:uid="{00000000-0005-0000-0000-0000FC1F0000}"/>
    <cellStyle name="AggOrange 4 2 49 2" xfId="22962" xr:uid="{00000000-0005-0000-0000-0000FD1F0000}"/>
    <cellStyle name="AggOrange 4 2 49 3" xfId="34780" xr:uid="{00000000-0005-0000-0000-0000FE1F0000}"/>
    <cellStyle name="AggOrange 4 2 49 4" xfId="46479" xr:uid="{00000000-0005-0000-0000-0000FF1F0000}"/>
    <cellStyle name="AggOrange 4 2 5" xfId="2187" xr:uid="{00000000-0005-0000-0000-000000200000}"/>
    <cellStyle name="AggOrange 4 2 5 2" xfId="13945" xr:uid="{00000000-0005-0000-0000-000001200000}"/>
    <cellStyle name="AggOrange 4 2 5 3" xfId="25763" xr:uid="{00000000-0005-0000-0000-000002200000}"/>
    <cellStyle name="AggOrange 4 2 5 4" xfId="37462" xr:uid="{00000000-0005-0000-0000-000003200000}"/>
    <cellStyle name="AggOrange 4 2 50" xfId="11370" xr:uid="{00000000-0005-0000-0000-000004200000}"/>
    <cellStyle name="AggOrange 4 2 50 2" xfId="23128" xr:uid="{00000000-0005-0000-0000-000005200000}"/>
    <cellStyle name="AggOrange 4 2 50 3" xfId="34946" xr:uid="{00000000-0005-0000-0000-000006200000}"/>
    <cellStyle name="AggOrange 4 2 50 4" xfId="46645" xr:uid="{00000000-0005-0000-0000-000007200000}"/>
    <cellStyle name="AggOrange 4 2 51" xfId="11773" xr:uid="{00000000-0005-0000-0000-000008200000}"/>
    <cellStyle name="AggOrange 4 2 51 2" xfId="23531" xr:uid="{00000000-0005-0000-0000-000009200000}"/>
    <cellStyle name="AggOrange 4 2 51 3" xfId="35349" xr:uid="{00000000-0005-0000-0000-00000A200000}"/>
    <cellStyle name="AggOrange 4 2 51 4" xfId="47048" xr:uid="{00000000-0005-0000-0000-00000B200000}"/>
    <cellStyle name="AggOrange 4 2 52" xfId="11979" xr:uid="{00000000-0005-0000-0000-00000C200000}"/>
    <cellStyle name="AggOrange 4 2 52 2" xfId="23737" xr:uid="{00000000-0005-0000-0000-00000D200000}"/>
    <cellStyle name="AggOrange 4 2 52 3" xfId="35555" xr:uid="{00000000-0005-0000-0000-00000E200000}"/>
    <cellStyle name="AggOrange 4 2 52 4" xfId="47254" xr:uid="{00000000-0005-0000-0000-00000F200000}"/>
    <cellStyle name="AggOrange 4 2 53" xfId="12172" xr:uid="{00000000-0005-0000-0000-000010200000}"/>
    <cellStyle name="AggOrange 4 2 53 2" xfId="23930" xr:uid="{00000000-0005-0000-0000-000011200000}"/>
    <cellStyle name="AggOrange 4 2 53 3" xfId="35748" xr:uid="{00000000-0005-0000-0000-000012200000}"/>
    <cellStyle name="AggOrange 4 2 53 4" xfId="47447" xr:uid="{00000000-0005-0000-0000-000013200000}"/>
    <cellStyle name="AggOrange 4 2 54" xfId="12345" xr:uid="{00000000-0005-0000-0000-000014200000}"/>
    <cellStyle name="AggOrange 4 2 54 2" xfId="24103" xr:uid="{00000000-0005-0000-0000-000015200000}"/>
    <cellStyle name="AggOrange 4 2 54 3" xfId="35921" xr:uid="{00000000-0005-0000-0000-000016200000}"/>
    <cellStyle name="AggOrange 4 2 54 4" xfId="47620" xr:uid="{00000000-0005-0000-0000-000017200000}"/>
    <cellStyle name="AggOrange 4 2 55" xfId="12531" xr:uid="{00000000-0005-0000-0000-000018200000}"/>
    <cellStyle name="AggOrange 4 2 55 2" xfId="24289" xr:uid="{00000000-0005-0000-0000-000019200000}"/>
    <cellStyle name="AggOrange 4 2 55 3" xfId="36107" xr:uid="{00000000-0005-0000-0000-00001A200000}"/>
    <cellStyle name="AggOrange 4 2 55 4" xfId="47806" xr:uid="{00000000-0005-0000-0000-00001B200000}"/>
    <cellStyle name="AggOrange 4 2 56" xfId="12699" xr:uid="{00000000-0005-0000-0000-00001C200000}"/>
    <cellStyle name="AggOrange 4 2 56 2" xfId="24457" xr:uid="{00000000-0005-0000-0000-00001D200000}"/>
    <cellStyle name="AggOrange 4 2 56 3" xfId="36275" xr:uid="{00000000-0005-0000-0000-00001E200000}"/>
    <cellStyle name="AggOrange 4 2 56 4" xfId="47974" xr:uid="{00000000-0005-0000-0000-00001F200000}"/>
    <cellStyle name="AggOrange 4 2 57" xfId="12926" xr:uid="{00000000-0005-0000-0000-000020200000}"/>
    <cellStyle name="AggOrange 4 2 58" xfId="24744" xr:uid="{00000000-0005-0000-0000-000021200000}"/>
    <cellStyle name="AggOrange 4 2 59" xfId="36443" xr:uid="{00000000-0005-0000-0000-000022200000}"/>
    <cellStyle name="AggOrange 4 2 6" xfId="2362" xr:uid="{00000000-0005-0000-0000-000023200000}"/>
    <cellStyle name="AggOrange 4 2 6 2" xfId="14120" xr:uid="{00000000-0005-0000-0000-000024200000}"/>
    <cellStyle name="AggOrange 4 2 6 3" xfId="25938" xr:uid="{00000000-0005-0000-0000-000025200000}"/>
    <cellStyle name="AggOrange 4 2 6 4" xfId="37637" xr:uid="{00000000-0005-0000-0000-000026200000}"/>
    <cellStyle name="AggOrange 4 2 60" xfId="48431" xr:uid="{00000000-0005-0000-0000-000027200000}"/>
    <cellStyle name="AggOrange 4 2 61" xfId="48333" xr:uid="{00000000-0005-0000-0000-000028200000}"/>
    <cellStyle name="AggOrange 4 2 62" xfId="1168" xr:uid="{00000000-0005-0000-0000-000029200000}"/>
    <cellStyle name="AggOrange 4 2 7" xfId="2547" xr:uid="{00000000-0005-0000-0000-00002A200000}"/>
    <cellStyle name="AggOrange 4 2 7 2" xfId="14305" xr:uid="{00000000-0005-0000-0000-00002B200000}"/>
    <cellStyle name="AggOrange 4 2 7 3" xfId="26123" xr:uid="{00000000-0005-0000-0000-00002C200000}"/>
    <cellStyle name="AggOrange 4 2 7 4" xfId="37822" xr:uid="{00000000-0005-0000-0000-00002D200000}"/>
    <cellStyle name="AggOrange 4 2 8" xfId="2722" xr:uid="{00000000-0005-0000-0000-00002E200000}"/>
    <cellStyle name="AggOrange 4 2 8 2" xfId="14480" xr:uid="{00000000-0005-0000-0000-00002F200000}"/>
    <cellStyle name="AggOrange 4 2 8 3" xfId="26298" xr:uid="{00000000-0005-0000-0000-000030200000}"/>
    <cellStyle name="AggOrange 4 2 8 4" xfId="37997" xr:uid="{00000000-0005-0000-0000-000031200000}"/>
    <cellStyle name="AggOrange 4 2 9" xfId="2891" xr:uid="{00000000-0005-0000-0000-000032200000}"/>
    <cellStyle name="AggOrange 4 2 9 2" xfId="14649" xr:uid="{00000000-0005-0000-0000-000033200000}"/>
    <cellStyle name="AggOrange 4 2 9 3" xfId="26467" xr:uid="{00000000-0005-0000-0000-000034200000}"/>
    <cellStyle name="AggOrange 4 2 9 4" xfId="38166" xr:uid="{00000000-0005-0000-0000-000035200000}"/>
    <cellStyle name="AggOrange 4 20" xfId="7540" xr:uid="{00000000-0005-0000-0000-000036200000}"/>
    <cellStyle name="AggOrange 4 20 2" xfId="19298" xr:uid="{00000000-0005-0000-0000-000037200000}"/>
    <cellStyle name="AggOrange 4 20 3" xfId="31116" xr:uid="{00000000-0005-0000-0000-000038200000}"/>
    <cellStyle name="AggOrange 4 20 4" xfId="42815" xr:uid="{00000000-0005-0000-0000-000039200000}"/>
    <cellStyle name="AggOrange 4 21" xfId="7579" xr:uid="{00000000-0005-0000-0000-00003A200000}"/>
    <cellStyle name="AggOrange 4 21 2" xfId="19337" xr:uid="{00000000-0005-0000-0000-00003B200000}"/>
    <cellStyle name="AggOrange 4 21 3" xfId="31155" xr:uid="{00000000-0005-0000-0000-00003C200000}"/>
    <cellStyle name="AggOrange 4 21 4" xfId="42854" xr:uid="{00000000-0005-0000-0000-00003D200000}"/>
    <cellStyle name="AggOrange 4 22" xfId="8052" xr:uid="{00000000-0005-0000-0000-00003E200000}"/>
    <cellStyle name="AggOrange 4 22 2" xfId="19810" xr:uid="{00000000-0005-0000-0000-00003F200000}"/>
    <cellStyle name="AggOrange 4 22 3" xfId="31628" xr:uid="{00000000-0005-0000-0000-000040200000}"/>
    <cellStyle name="AggOrange 4 22 4" xfId="43327" xr:uid="{00000000-0005-0000-0000-000041200000}"/>
    <cellStyle name="AggOrange 4 23" xfId="9397" xr:uid="{00000000-0005-0000-0000-000042200000}"/>
    <cellStyle name="AggOrange 4 23 2" xfId="21155" xr:uid="{00000000-0005-0000-0000-000043200000}"/>
    <cellStyle name="AggOrange 4 23 3" xfId="32973" xr:uid="{00000000-0005-0000-0000-000044200000}"/>
    <cellStyle name="AggOrange 4 23 4" xfId="44672" xr:uid="{00000000-0005-0000-0000-000045200000}"/>
    <cellStyle name="AggOrange 4 24" xfId="9355" xr:uid="{00000000-0005-0000-0000-000046200000}"/>
    <cellStyle name="AggOrange 4 24 2" xfId="21113" xr:uid="{00000000-0005-0000-0000-000047200000}"/>
    <cellStyle name="AggOrange 4 24 3" xfId="32931" xr:uid="{00000000-0005-0000-0000-000048200000}"/>
    <cellStyle name="AggOrange 4 24 4" xfId="44630" xr:uid="{00000000-0005-0000-0000-000049200000}"/>
    <cellStyle name="AggOrange 4 25" xfId="9873" xr:uid="{00000000-0005-0000-0000-00004A200000}"/>
    <cellStyle name="AggOrange 4 25 2" xfId="21631" xr:uid="{00000000-0005-0000-0000-00004B200000}"/>
    <cellStyle name="AggOrange 4 25 3" xfId="33449" xr:uid="{00000000-0005-0000-0000-00004C200000}"/>
    <cellStyle name="AggOrange 4 25 4" xfId="45148" xr:uid="{00000000-0005-0000-0000-00004D200000}"/>
    <cellStyle name="AggOrange 4 26" xfId="11555" xr:uid="{00000000-0005-0000-0000-00004E200000}"/>
    <cellStyle name="AggOrange 4 26 2" xfId="23313" xr:uid="{00000000-0005-0000-0000-00004F200000}"/>
    <cellStyle name="AggOrange 4 26 3" xfId="35131" xr:uid="{00000000-0005-0000-0000-000050200000}"/>
    <cellStyle name="AggOrange 4 26 4" xfId="46830" xr:uid="{00000000-0005-0000-0000-000051200000}"/>
    <cellStyle name="AggOrange 4 27" xfId="11483" xr:uid="{00000000-0005-0000-0000-000052200000}"/>
    <cellStyle name="AggOrange 4 27 2" xfId="23241" xr:uid="{00000000-0005-0000-0000-000053200000}"/>
    <cellStyle name="AggOrange 4 27 3" xfId="35059" xr:uid="{00000000-0005-0000-0000-000054200000}"/>
    <cellStyle name="AggOrange 4 27 4" xfId="46758" xr:uid="{00000000-0005-0000-0000-000055200000}"/>
    <cellStyle name="AggOrange 4 28" xfId="11600" xr:uid="{00000000-0005-0000-0000-000056200000}"/>
    <cellStyle name="AggOrange 4 28 2" xfId="23358" xr:uid="{00000000-0005-0000-0000-000057200000}"/>
    <cellStyle name="AggOrange 4 28 3" xfId="35176" xr:uid="{00000000-0005-0000-0000-000058200000}"/>
    <cellStyle name="AggOrange 4 28 4" xfId="46875" xr:uid="{00000000-0005-0000-0000-000059200000}"/>
    <cellStyle name="AggOrange 4 29" xfId="11651" xr:uid="{00000000-0005-0000-0000-00005A200000}"/>
    <cellStyle name="AggOrange 4 29 2" xfId="23409" xr:uid="{00000000-0005-0000-0000-00005B200000}"/>
    <cellStyle name="AggOrange 4 29 3" xfId="35227" xr:uid="{00000000-0005-0000-0000-00005C200000}"/>
    <cellStyle name="AggOrange 4 29 4" xfId="46926" xr:uid="{00000000-0005-0000-0000-00005D200000}"/>
    <cellStyle name="AggOrange 4 3" xfId="605" xr:uid="{00000000-0005-0000-0000-00005E200000}"/>
    <cellStyle name="AggOrange 4 3 10" xfId="3051" xr:uid="{00000000-0005-0000-0000-00005F200000}"/>
    <cellStyle name="AggOrange 4 3 10 2" xfId="14809" xr:uid="{00000000-0005-0000-0000-000060200000}"/>
    <cellStyle name="AggOrange 4 3 10 3" xfId="26627" xr:uid="{00000000-0005-0000-0000-000061200000}"/>
    <cellStyle name="AggOrange 4 3 10 4" xfId="38326" xr:uid="{00000000-0005-0000-0000-000062200000}"/>
    <cellStyle name="AggOrange 4 3 11" xfId="3217" xr:uid="{00000000-0005-0000-0000-000063200000}"/>
    <cellStyle name="AggOrange 4 3 11 2" xfId="14975" xr:uid="{00000000-0005-0000-0000-000064200000}"/>
    <cellStyle name="AggOrange 4 3 11 3" xfId="26793" xr:uid="{00000000-0005-0000-0000-000065200000}"/>
    <cellStyle name="AggOrange 4 3 11 4" xfId="38492" xr:uid="{00000000-0005-0000-0000-000066200000}"/>
    <cellStyle name="AggOrange 4 3 12" xfId="3646" xr:uid="{00000000-0005-0000-0000-000067200000}"/>
    <cellStyle name="AggOrange 4 3 12 2" xfId="15404" xr:uid="{00000000-0005-0000-0000-000068200000}"/>
    <cellStyle name="AggOrange 4 3 12 3" xfId="27222" xr:uid="{00000000-0005-0000-0000-000069200000}"/>
    <cellStyle name="AggOrange 4 3 12 4" xfId="38921" xr:uid="{00000000-0005-0000-0000-00006A200000}"/>
    <cellStyle name="AggOrange 4 3 13" xfId="3866" xr:uid="{00000000-0005-0000-0000-00006B200000}"/>
    <cellStyle name="AggOrange 4 3 13 2" xfId="15624" xr:uid="{00000000-0005-0000-0000-00006C200000}"/>
    <cellStyle name="AggOrange 4 3 13 3" xfId="27442" xr:uid="{00000000-0005-0000-0000-00006D200000}"/>
    <cellStyle name="AggOrange 4 3 13 4" xfId="39141" xr:uid="{00000000-0005-0000-0000-00006E200000}"/>
    <cellStyle name="AggOrange 4 3 14" xfId="4049" xr:uid="{00000000-0005-0000-0000-00006F200000}"/>
    <cellStyle name="AggOrange 4 3 14 2" xfId="15807" xr:uid="{00000000-0005-0000-0000-000070200000}"/>
    <cellStyle name="AggOrange 4 3 14 3" xfId="27625" xr:uid="{00000000-0005-0000-0000-000071200000}"/>
    <cellStyle name="AggOrange 4 3 14 4" xfId="39324" xr:uid="{00000000-0005-0000-0000-000072200000}"/>
    <cellStyle name="AggOrange 4 3 15" xfId="4256" xr:uid="{00000000-0005-0000-0000-000073200000}"/>
    <cellStyle name="AggOrange 4 3 15 2" xfId="16014" xr:uid="{00000000-0005-0000-0000-000074200000}"/>
    <cellStyle name="AggOrange 4 3 15 3" xfId="27832" xr:uid="{00000000-0005-0000-0000-000075200000}"/>
    <cellStyle name="AggOrange 4 3 15 4" xfId="39531" xr:uid="{00000000-0005-0000-0000-000076200000}"/>
    <cellStyle name="AggOrange 4 3 16" xfId="4433" xr:uid="{00000000-0005-0000-0000-000077200000}"/>
    <cellStyle name="AggOrange 4 3 16 2" xfId="16191" xr:uid="{00000000-0005-0000-0000-000078200000}"/>
    <cellStyle name="AggOrange 4 3 16 3" xfId="28009" xr:uid="{00000000-0005-0000-0000-000079200000}"/>
    <cellStyle name="AggOrange 4 3 16 4" xfId="39708" xr:uid="{00000000-0005-0000-0000-00007A200000}"/>
    <cellStyle name="AggOrange 4 3 17" xfId="4623" xr:uid="{00000000-0005-0000-0000-00007B200000}"/>
    <cellStyle name="AggOrange 4 3 17 2" xfId="16381" xr:uid="{00000000-0005-0000-0000-00007C200000}"/>
    <cellStyle name="AggOrange 4 3 17 3" xfId="28199" xr:uid="{00000000-0005-0000-0000-00007D200000}"/>
    <cellStyle name="AggOrange 4 3 17 4" xfId="39898" xr:uid="{00000000-0005-0000-0000-00007E200000}"/>
    <cellStyle name="AggOrange 4 3 18" xfId="4800" xr:uid="{00000000-0005-0000-0000-00007F200000}"/>
    <cellStyle name="AggOrange 4 3 18 2" xfId="16558" xr:uid="{00000000-0005-0000-0000-000080200000}"/>
    <cellStyle name="AggOrange 4 3 18 3" xfId="28376" xr:uid="{00000000-0005-0000-0000-000081200000}"/>
    <cellStyle name="AggOrange 4 3 18 4" xfId="40075" xr:uid="{00000000-0005-0000-0000-000082200000}"/>
    <cellStyle name="AggOrange 4 3 19" xfId="4971" xr:uid="{00000000-0005-0000-0000-000083200000}"/>
    <cellStyle name="AggOrange 4 3 19 2" xfId="16729" xr:uid="{00000000-0005-0000-0000-000084200000}"/>
    <cellStyle name="AggOrange 4 3 19 3" xfId="28547" xr:uid="{00000000-0005-0000-0000-000085200000}"/>
    <cellStyle name="AggOrange 4 3 19 4" xfId="40246" xr:uid="{00000000-0005-0000-0000-000086200000}"/>
    <cellStyle name="AggOrange 4 3 2" xfId="820" xr:uid="{00000000-0005-0000-0000-000087200000}"/>
    <cellStyle name="AggOrange 4 3 2 2" xfId="13350" xr:uid="{00000000-0005-0000-0000-000088200000}"/>
    <cellStyle name="AggOrange 4 3 2 3" xfId="25168" xr:uid="{00000000-0005-0000-0000-000089200000}"/>
    <cellStyle name="AggOrange 4 3 2 4" xfId="36867" xr:uid="{00000000-0005-0000-0000-00008A200000}"/>
    <cellStyle name="AggOrange 4 3 2 5" xfId="48634" xr:uid="{00000000-0005-0000-0000-00008B200000}"/>
    <cellStyle name="AggOrange 4 3 2 6" xfId="48726" xr:uid="{00000000-0005-0000-0000-00008C200000}"/>
    <cellStyle name="AggOrange 4 3 2 7" xfId="1592" xr:uid="{00000000-0005-0000-0000-00008D200000}"/>
    <cellStyle name="AggOrange 4 3 20" xfId="5139" xr:uid="{00000000-0005-0000-0000-00008E200000}"/>
    <cellStyle name="AggOrange 4 3 20 2" xfId="16897" xr:uid="{00000000-0005-0000-0000-00008F200000}"/>
    <cellStyle name="AggOrange 4 3 20 3" xfId="28715" xr:uid="{00000000-0005-0000-0000-000090200000}"/>
    <cellStyle name="AggOrange 4 3 20 4" xfId="40414" xr:uid="{00000000-0005-0000-0000-000091200000}"/>
    <cellStyle name="AggOrange 4 3 21" xfId="5305" xr:uid="{00000000-0005-0000-0000-000092200000}"/>
    <cellStyle name="AggOrange 4 3 21 2" xfId="17063" xr:uid="{00000000-0005-0000-0000-000093200000}"/>
    <cellStyle name="AggOrange 4 3 21 3" xfId="28881" xr:uid="{00000000-0005-0000-0000-000094200000}"/>
    <cellStyle name="AggOrange 4 3 21 4" xfId="40580" xr:uid="{00000000-0005-0000-0000-000095200000}"/>
    <cellStyle name="AggOrange 4 3 22" xfId="5748" xr:uid="{00000000-0005-0000-0000-000096200000}"/>
    <cellStyle name="AggOrange 4 3 22 2" xfId="17506" xr:uid="{00000000-0005-0000-0000-000097200000}"/>
    <cellStyle name="AggOrange 4 3 22 3" xfId="29324" xr:uid="{00000000-0005-0000-0000-000098200000}"/>
    <cellStyle name="AggOrange 4 3 22 4" xfId="41023" xr:uid="{00000000-0005-0000-0000-000099200000}"/>
    <cellStyle name="AggOrange 4 3 23" xfId="5972" xr:uid="{00000000-0005-0000-0000-00009A200000}"/>
    <cellStyle name="AggOrange 4 3 23 2" xfId="17730" xr:uid="{00000000-0005-0000-0000-00009B200000}"/>
    <cellStyle name="AggOrange 4 3 23 3" xfId="29548" xr:uid="{00000000-0005-0000-0000-00009C200000}"/>
    <cellStyle name="AggOrange 4 3 23 4" xfId="41247" xr:uid="{00000000-0005-0000-0000-00009D200000}"/>
    <cellStyle name="AggOrange 4 3 24" xfId="6174" xr:uid="{00000000-0005-0000-0000-00009E200000}"/>
    <cellStyle name="AggOrange 4 3 24 2" xfId="17932" xr:uid="{00000000-0005-0000-0000-00009F200000}"/>
    <cellStyle name="AggOrange 4 3 24 3" xfId="29750" xr:uid="{00000000-0005-0000-0000-0000A0200000}"/>
    <cellStyle name="AggOrange 4 3 24 4" xfId="41449" xr:uid="{00000000-0005-0000-0000-0000A1200000}"/>
    <cellStyle name="AggOrange 4 3 25" xfId="6376" xr:uid="{00000000-0005-0000-0000-0000A2200000}"/>
    <cellStyle name="AggOrange 4 3 25 2" xfId="18134" xr:uid="{00000000-0005-0000-0000-0000A3200000}"/>
    <cellStyle name="AggOrange 4 3 25 3" xfId="29952" xr:uid="{00000000-0005-0000-0000-0000A4200000}"/>
    <cellStyle name="AggOrange 4 3 25 4" xfId="41651" xr:uid="{00000000-0005-0000-0000-0000A5200000}"/>
    <cellStyle name="AggOrange 4 3 26" xfId="6563" xr:uid="{00000000-0005-0000-0000-0000A6200000}"/>
    <cellStyle name="AggOrange 4 3 26 2" xfId="18321" xr:uid="{00000000-0005-0000-0000-0000A7200000}"/>
    <cellStyle name="AggOrange 4 3 26 3" xfId="30139" xr:uid="{00000000-0005-0000-0000-0000A8200000}"/>
    <cellStyle name="AggOrange 4 3 26 4" xfId="41838" xr:uid="{00000000-0005-0000-0000-0000A9200000}"/>
    <cellStyle name="AggOrange 4 3 27" xfId="6746" xr:uid="{00000000-0005-0000-0000-0000AA200000}"/>
    <cellStyle name="AggOrange 4 3 27 2" xfId="18504" xr:uid="{00000000-0005-0000-0000-0000AB200000}"/>
    <cellStyle name="AggOrange 4 3 27 3" xfId="30322" xr:uid="{00000000-0005-0000-0000-0000AC200000}"/>
    <cellStyle name="AggOrange 4 3 27 4" xfId="42021" xr:uid="{00000000-0005-0000-0000-0000AD200000}"/>
    <cellStyle name="AggOrange 4 3 28" xfId="6933" xr:uid="{00000000-0005-0000-0000-0000AE200000}"/>
    <cellStyle name="AggOrange 4 3 28 2" xfId="18691" xr:uid="{00000000-0005-0000-0000-0000AF200000}"/>
    <cellStyle name="AggOrange 4 3 28 3" xfId="30509" xr:uid="{00000000-0005-0000-0000-0000B0200000}"/>
    <cellStyle name="AggOrange 4 3 28 4" xfId="42208" xr:uid="{00000000-0005-0000-0000-0000B1200000}"/>
    <cellStyle name="AggOrange 4 3 29" xfId="7111" xr:uid="{00000000-0005-0000-0000-0000B2200000}"/>
    <cellStyle name="AggOrange 4 3 29 2" xfId="18869" xr:uid="{00000000-0005-0000-0000-0000B3200000}"/>
    <cellStyle name="AggOrange 4 3 29 3" xfId="30687" xr:uid="{00000000-0005-0000-0000-0000B4200000}"/>
    <cellStyle name="AggOrange 4 3 29 4" xfId="42386" xr:uid="{00000000-0005-0000-0000-0000B5200000}"/>
    <cellStyle name="AggOrange 4 3 3" xfId="1783" xr:uid="{00000000-0005-0000-0000-0000B6200000}"/>
    <cellStyle name="AggOrange 4 3 3 2" xfId="13541" xr:uid="{00000000-0005-0000-0000-0000B7200000}"/>
    <cellStyle name="AggOrange 4 3 3 3" xfId="25359" xr:uid="{00000000-0005-0000-0000-0000B8200000}"/>
    <cellStyle name="AggOrange 4 3 3 4" xfId="37058" xr:uid="{00000000-0005-0000-0000-0000B9200000}"/>
    <cellStyle name="AggOrange 4 3 30" xfId="7281" xr:uid="{00000000-0005-0000-0000-0000BA200000}"/>
    <cellStyle name="AggOrange 4 3 30 2" xfId="19039" xr:uid="{00000000-0005-0000-0000-0000BB200000}"/>
    <cellStyle name="AggOrange 4 3 30 3" xfId="30857" xr:uid="{00000000-0005-0000-0000-0000BC200000}"/>
    <cellStyle name="AggOrange 4 3 30 4" xfId="42556" xr:uid="{00000000-0005-0000-0000-0000BD200000}"/>
    <cellStyle name="AggOrange 4 3 31" xfId="7739" xr:uid="{00000000-0005-0000-0000-0000BE200000}"/>
    <cellStyle name="AggOrange 4 3 31 2" xfId="19497" xr:uid="{00000000-0005-0000-0000-0000BF200000}"/>
    <cellStyle name="AggOrange 4 3 31 3" xfId="31315" xr:uid="{00000000-0005-0000-0000-0000C0200000}"/>
    <cellStyle name="AggOrange 4 3 31 4" xfId="43014" xr:uid="{00000000-0005-0000-0000-0000C1200000}"/>
    <cellStyle name="AggOrange 4 3 32" xfId="7950" xr:uid="{00000000-0005-0000-0000-0000C2200000}"/>
    <cellStyle name="AggOrange 4 3 32 2" xfId="19708" xr:uid="{00000000-0005-0000-0000-0000C3200000}"/>
    <cellStyle name="AggOrange 4 3 32 3" xfId="31526" xr:uid="{00000000-0005-0000-0000-0000C4200000}"/>
    <cellStyle name="AggOrange 4 3 32 4" xfId="43225" xr:uid="{00000000-0005-0000-0000-0000C5200000}"/>
    <cellStyle name="AggOrange 4 3 33" xfId="8135" xr:uid="{00000000-0005-0000-0000-0000C6200000}"/>
    <cellStyle name="AggOrange 4 3 33 2" xfId="19893" xr:uid="{00000000-0005-0000-0000-0000C7200000}"/>
    <cellStyle name="AggOrange 4 3 33 3" xfId="31711" xr:uid="{00000000-0005-0000-0000-0000C8200000}"/>
    <cellStyle name="AggOrange 4 3 33 4" xfId="43410" xr:uid="{00000000-0005-0000-0000-0000C9200000}"/>
    <cellStyle name="AggOrange 4 3 34" xfId="8313" xr:uid="{00000000-0005-0000-0000-0000CA200000}"/>
    <cellStyle name="AggOrange 4 3 34 2" xfId="20071" xr:uid="{00000000-0005-0000-0000-0000CB200000}"/>
    <cellStyle name="AggOrange 4 3 34 3" xfId="31889" xr:uid="{00000000-0005-0000-0000-0000CC200000}"/>
    <cellStyle name="AggOrange 4 3 34 4" xfId="43588" xr:uid="{00000000-0005-0000-0000-0000CD200000}"/>
    <cellStyle name="AggOrange 4 3 35" xfId="8508" xr:uid="{00000000-0005-0000-0000-0000CE200000}"/>
    <cellStyle name="AggOrange 4 3 35 2" xfId="20266" xr:uid="{00000000-0005-0000-0000-0000CF200000}"/>
    <cellStyle name="AggOrange 4 3 35 3" xfId="32084" xr:uid="{00000000-0005-0000-0000-0000D0200000}"/>
    <cellStyle name="AggOrange 4 3 35 4" xfId="43783" xr:uid="{00000000-0005-0000-0000-0000D1200000}"/>
    <cellStyle name="AggOrange 4 3 36" xfId="8686" xr:uid="{00000000-0005-0000-0000-0000D2200000}"/>
    <cellStyle name="AggOrange 4 3 36 2" xfId="20444" xr:uid="{00000000-0005-0000-0000-0000D3200000}"/>
    <cellStyle name="AggOrange 4 3 36 3" xfId="32262" xr:uid="{00000000-0005-0000-0000-0000D4200000}"/>
    <cellStyle name="AggOrange 4 3 36 4" xfId="43961" xr:uid="{00000000-0005-0000-0000-0000D5200000}"/>
    <cellStyle name="AggOrange 4 3 37" xfId="8867" xr:uid="{00000000-0005-0000-0000-0000D6200000}"/>
    <cellStyle name="AggOrange 4 3 37 2" xfId="20625" xr:uid="{00000000-0005-0000-0000-0000D7200000}"/>
    <cellStyle name="AggOrange 4 3 37 3" xfId="32443" xr:uid="{00000000-0005-0000-0000-0000D8200000}"/>
    <cellStyle name="AggOrange 4 3 37 4" xfId="44142" xr:uid="{00000000-0005-0000-0000-0000D9200000}"/>
    <cellStyle name="AggOrange 4 3 38" xfId="9036" xr:uid="{00000000-0005-0000-0000-0000DA200000}"/>
    <cellStyle name="AggOrange 4 3 38 2" xfId="20794" xr:uid="{00000000-0005-0000-0000-0000DB200000}"/>
    <cellStyle name="AggOrange 4 3 38 3" xfId="32612" xr:uid="{00000000-0005-0000-0000-0000DC200000}"/>
    <cellStyle name="AggOrange 4 3 38 4" xfId="44311" xr:uid="{00000000-0005-0000-0000-0000DD200000}"/>
    <cellStyle name="AggOrange 4 3 39" xfId="9202" xr:uid="{00000000-0005-0000-0000-0000DE200000}"/>
    <cellStyle name="AggOrange 4 3 39 2" xfId="20960" xr:uid="{00000000-0005-0000-0000-0000DF200000}"/>
    <cellStyle name="AggOrange 4 3 39 3" xfId="32778" xr:uid="{00000000-0005-0000-0000-0000E0200000}"/>
    <cellStyle name="AggOrange 4 3 39 4" xfId="44477" xr:uid="{00000000-0005-0000-0000-0000E1200000}"/>
    <cellStyle name="AggOrange 4 3 4" xfId="1975" xr:uid="{00000000-0005-0000-0000-0000E2200000}"/>
    <cellStyle name="AggOrange 4 3 4 2" xfId="13733" xr:uid="{00000000-0005-0000-0000-0000E3200000}"/>
    <cellStyle name="AggOrange 4 3 4 3" xfId="25551" xr:uid="{00000000-0005-0000-0000-0000E4200000}"/>
    <cellStyle name="AggOrange 4 3 4 4" xfId="37250" xr:uid="{00000000-0005-0000-0000-0000E5200000}"/>
    <cellStyle name="AggOrange 4 3 40" xfId="9573" xr:uid="{00000000-0005-0000-0000-0000E6200000}"/>
    <cellStyle name="AggOrange 4 3 40 2" xfId="21331" xr:uid="{00000000-0005-0000-0000-0000E7200000}"/>
    <cellStyle name="AggOrange 4 3 40 3" xfId="33149" xr:uid="{00000000-0005-0000-0000-0000E8200000}"/>
    <cellStyle name="AggOrange 4 3 40 4" xfId="44848" xr:uid="{00000000-0005-0000-0000-0000E9200000}"/>
    <cellStyle name="AggOrange 4 3 41" xfId="9783" xr:uid="{00000000-0005-0000-0000-0000EA200000}"/>
    <cellStyle name="AggOrange 4 3 41 2" xfId="21541" xr:uid="{00000000-0005-0000-0000-0000EB200000}"/>
    <cellStyle name="AggOrange 4 3 41 3" xfId="33359" xr:uid="{00000000-0005-0000-0000-0000EC200000}"/>
    <cellStyle name="AggOrange 4 3 41 4" xfId="45058" xr:uid="{00000000-0005-0000-0000-0000ED200000}"/>
    <cellStyle name="AggOrange 4 3 42" xfId="9969" xr:uid="{00000000-0005-0000-0000-0000EE200000}"/>
    <cellStyle name="AggOrange 4 3 42 2" xfId="21727" xr:uid="{00000000-0005-0000-0000-0000EF200000}"/>
    <cellStyle name="AggOrange 4 3 42 3" xfId="33545" xr:uid="{00000000-0005-0000-0000-0000F0200000}"/>
    <cellStyle name="AggOrange 4 3 42 4" xfId="45244" xr:uid="{00000000-0005-0000-0000-0000F1200000}"/>
    <cellStyle name="AggOrange 4 3 43" xfId="10149" xr:uid="{00000000-0005-0000-0000-0000F2200000}"/>
    <cellStyle name="AggOrange 4 3 43 2" xfId="21907" xr:uid="{00000000-0005-0000-0000-0000F3200000}"/>
    <cellStyle name="AggOrange 4 3 43 3" xfId="33725" xr:uid="{00000000-0005-0000-0000-0000F4200000}"/>
    <cellStyle name="AggOrange 4 3 43 4" xfId="45424" xr:uid="{00000000-0005-0000-0000-0000F5200000}"/>
    <cellStyle name="AggOrange 4 3 44" xfId="10329" xr:uid="{00000000-0005-0000-0000-0000F6200000}"/>
    <cellStyle name="AggOrange 4 3 44 2" xfId="22087" xr:uid="{00000000-0005-0000-0000-0000F7200000}"/>
    <cellStyle name="AggOrange 4 3 44 3" xfId="33905" xr:uid="{00000000-0005-0000-0000-0000F8200000}"/>
    <cellStyle name="AggOrange 4 3 44 4" xfId="45604" xr:uid="{00000000-0005-0000-0000-0000F9200000}"/>
    <cellStyle name="AggOrange 4 3 45" xfId="10498" xr:uid="{00000000-0005-0000-0000-0000FA200000}"/>
    <cellStyle name="AggOrange 4 3 45 2" xfId="22256" xr:uid="{00000000-0005-0000-0000-0000FB200000}"/>
    <cellStyle name="AggOrange 4 3 45 3" xfId="34074" xr:uid="{00000000-0005-0000-0000-0000FC200000}"/>
    <cellStyle name="AggOrange 4 3 45 4" xfId="45773" xr:uid="{00000000-0005-0000-0000-0000FD200000}"/>
    <cellStyle name="AggOrange 4 3 46" xfId="10664" xr:uid="{00000000-0005-0000-0000-0000FE200000}"/>
    <cellStyle name="AggOrange 4 3 46 2" xfId="22422" xr:uid="{00000000-0005-0000-0000-0000FF200000}"/>
    <cellStyle name="AggOrange 4 3 46 3" xfId="34240" xr:uid="{00000000-0005-0000-0000-000000210000}"/>
    <cellStyle name="AggOrange 4 3 46 4" xfId="45939" xr:uid="{00000000-0005-0000-0000-000001210000}"/>
    <cellStyle name="AggOrange 4 3 47" xfId="10834" xr:uid="{00000000-0005-0000-0000-000002210000}"/>
    <cellStyle name="AggOrange 4 3 47 2" xfId="22592" xr:uid="{00000000-0005-0000-0000-000003210000}"/>
    <cellStyle name="AggOrange 4 3 47 3" xfId="34410" xr:uid="{00000000-0005-0000-0000-000004210000}"/>
    <cellStyle name="AggOrange 4 3 47 4" xfId="46109" xr:uid="{00000000-0005-0000-0000-000005210000}"/>
    <cellStyle name="AggOrange 4 3 48" xfId="11000" xr:uid="{00000000-0005-0000-0000-000006210000}"/>
    <cellStyle name="AggOrange 4 3 48 2" xfId="22758" xr:uid="{00000000-0005-0000-0000-000007210000}"/>
    <cellStyle name="AggOrange 4 3 48 3" xfId="34576" xr:uid="{00000000-0005-0000-0000-000008210000}"/>
    <cellStyle name="AggOrange 4 3 48 4" xfId="46275" xr:uid="{00000000-0005-0000-0000-000009210000}"/>
    <cellStyle name="AggOrange 4 3 49" xfId="11193" xr:uid="{00000000-0005-0000-0000-00000A210000}"/>
    <cellStyle name="AggOrange 4 3 49 2" xfId="22951" xr:uid="{00000000-0005-0000-0000-00000B210000}"/>
    <cellStyle name="AggOrange 4 3 49 3" xfId="34769" xr:uid="{00000000-0005-0000-0000-00000C210000}"/>
    <cellStyle name="AggOrange 4 3 49 4" xfId="46468" xr:uid="{00000000-0005-0000-0000-00000D210000}"/>
    <cellStyle name="AggOrange 4 3 5" xfId="2176" xr:uid="{00000000-0005-0000-0000-00000E210000}"/>
    <cellStyle name="AggOrange 4 3 5 2" xfId="13934" xr:uid="{00000000-0005-0000-0000-00000F210000}"/>
    <cellStyle name="AggOrange 4 3 5 3" xfId="25752" xr:uid="{00000000-0005-0000-0000-000010210000}"/>
    <cellStyle name="AggOrange 4 3 5 4" xfId="37451" xr:uid="{00000000-0005-0000-0000-000011210000}"/>
    <cellStyle name="AggOrange 4 3 50" xfId="11359" xr:uid="{00000000-0005-0000-0000-000012210000}"/>
    <cellStyle name="AggOrange 4 3 50 2" xfId="23117" xr:uid="{00000000-0005-0000-0000-000013210000}"/>
    <cellStyle name="AggOrange 4 3 50 3" xfId="34935" xr:uid="{00000000-0005-0000-0000-000014210000}"/>
    <cellStyle name="AggOrange 4 3 50 4" xfId="46634" xr:uid="{00000000-0005-0000-0000-000015210000}"/>
    <cellStyle name="AggOrange 4 3 51" xfId="11762" xr:uid="{00000000-0005-0000-0000-000016210000}"/>
    <cellStyle name="AggOrange 4 3 51 2" xfId="23520" xr:uid="{00000000-0005-0000-0000-000017210000}"/>
    <cellStyle name="AggOrange 4 3 51 3" xfId="35338" xr:uid="{00000000-0005-0000-0000-000018210000}"/>
    <cellStyle name="AggOrange 4 3 51 4" xfId="47037" xr:uid="{00000000-0005-0000-0000-000019210000}"/>
    <cellStyle name="AggOrange 4 3 52" xfId="11968" xr:uid="{00000000-0005-0000-0000-00001A210000}"/>
    <cellStyle name="AggOrange 4 3 52 2" xfId="23726" xr:uid="{00000000-0005-0000-0000-00001B210000}"/>
    <cellStyle name="AggOrange 4 3 52 3" xfId="35544" xr:uid="{00000000-0005-0000-0000-00001C210000}"/>
    <cellStyle name="AggOrange 4 3 52 4" xfId="47243" xr:uid="{00000000-0005-0000-0000-00001D210000}"/>
    <cellStyle name="AggOrange 4 3 53" xfId="12161" xr:uid="{00000000-0005-0000-0000-00001E210000}"/>
    <cellStyle name="AggOrange 4 3 53 2" xfId="23919" xr:uid="{00000000-0005-0000-0000-00001F210000}"/>
    <cellStyle name="AggOrange 4 3 53 3" xfId="35737" xr:uid="{00000000-0005-0000-0000-000020210000}"/>
    <cellStyle name="AggOrange 4 3 53 4" xfId="47436" xr:uid="{00000000-0005-0000-0000-000021210000}"/>
    <cellStyle name="AggOrange 4 3 54" xfId="12334" xr:uid="{00000000-0005-0000-0000-000022210000}"/>
    <cellStyle name="AggOrange 4 3 54 2" xfId="24092" xr:uid="{00000000-0005-0000-0000-000023210000}"/>
    <cellStyle name="AggOrange 4 3 54 3" xfId="35910" xr:uid="{00000000-0005-0000-0000-000024210000}"/>
    <cellStyle name="AggOrange 4 3 54 4" xfId="47609" xr:uid="{00000000-0005-0000-0000-000025210000}"/>
    <cellStyle name="AggOrange 4 3 55" xfId="12520" xr:uid="{00000000-0005-0000-0000-000026210000}"/>
    <cellStyle name="AggOrange 4 3 55 2" xfId="24278" xr:uid="{00000000-0005-0000-0000-000027210000}"/>
    <cellStyle name="AggOrange 4 3 55 3" xfId="36096" xr:uid="{00000000-0005-0000-0000-000028210000}"/>
    <cellStyle name="AggOrange 4 3 55 4" xfId="47795" xr:uid="{00000000-0005-0000-0000-000029210000}"/>
    <cellStyle name="AggOrange 4 3 56" xfId="12688" xr:uid="{00000000-0005-0000-0000-00002A210000}"/>
    <cellStyle name="AggOrange 4 3 56 2" xfId="24446" xr:uid="{00000000-0005-0000-0000-00002B210000}"/>
    <cellStyle name="AggOrange 4 3 56 3" xfId="36264" xr:uid="{00000000-0005-0000-0000-00002C210000}"/>
    <cellStyle name="AggOrange 4 3 56 4" xfId="47963" xr:uid="{00000000-0005-0000-0000-00002D210000}"/>
    <cellStyle name="AggOrange 4 3 57" xfId="12915" xr:uid="{00000000-0005-0000-0000-00002E210000}"/>
    <cellStyle name="AggOrange 4 3 58" xfId="24733" xr:uid="{00000000-0005-0000-0000-00002F210000}"/>
    <cellStyle name="AggOrange 4 3 59" xfId="36432" xr:uid="{00000000-0005-0000-0000-000030210000}"/>
    <cellStyle name="AggOrange 4 3 6" xfId="2351" xr:uid="{00000000-0005-0000-0000-000031210000}"/>
    <cellStyle name="AggOrange 4 3 6 2" xfId="14109" xr:uid="{00000000-0005-0000-0000-000032210000}"/>
    <cellStyle name="AggOrange 4 3 6 3" xfId="25927" xr:uid="{00000000-0005-0000-0000-000033210000}"/>
    <cellStyle name="AggOrange 4 3 6 4" xfId="37626" xr:uid="{00000000-0005-0000-0000-000034210000}"/>
    <cellStyle name="AggOrange 4 3 60" xfId="48420" xr:uid="{00000000-0005-0000-0000-000035210000}"/>
    <cellStyle name="AggOrange 4 3 61" xfId="48778" xr:uid="{00000000-0005-0000-0000-000036210000}"/>
    <cellStyle name="AggOrange 4 3 62" xfId="1157" xr:uid="{00000000-0005-0000-0000-000037210000}"/>
    <cellStyle name="AggOrange 4 3 7" xfId="2536" xr:uid="{00000000-0005-0000-0000-000038210000}"/>
    <cellStyle name="AggOrange 4 3 7 2" xfId="14294" xr:uid="{00000000-0005-0000-0000-000039210000}"/>
    <cellStyle name="AggOrange 4 3 7 3" xfId="26112" xr:uid="{00000000-0005-0000-0000-00003A210000}"/>
    <cellStyle name="AggOrange 4 3 7 4" xfId="37811" xr:uid="{00000000-0005-0000-0000-00003B210000}"/>
    <cellStyle name="AggOrange 4 3 8" xfId="2711" xr:uid="{00000000-0005-0000-0000-00003C210000}"/>
    <cellStyle name="AggOrange 4 3 8 2" xfId="14469" xr:uid="{00000000-0005-0000-0000-00003D210000}"/>
    <cellStyle name="AggOrange 4 3 8 3" xfId="26287" xr:uid="{00000000-0005-0000-0000-00003E210000}"/>
    <cellStyle name="AggOrange 4 3 8 4" xfId="37986" xr:uid="{00000000-0005-0000-0000-00003F210000}"/>
    <cellStyle name="AggOrange 4 3 9" xfId="2880" xr:uid="{00000000-0005-0000-0000-000040210000}"/>
    <cellStyle name="AggOrange 4 3 9 2" xfId="14638" xr:uid="{00000000-0005-0000-0000-000041210000}"/>
    <cellStyle name="AggOrange 4 3 9 3" xfId="26456" xr:uid="{00000000-0005-0000-0000-000042210000}"/>
    <cellStyle name="AggOrange 4 3 9 4" xfId="38155" xr:uid="{00000000-0005-0000-0000-000043210000}"/>
    <cellStyle name="AggOrange 4 30" xfId="11495" xr:uid="{00000000-0005-0000-0000-000044210000}"/>
    <cellStyle name="AggOrange 4 30 2" xfId="23253" xr:uid="{00000000-0005-0000-0000-000045210000}"/>
    <cellStyle name="AggOrange 4 30 3" xfId="35071" xr:uid="{00000000-0005-0000-0000-000046210000}"/>
    <cellStyle name="AggOrange 4 30 4" xfId="46770" xr:uid="{00000000-0005-0000-0000-000047210000}"/>
    <cellStyle name="AggOrange 4 31" xfId="12803" xr:uid="{00000000-0005-0000-0000-000048210000}"/>
    <cellStyle name="AggOrange 4 32" xfId="24594" xr:uid="{00000000-0005-0000-0000-000049210000}"/>
    <cellStyle name="AggOrange 4 33" xfId="24536" xr:uid="{00000000-0005-0000-0000-00004A210000}"/>
    <cellStyle name="AggOrange 4 34" xfId="48194" xr:uid="{00000000-0005-0000-0000-00004B210000}"/>
    <cellStyle name="AggOrange 4 35" xfId="48066" xr:uid="{00000000-0005-0000-0000-00004C210000}"/>
    <cellStyle name="AggOrange 4 36" xfId="1041" xr:uid="{00000000-0005-0000-0000-00004D210000}"/>
    <cellStyle name="AggOrange 4 4" xfId="579" xr:uid="{00000000-0005-0000-0000-00004E210000}"/>
    <cellStyle name="AggOrange 4 4 10" xfId="3025" xr:uid="{00000000-0005-0000-0000-00004F210000}"/>
    <cellStyle name="AggOrange 4 4 10 2" xfId="14783" xr:uid="{00000000-0005-0000-0000-000050210000}"/>
    <cellStyle name="AggOrange 4 4 10 3" xfId="26601" xr:uid="{00000000-0005-0000-0000-000051210000}"/>
    <cellStyle name="AggOrange 4 4 10 4" xfId="38300" xr:uid="{00000000-0005-0000-0000-000052210000}"/>
    <cellStyle name="AggOrange 4 4 11" xfId="3191" xr:uid="{00000000-0005-0000-0000-000053210000}"/>
    <cellStyle name="AggOrange 4 4 11 2" xfId="14949" xr:uid="{00000000-0005-0000-0000-000054210000}"/>
    <cellStyle name="AggOrange 4 4 11 3" xfId="26767" xr:uid="{00000000-0005-0000-0000-000055210000}"/>
    <cellStyle name="AggOrange 4 4 11 4" xfId="38466" xr:uid="{00000000-0005-0000-0000-000056210000}"/>
    <cellStyle name="AggOrange 4 4 12" xfId="3620" xr:uid="{00000000-0005-0000-0000-000057210000}"/>
    <cellStyle name="AggOrange 4 4 12 2" xfId="15378" xr:uid="{00000000-0005-0000-0000-000058210000}"/>
    <cellStyle name="AggOrange 4 4 12 3" xfId="27196" xr:uid="{00000000-0005-0000-0000-000059210000}"/>
    <cellStyle name="AggOrange 4 4 12 4" xfId="38895" xr:uid="{00000000-0005-0000-0000-00005A210000}"/>
    <cellStyle name="AggOrange 4 4 13" xfId="3840" xr:uid="{00000000-0005-0000-0000-00005B210000}"/>
    <cellStyle name="AggOrange 4 4 13 2" xfId="15598" xr:uid="{00000000-0005-0000-0000-00005C210000}"/>
    <cellStyle name="AggOrange 4 4 13 3" xfId="27416" xr:uid="{00000000-0005-0000-0000-00005D210000}"/>
    <cellStyle name="AggOrange 4 4 13 4" xfId="39115" xr:uid="{00000000-0005-0000-0000-00005E210000}"/>
    <cellStyle name="AggOrange 4 4 14" xfId="4023" xr:uid="{00000000-0005-0000-0000-00005F210000}"/>
    <cellStyle name="AggOrange 4 4 14 2" xfId="15781" xr:uid="{00000000-0005-0000-0000-000060210000}"/>
    <cellStyle name="AggOrange 4 4 14 3" xfId="27599" xr:uid="{00000000-0005-0000-0000-000061210000}"/>
    <cellStyle name="AggOrange 4 4 14 4" xfId="39298" xr:uid="{00000000-0005-0000-0000-000062210000}"/>
    <cellStyle name="AggOrange 4 4 15" xfId="4230" xr:uid="{00000000-0005-0000-0000-000063210000}"/>
    <cellStyle name="AggOrange 4 4 15 2" xfId="15988" xr:uid="{00000000-0005-0000-0000-000064210000}"/>
    <cellStyle name="AggOrange 4 4 15 3" xfId="27806" xr:uid="{00000000-0005-0000-0000-000065210000}"/>
    <cellStyle name="AggOrange 4 4 15 4" xfId="39505" xr:uid="{00000000-0005-0000-0000-000066210000}"/>
    <cellStyle name="AggOrange 4 4 16" xfId="4407" xr:uid="{00000000-0005-0000-0000-000067210000}"/>
    <cellStyle name="AggOrange 4 4 16 2" xfId="16165" xr:uid="{00000000-0005-0000-0000-000068210000}"/>
    <cellStyle name="AggOrange 4 4 16 3" xfId="27983" xr:uid="{00000000-0005-0000-0000-000069210000}"/>
    <cellStyle name="AggOrange 4 4 16 4" xfId="39682" xr:uid="{00000000-0005-0000-0000-00006A210000}"/>
    <cellStyle name="AggOrange 4 4 17" xfId="4597" xr:uid="{00000000-0005-0000-0000-00006B210000}"/>
    <cellStyle name="AggOrange 4 4 17 2" xfId="16355" xr:uid="{00000000-0005-0000-0000-00006C210000}"/>
    <cellStyle name="AggOrange 4 4 17 3" xfId="28173" xr:uid="{00000000-0005-0000-0000-00006D210000}"/>
    <cellStyle name="AggOrange 4 4 17 4" xfId="39872" xr:uid="{00000000-0005-0000-0000-00006E210000}"/>
    <cellStyle name="AggOrange 4 4 18" xfId="4774" xr:uid="{00000000-0005-0000-0000-00006F210000}"/>
    <cellStyle name="AggOrange 4 4 18 2" xfId="16532" xr:uid="{00000000-0005-0000-0000-000070210000}"/>
    <cellStyle name="AggOrange 4 4 18 3" xfId="28350" xr:uid="{00000000-0005-0000-0000-000071210000}"/>
    <cellStyle name="AggOrange 4 4 18 4" xfId="40049" xr:uid="{00000000-0005-0000-0000-000072210000}"/>
    <cellStyle name="AggOrange 4 4 19" xfId="4945" xr:uid="{00000000-0005-0000-0000-000073210000}"/>
    <cellStyle name="AggOrange 4 4 19 2" xfId="16703" xr:uid="{00000000-0005-0000-0000-000074210000}"/>
    <cellStyle name="AggOrange 4 4 19 3" xfId="28521" xr:uid="{00000000-0005-0000-0000-000075210000}"/>
    <cellStyle name="AggOrange 4 4 19 4" xfId="40220" xr:uid="{00000000-0005-0000-0000-000076210000}"/>
    <cellStyle name="AggOrange 4 4 2" xfId="794" xr:uid="{00000000-0005-0000-0000-000077210000}"/>
    <cellStyle name="AggOrange 4 4 2 2" xfId="13324" xr:uid="{00000000-0005-0000-0000-000078210000}"/>
    <cellStyle name="AggOrange 4 4 2 3" xfId="25142" xr:uid="{00000000-0005-0000-0000-000079210000}"/>
    <cellStyle name="AggOrange 4 4 2 4" xfId="36841" xr:uid="{00000000-0005-0000-0000-00007A210000}"/>
    <cellStyle name="AggOrange 4 4 2 5" xfId="48608" xr:uid="{00000000-0005-0000-0000-00007B210000}"/>
    <cellStyle name="AggOrange 4 4 2 6" xfId="48721" xr:uid="{00000000-0005-0000-0000-00007C210000}"/>
    <cellStyle name="AggOrange 4 4 2 7" xfId="1566" xr:uid="{00000000-0005-0000-0000-00007D210000}"/>
    <cellStyle name="AggOrange 4 4 20" xfId="5113" xr:uid="{00000000-0005-0000-0000-00007E210000}"/>
    <cellStyle name="AggOrange 4 4 20 2" xfId="16871" xr:uid="{00000000-0005-0000-0000-00007F210000}"/>
    <cellStyle name="AggOrange 4 4 20 3" xfId="28689" xr:uid="{00000000-0005-0000-0000-000080210000}"/>
    <cellStyle name="AggOrange 4 4 20 4" xfId="40388" xr:uid="{00000000-0005-0000-0000-000081210000}"/>
    <cellStyle name="AggOrange 4 4 21" xfId="5279" xr:uid="{00000000-0005-0000-0000-000082210000}"/>
    <cellStyle name="AggOrange 4 4 21 2" xfId="17037" xr:uid="{00000000-0005-0000-0000-000083210000}"/>
    <cellStyle name="AggOrange 4 4 21 3" xfId="28855" xr:uid="{00000000-0005-0000-0000-000084210000}"/>
    <cellStyle name="AggOrange 4 4 21 4" xfId="40554" xr:uid="{00000000-0005-0000-0000-000085210000}"/>
    <cellStyle name="AggOrange 4 4 22" xfId="5722" xr:uid="{00000000-0005-0000-0000-000086210000}"/>
    <cellStyle name="AggOrange 4 4 22 2" xfId="17480" xr:uid="{00000000-0005-0000-0000-000087210000}"/>
    <cellStyle name="AggOrange 4 4 22 3" xfId="29298" xr:uid="{00000000-0005-0000-0000-000088210000}"/>
    <cellStyle name="AggOrange 4 4 22 4" xfId="40997" xr:uid="{00000000-0005-0000-0000-000089210000}"/>
    <cellStyle name="AggOrange 4 4 23" xfId="5946" xr:uid="{00000000-0005-0000-0000-00008A210000}"/>
    <cellStyle name="AggOrange 4 4 23 2" xfId="17704" xr:uid="{00000000-0005-0000-0000-00008B210000}"/>
    <cellStyle name="AggOrange 4 4 23 3" xfId="29522" xr:uid="{00000000-0005-0000-0000-00008C210000}"/>
    <cellStyle name="AggOrange 4 4 23 4" xfId="41221" xr:uid="{00000000-0005-0000-0000-00008D210000}"/>
    <cellStyle name="AggOrange 4 4 24" xfId="6148" xr:uid="{00000000-0005-0000-0000-00008E210000}"/>
    <cellStyle name="AggOrange 4 4 24 2" xfId="17906" xr:uid="{00000000-0005-0000-0000-00008F210000}"/>
    <cellStyle name="AggOrange 4 4 24 3" xfId="29724" xr:uid="{00000000-0005-0000-0000-000090210000}"/>
    <cellStyle name="AggOrange 4 4 24 4" xfId="41423" xr:uid="{00000000-0005-0000-0000-000091210000}"/>
    <cellStyle name="AggOrange 4 4 25" xfId="6350" xr:uid="{00000000-0005-0000-0000-000092210000}"/>
    <cellStyle name="AggOrange 4 4 25 2" xfId="18108" xr:uid="{00000000-0005-0000-0000-000093210000}"/>
    <cellStyle name="AggOrange 4 4 25 3" xfId="29926" xr:uid="{00000000-0005-0000-0000-000094210000}"/>
    <cellStyle name="AggOrange 4 4 25 4" xfId="41625" xr:uid="{00000000-0005-0000-0000-000095210000}"/>
    <cellStyle name="AggOrange 4 4 26" xfId="6537" xr:uid="{00000000-0005-0000-0000-000096210000}"/>
    <cellStyle name="AggOrange 4 4 26 2" xfId="18295" xr:uid="{00000000-0005-0000-0000-000097210000}"/>
    <cellStyle name="AggOrange 4 4 26 3" xfId="30113" xr:uid="{00000000-0005-0000-0000-000098210000}"/>
    <cellStyle name="AggOrange 4 4 26 4" xfId="41812" xr:uid="{00000000-0005-0000-0000-000099210000}"/>
    <cellStyle name="AggOrange 4 4 27" xfId="6720" xr:uid="{00000000-0005-0000-0000-00009A210000}"/>
    <cellStyle name="AggOrange 4 4 27 2" xfId="18478" xr:uid="{00000000-0005-0000-0000-00009B210000}"/>
    <cellStyle name="AggOrange 4 4 27 3" xfId="30296" xr:uid="{00000000-0005-0000-0000-00009C210000}"/>
    <cellStyle name="AggOrange 4 4 27 4" xfId="41995" xr:uid="{00000000-0005-0000-0000-00009D210000}"/>
    <cellStyle name="AggOrange 4 4 28" xfId="6907" xr:uid="{00000000-0005-0000-0000-00009E210000}"/>
    <cellStyle name="AggOrange 4 4 28 2" xfId="18665" xr:uid="{00000000-0005-0000-0000-00009F210000}"/>
    <cellStyle name="AggOrange 4 4 28 3" xfId="30483" xr:uid="{00000000-0005-0000-0000-0000A0210000}"/>
    <cellStyle name="AggOrange 4 4 28 4" xfId="42182" xr:uid="{00000000-0005-0000-0000-0000A1210000}"/>
    <cellStyle name="AggOrange 4 4 29" xfId="7085" xr:uid="{00000000-0005-0000-0000-0000A2210000}"/>
    <cellStyle name="AggOrange 4 4 29 2" xfId="18843" xr:uid="{00000000-0005-0000-0000-0000A3210000}"/>
    <cellStyle name="AggOrange 4 4 29 3" xfId="30661" xr:uid="{00000000-0005-0000-0000-0000A4210000}"/>
    <cellStyle name="AggOrange 4 4 29 4" xfId="42360" xr:uid="{00000000-0005-0000-0000-0000A5210000}"/>
    <cellStyle name="AggOrange 4 4 3" xfId="1757" xr:uid="{00000000-0005-0000-0000-0000A6210000}"/>
    <cellStyle name="AggOrange 4 4 3 2" xfId="13515" xr:uid="{00000000-0005-0000-0000-0000A7210000}"/>
    <cellStyle name="AggOrange 4 4 3 3" xfId="25333" xr:uid="{00000000-0005-0000-0000-0000A8210000}"/>
    <cellStyle name="AggOrange 4 4 3 4" xfId="37032" xr:uid="{00000000-0005-0000-0000-0000A9210000}"/>
    <cellStyle name="AggOrange 4 4 30" xfId="7255" xr:uid="{00000000-0005-0000-0000-0000AA210000}"/>
    <cellStyle name="AggOrange 4 4 30 2" xfId="19013" xr:uid="{00000000-0005-0000-0000-0000AB210000}"/>
    <cellStyle name="AggOrange 4 4 30 3" xfId="30831" xr:uid="{00000000-0005-0000-0000-0000AC210000}"/>
    <cellStyle name="AggOrange 4 4 30 4" xfId="42530" xr:uid="{00000000-0005-0000-0000-0000AD210000}"/>
    <cellStyle name="AggOrange 4 4 31" xfId="7713" xr:uid="{00000000-0005-0000-0000-0000AE210000}"/>
    <cellStyle name="AggOrange 4 4 31 2" xfId="19471" xr:uid="{00000000-0005-0000-0000-0000AF210000}"/>
    <cellStyle name="AggOrange 4 4 31 3" xfId="31289" xr:uid="{00000000-0005-0000-0000-0000B0210000}"/>
    <cellStyle name="AggOrange 4 4 31 4" xfId="42988" xr:uid="{00000000-0005-0000-0000-0000B1210000}"/>
    <cellStyle name="AggOrange 4 4 32" xfId="7924" xr:uid="{00000000-0005-0000-0000-0000B2210000}"/>
    <cellStyle name="AggOrange 4 4 32 2" xfId="19682" xr:uid="{00000000-0005-0000-0000-0000B3210000}"/>
    <cellStyle name="AggOrange 4 4 32 3" xfId="31500" xr:uid="{00000000-0005-0000-0000-0000B4210000}"/>
    <cellStyle name="AggOrange 4 4 32 4" xfId="43199" xr:uid="{00000000-0005-0000-0000-0000B5210000}"/>
    <cellStyle name="AggOrange 4 4 33" xfId="8109" xr:uid="{00000000-0005-0000-0000-0000B6210000}"/>
    <cellStyle name="AggOrange 4 4 33 2" xfId="19867" xr:uid="{00000000-0005-0000-0000-0000B7210000}"/>
    <cellStyle name="AggOrange 4 4 33 3" xfId="31685" xr:uid="{00000000-0005-0000-0000-0000B8210000}"/>
    <cellStyle name="AggOrange 4 4 33 4" xfId="43384" xr:uid="{00000000-0005-0000-0000-0000B9210000}"/>
    <cellStyle name="AggOrange 4 4 34" xfId="8287" xr:uid="{00000000-0005-0000-0000-0000BA210000}"/>
    <cellStyle name="AggOrange 4 4 34 2" xfId="20045" xr:uid="{00000000-0005-0000-0000-0000BB210000}"/>
    <cellStyle name="AggOrange 4 4 34 3" xfId="31863" xr:uid="{00000000-0005-0000-0000-0000BC210000}"/>
    <cellStyle name="AggOrange 4 4 34 4" xfId="43562" xr:uid="{00000000-0005-0000-0000-0000BD210000}"/>
    <cellStyle name="AggOrange 4 4 35" xfId="8482" xr:uid="{00000000-0005-0000-0000-0000BE210000}"/>
    <cellStyle name="AggOrange 4 4 35 2" xfId="20240" xr:uid="{00000000-0005-0000-0000-0000BF210000}"/>
    <cellStyle name="AggOrange 4 4 35 3" xfId="32058" xr:uid="{00000000-0005-0000-0000-0000C0210000}"/>
    <cellStyle name="AggOrange 4 4 35 4" xfId="43757" xr:uid="{00000000-0005-0000-0000-0000C1210000}"/>
    <cellStyle name="AggOrange 4 4 36" xfId="8660" xr:uid="{00000000-0005-0000-0000-0000C2210000}"/>
    <cellStyle name="AggOrange 4 4 36 2" xfId="20418" xr:uid="{00000000-0005-0000-0000-0000C3210000}"/>
    <cellStyle name="AggOrange 4 4 36 3" xfId="32236" xr:uid="{00000000-0005-0000-0000-0000C4210000}"/>
    <cellStyle name="AggOrange 4 4 36 4" xfId="43935" xr:uid="{00000000-0005-0000-0000-0000C5210000}"/>
    <cellStyle name="AggOrange 4 4 37" xfId="8841" xr:uid="{00000000-0005-0000-0000-0000C6210000}"/>
    <cellStyle name="AggOrange 4 4 37 2" xfId="20599" xr:uid="{00000000-0005-0000-0000-0000C7210000}"/>
    <cellStyle name="AggOrange 4 4 37 3" xfId="32417" xr:uid="{00000000-0005-0000-0000-0000C8210000}"/>
    <cellStyle name="AggOrange 4 4 37 4" xfId="44116" xr:uid="{00000000-0005-0000-0000-0000C9210000}"/>
    <cellStyle name="AggOrange 4 4 38" xfId="9010" xr:uid="{00000000-0005-0000-0000-0000CA210000}"/>
    <cellStyle name="AggOrange 4 4 38 2" xfId="20768" xr:uid="{00000000-0005-0000-0000-0000CB210000}"/>
    <cellStyle name="AggOrange 4 4 38 3" xfId="32586" xr:uid="{00000000-0005-0000-0000-0000CC210000}"/>
    <cellStyle name="AggOrange 4 4 38 4" xfId="44285" xr:uid="{00000000-0005-0000-0000-0000CD210000}"/>
    <cellStyle name="AggOrange 4 4 39" xfId="9176" xr:uid="{00000000-0005-0000-0000-0000CE210000}"/>
    <cellStyle name="AggOrange 4 4 39 2" xfId="20934" xr:uid="{00000000-0005-0000-0000-0000CF210000}"/>
    <cellStyle name="AggOrange 4 4 39 3" xfId="32752" xr:uid="{00000000-0005-0000-0000-0000D0210000}"/>
    <cellStyle name="AggOrange 4 4 39 4" xfId="44451" xr:uid="{00000000-0005-0000-0000-0000D1210000}"/>
    <cellStyle name="AggOrange 4 4 4" xfId="1949" xr:uid="{00000000-0005-0000-0000-0000D2210000}"/>
    <cellStyle name="AggOrange 4 4 4 2" xfId="13707" xr:uid="{00000000-0005-0000-0000-0000D3210000}"/>
    <cellStyle name="AggOrange 4 4 4 3" xfId="25525" xr:uid="{00000000-0005-0000-0000-0000D4210000}"/>
    <cellStyle name="AggOrange 4 4 4 4" xfId="37224" xr:uid="{00000000-0005-0000-0000-0000D5210000}"/>
    <cellStyle name="AggOrange 4 4 40" xfId="9547" xr:uid="{00000000-0005-0000-0000-0000D6210000}"/>
    <cellStyle name="AggOrange 4 4 40 2" xfId="21305" xr:uid="{00000000-0005-0000-0000-0000D7210000}"/>
    <cellStyle name="AggOrange 4 4 40 3" xfId="33123" xr:uid="{00000000-0005-0000-0000-0000D8210000}"/>
    <cellStyle name="AggOrange 4 4 40 4" xfId="44822" xr:uid="{00000000-0005-0000-0000-0000D9210000}"/>
    <cellStyle name="AggOrange 4 4 41" xfId="9757" xr:uid="{00000000-0005-0000-0000-0000DA210000}"/>
    <cellStyle name="AggOrange 4 4 41 2" xfId="21515" xr:uid="{00000000-0005-0000-0000-0000DB210000}"/>
    <cellStyle name="AggOrange 4 4 41 3" xfId="33333" xr:uid="{00000000-0005-0000-0000-0000DC210000}"/>
    <cellStyle name="AggOrange 4 4 41 4" xfId="45032" xr:uid="{00000000-0005-0000-0000-0000DD210000}"/>
    <cellStyle name="AggOrange 4 4 42" xfId="9943" xr:uid="{00000000-0005-0000-0000-0000DE210000}"/>
    <cellStyle name="AggOrange 4 4 42 2" xfId="21701" xr:uid="{00000000-0005-0000-0000-0000DF210000}"/>
    <cellStyle name="AggOrange 4 4 42 3" xfId="33519" xr:uid="{00000000-0005-0000-0000-0000E0210000}"/>
    <cellStyle name="AggOrange 4 4 42 4" xfId="45218" xr:uid="{00000000-0005-0000-0000-0000E1210000}"/>
    <cellStyle name="AggOrange 4 4 43" xfId="10123" xr:uid="{00000000-0005-0000-0000-0000E2210000}"/>
    <cellStyle name="AggOrange 4 4 43 2" xfId="21881" xr:uid="{00000000-0005-0000-0000-0000E3210000}"/>
    <cellStyle name="AggOrange 4 4 43 3" xfId="33699" xr:uid="{00000000-0005-0000-0000-0000E4210000}"/>
    <cellStyle name="AggOrange 4 4 43 4" xfId="45398" xr:uid="{00000000-0005-0000-0000-0000E5210000}"/>
    <cellStyle name="AggOrange 4 4 44" xfId="10303" xr:uid="{00000000-0005-0000-0000-0000E6210000}"/>
    <cellStyle name="AggOrange 4 4 44 2" xfId="22061" xr:uid="{00000000-0005-0000-0000-0000E7210000}"/>
    <cellStyle name="AggOrange 4 4 44 3" xfId="33879" xr:uid="{00000000-0005-0000-0000-0000E8210000}"/>
    <cellStyle name="AggOrange 4 4 44 4" xfId="45578" xr:uid="{00000000-0005-0000-0000-0000E9210000}"/>
    <cellStyle name="AggOrange 4 4 45" xfId="10472" xr:uid="{00000000-0005-0000-0000-0000EA210000}"/>
    <cellStyle name="AggOrange 4 4 45 2" xfId="22230" xr:uid="{00000000-0005-0000-0000-0000EB210000}"/>
    <cellStyle name="AggOrange 4 4 45 3" xfId="34048" xr:uid="{00000000-0005-0000-0000-0000EC210000}"/>
    <cellStyle name="AggOrange 4 4 45 4" xfId="45747" xr:uid="{00000000-0005-0000-0000-0000ED210000}"/>
    <cellStyle name="AggOrange 4 4 46" xfId="10638" xr:uid="{00000000-0005-0000-0000-0000EE210000}"/>
    <cellStyle name="AggOrange 4 4 46 2" xfId="22396" xr:uid="{00000000-0005-0000-0000-0000EF210000}"/>
    <cellStyle name="AggOrange 4 4 46 3" xfId="34214" xr:uid="{00000000-0005-0000-0000-0000F0210000}"/>
    <cellStyle name="AggOrange 4 4 46 4" xfId="45913" xr:uid="{00000000-0005-0000-0000-0000F1210000}"/>
    <cellStyle name="AggOrange 4 4 47" xfId="10808" xr:uid="{00000000-0005-0000-0000-0000F2210000}"/>
    <cellStyle name="AggOrange 4 4 47 2" xfId="22566" xr:uid="{00000000-0005-0000-0000-0000F3210000}"/>
    <cellStyle name="AggOrange 4 4 47 3" xfId="34384" xr:uid="{00000000-0005-0000-0000-0000F4210000}"/>
    <cellStyle name="AggOrange 4 4 47 4" xfId="46083" xr:uid="{00000000-0005-0000-0000-0000F5210000}"/>
    <cellStyle name="AggOrange 4 4 48" xfId="10974" xr:uid="{00000000-0005-0000-0000-0000F6210000}"/>
    <cellStyle name="AggOrange 4 4 48 2" xfId="22732" xr:uid="{00000000-0005-0000-0000-0000F7210000}"/>
    <cellStyle name="AggOrange 4 4 48 3" xfId="34550" xr:uid="{00000000-0005-0000-0000-0000F8210000}"/>
    <cellStyle name="AggOrange 4 4 48 4" xfId="46249" xr:uid="{00000000-0005-0000-0000-0000F9210000}"/>
    <cellStyle name="AggOrange 4 4 49" xfId="11167" xr:uid="{00000000-0005-0000-0000-0000FA210000}"/>
    <cellStyle name="AggOrange 4 4 49 2" xfId="22925" xr:uid="{00000000-0005-0000-0000-0000FB210000}"/>
    <cellStyle name="AggOrange 4 4 49 3" xfId="34743" xr:uid="{00000000-0005-0000-0000-0000FC210000}"/>
    <cellStyle name="AggOrange 4 4 49 4" xfId="46442" xr:uid="{00000000-0005-0000-0000-0000FD210000}"/>
    <cellStyle name="AggOrange 4 4 5" xfId="2150" xr:uid="{00000000-0005-0000-0000-0000FE210000}"/>
    <cellStyle name="AggOrange 4 4 5 2" xfId="13908" xr:uid="{00000000-0005-0000-0000-0000FF210000}"/>
    <cellStyle name="AggOrange 4 4 5 3" xfId="25726" xr:uid="{00000000-0005-0000-0000-000000220000}"/>
    <cellStyle name="AggOrange 4 4 5 4" xfId="37425" xr:uid="{00000000-0005-0000-0000-000001220000}"/>
    <cellStyle name="AggOrange 4 4 50" xfId="11333" xr:uid="{00000000-0005-0000-0000-000002220000}"/>
    <cellStyle name="AggOrange 4 4 50 2" xfId="23091" xr:uid="{00000000-0005-0000-0000-000003220000}"/>
    <cellStyle name="AggOrange 4 4 50 3" xfId="34909" xr:uid="{00000000-0005-0000-0000-000004220000}"/>
    <cellStyle name="AggOrange 4 4 50 4" xfId="46608" xr:uid="{00000000-0005-0000-0000-000005220000}"/>
    <cellStyle name="AggOrange 4 4 51" xfId="11736" xr:uid="{00000000-0005-0000-0000-000006220000}"/>
    <cellStyle name="AggOrange 4 4 51 2" xfId="23494" xr:uid="{00000000-0005-0000-0000-000007220000}"/>
    <cellStyle name="AggOrange 4 4 51 3" xfId="35312" xr:uid="{00000000-0005-0000-0000-000008220000}"/>
    <cellStyle name="AggOrange 4 4 51 4" xfId="47011" xr:uid="{00000000-0005-0000-0000-000009220000}"/>
    <cellStyle name="AggOrange 4 4 52" xfId="11942" xr:uid="{00000000-0005-0000-0000-00000A220000}"/>
    <cellStyle name="AggOrange 4 4 52 2" xfId="23700" xr:uid="{00000000-0005-0000-0000-00000B220000}"/>
    <cellStyle name="AggOrange 4 4 52 3" xfId="35518" xr:uid="{00000000-0005-0000-0000-00000C220000}"/>
    <cellStyle name="AggOrange 4 4 52 4" xfId="47217" xr:uid="{00000000-0005-0000-0000-00000D220000}"/>
    <cellStyle name="AggOrange 4 4 53" xfId="12135" xr:uid="{00000000-0005-0000-0000-00000E220000}"/>
    <cellStyle name="AggOrange 4 4 53 2" xfId="23893" xr:uid="{00000000-0005-0000-0000-00000F220000}"/>
    <cellStyle name="AggOrange 4 4 53 3" xfId="35711" xr:uid="{00000000-0005-0000-0000-000010220000}"/>
    <cellStyle name="AggOrange 4 4 53 4" xfId="47410" xr:uid="{00000000-0005-0000-0000-000011220000}"/>
    <cellStyle name="AggOrange 4 4 54" xfId="12308" xr:uid="{00000000-0005-0000-0000-000012220000}"/>
    <cellStyle name="AggOrange 4 4 54 2" xfId="24066" xr:uid="{00000000-0005-0000-0000-000013220000}"/>
    <cellStyle name="AggOrange 4 4 54 3" xfId="35884" xr:uid="{00000000-0005-0000-0000-000014220000}"/>
    <cellStyle name="AggOrange 4 4 54 4" xfId="47583" xr:uid="{00000000-0005-0000-0000-000015220000}"/>
    <cellStyle name="AggOrange 4 4 55" xfId="12494" xr:uid="{00000000-0005-0000-0000-000016220000}"/>
    <cellStyle name="AggOrange 4 4 55 2" xfId="24252" xr:uid="{00000000-0005-0000-0000-000017220000}"/>
    <cellStyle name="AggOrange 4 4 55 3" xfId="36070" xr:uid="{00000000-0005-0000-0000-000018220000}"/>
    <cellStyle name="AggOrange 4 4 55 4" xfId="47769" xr:uid="{00000000-0005-0000-0000-000019220000}"/>
    <cellStyle name="AggOrange 4 4 56" xfId="12662" xr:uid="{00000000-0005-0000-0000-00001A220000}"/>
    <cellStyle name="AggOrange 4 4 56 2" xfId="24420" xr:uid="{00000000-0005-0000-0000-00001B220000}"/>
    <cellStyle name="AggOrange 4 4 56 3" xfId="36238" xr:uid="{00000000-0005-0000-0000-00001C220000}"/>
    <cellStyle name="AggOrange 4 4 56 4" xfId="47937" xr:uid="{00000000-0005-0000-0000-00001D220000}"/>
    <cellStyle name="AggOrange 4 4 57" xfId="12889" xr:uid="{00000000-0005-0000-0000-00001E220000}"/>
    <cellStyle name="AggOrange 4 4 58" xfId="24707" xr:uid="{00000000-0005-0000-0000-00001F220000}"/>
    <cellStyle name="AggOrange 4 4 59" xfId="36406" xr:uid="{00000000-0005-0000-0000-000020220000}"/>
    <cellStyle name="AggOrange 4 4 6" xfId="2325" xr:uid="{00000000-0005-0000-0000-000021220000}"/>
    <cellStyle name="AggOrange 4 4 6 2" xfId="14083" xr:uid="{00000000-0005-0000-0000-000022220000}"/>
    <cellStyle name="AggOrange 4 4 6 3" xfId="25901" xr:uid="{00000000-0005-0000-0000-000023220000}"/>
    <cellStyle name="AggOrange 4 4 6 4" xfId="37600" xr:uid="{00000000-0005-0000-0000-000024220000}"/>
    <cellStyle name="AggOrange 4 4 60" xfId="48394" xr:uid="{00000000-0005-0000-0000-000025220000}"/>
    <cellStyle name="AggOrange 4 4 61" xfId="48916" xr:uid="{00000000-0005-0000-0000-000026220000}"/>
    <cellStyle name="AggOrange 4 4 62" xfId="1131" xr:uid="{00000000-0005-0000-0000-000027220000}"/>
    <cellStyle name="AggOrange 4 4 7" xfId="2510" xr:uid="{00000000-0005-0000-0000-000028220000}"/>
    <cellStyle name="AggOrange 4 4 7 2" xfId="14268" xr:uid="{00000000-0005-0000-0000-000029220000}"/>
    <cellStyle name="AggOrange 4 4 7 3" xfId="26086" xr:uid="{00000000-0005-0000-0000-00002A220000}"/>
    <cellStyle name="AggOrange 4 4 7 4" xfId="37785" xr:uid="{00000000-0005-0000-0000-00002B220000}"/>
    <cellStyle name="AggOrange 4 4 8" xfId="2685" xr:uid="{00000000-0005-0000-0000-00002C220000}"/>
    <cellStyle name="AggOrange 4 4 8 2" xfId="14443" xr:uid="{00000000-0005-0000-0000-00002D220000}"/>
    <cellStyle name="AggOrange 4 4 8 3" xfId="26261" xr:uid="{00000000-0005-0000-0000-00002E220000}"/>
    <cellStyle name="AggOrange 4 4 8 4" xfId="37960" xr:uid="{00000000-0005-0000-0000-00002F220000}"/>
    <cellStyle name="AggOrange 4 4 9" xfId="2854" xr:uid="{00000000-0005-0000-0000-000030220000}"/>
    <cellStyle name="AggOrange 4 4 9 2" xfId="14612" xr:uid="{00000000-0005-0000-0000-000031220000}"/>
    <cellStyle name="AggOrange 4 4 9 3" xfId="26430" xr:uid="{00000000-0005-0000-0000-000032220000}"/>
    <cellStyle name="AggOrange 4 4 9 4" xfId="38129" xr:uid="{00000000-0005-0000-0000-000033220000}"/>
    <cellStyle name="AggOrange 4 5" xfId="1380" xr:uid="{00000000-0005-0000-0000-000034220000}"/>
    <cellStyle name="AggOrange 4 5 2" xfId="13138" xr:uid="{00000000-0005-0000-0000-000035220000}"/>
    <cellStyle name="AggOrange 4 5 3" xfId="24956" xr:uid="{00000000-0005-0000-0000-000036220000}"/>
    <cellStyle name="AggOrange 4 5 4" xfId="36655" xr:uid="{00000000-0005-0000-0000-000037220000}"/>
    <cellStyle name="AggOrange 4 6" xfId="1356" xr:uid="{00000000-0005-0000-0000-000038220000}"/>
    <cellStyle name="AggOrange 4 6 2" xfId="13114" xr:uid="{00000000-0005-0000-0000-000039220000}"/>
    <cellStyle name="AggOrange 4 6 3" xfId="24932" xr:uid="{00000000-0005-0000-0000-00003A220000}"/>
    <cellStyle name="AggOrange 4 6 4" xfId="36631" xr:uid="{00000000-0005-0000-0000-00003B220000}"/>
    <cellStyle name="AggOrange 4 7" xfId="2077" xr:uid="{00000000-0005-0000-0000-00003C220000}"/>
    <cellStyle name="AggOrange 4 7 2" xfId="13835" xr:uid="{00000000-0005-0000-0000-00003D220000}"/>
    <cellStyle name="AggOrange 4 7 3" xfId="25653" xr:uid="{00000000-0005-0000-0000-00003E220000}"/>
    <cellStyle name="AggOrange 4 7 4" xfId="37352" xr:uid="{00000000-0005-0000-0000-00003F220000}"/>
    <cellStyle name="AggOrange 4 8" xfId="2068" xr:uid="{00000000-0005-0000-0000-000040220000}"/>
    <cellStyle name="AggOrange 4 8 2" xfId="13826" xr:uid="{00000000-0005-0000-0000-000041220000}"/>
    <cellStyle name="AggOrange 4 8 3" xfId="25644" xr:uid="{00000000-0005-0000-0000-000042220000}"/>
    <cellStyle name="AggOrange 4 8 4" xfId="37343" xr:uid="{00000000-0005-0000-0000-000043220000}"/>
    <cellStyle name="AggOrange 4 9" xfId="3431" xr:uid="{00000000-0005-0000-0000-000044220000}"/>
    <cellStyle name="AggOrange 4 9 2" xfId="15189" xr:uid="{00000000-0005-0000-0000-000045220000}"/>
    <cellStyle name="AggOrange 4 9 3" xfId="27007" xr:uid="{00000000-0005-0000-0000-000046220000}"/>
    <cellStyle name="AggOrange 4 9 4" xfId="38706" xr:uid="{00000000-0005-0000-0000-000047220000}"/>
    <cellStyle name="AggOrange 5" xfId="62" xr:uid="{00000000-0005-0000-0000-000048220000}"/>
    <cellStyle name="AggOrange 5 2" xfId="13166" xr:uid="{00000000-0005-0000-0000-000049220000}"/>
    <cellStyle name="AggOrange 5 3" xfId="24984" xr:uid="{00000000-0005-0000-0000-00004A220000}"/>
    <cellStyle name="AggOrange 5 4" xfId="36683" xr:uid="{00000000-0005-0000-0000-00004B220000}"/>
    <cellStyle name="AggOrange 5 5" xfId="48086" xr:uid="{00000000-0005-0000-0000-00004C220000}"/>
    <cellStyle name="AggOrange 5 6" xfId="48854" xr:uid="{00000000-0005-0000-0000-00004D220000}"/>
    <cellStyle name="AggOrange 5 7" xfId="1408" xr:uid="{00000000-0005-0000-0000-00004E220000}"/>
    <cellStyle name="AggOrange 6" xfId="1874" xr:uid="{00000000-0005-0000-0000-00004F220000}"/>
    <cellStyle name="AggOrange 6 2" xfId="13632" xr:uid="{00000000-0005-0000-0000-000050220000}"/>
    <cellStyle name="AggOrange 6 3" xfId="25450" xr:uid="{00000000-0005-0000-0000-000051220000}"/>
    <cellStyle name="AggOrange 6 4" xfId="37149" xr:uid="{00000000-0005-0000-0000-000052220000}"/>
    <cellStyle name="AggOrange 7" xfId="3518" xr:uid="{00000000-0005-0000-0000-000053220000}"/>
    <cellStyle name="AggOrange 7 2" xfId="15276" xr:uid="{00000000-0005-0000-0000-000054220000}"/>
    <cellStyle name="AggOrange 7 3" xfId="27094" xr:uid="{00000000-0005-0000-0000-000055220000}"/>
    <cellStyle name="AggOrange 7 4" xfId="38793" xr:uid="{00000000-0005-0000-0000-000056220000}"/>
    <cellStyle name="AggOrange 8" xfId="4521" xr:uid="{00000000-0005-0000-0000-000057220000}"/>
    <cellStyle name="AggOrange 8 2" xfId="16279" xr:uid="{00000000-0005-0000-0000-000058220000}"/>
    <cellStyle name="AggOrange 8 3" xfId="28097" xr:uid="{00000000-0005-0000-0000-000059220000}"/>
    <cellStyle name="AggOrange 8 4" xfId="39796" xr:uid="{00000000-0005-0000-0000-00005A220000}"/>
    <cellStyle name="AggOrange 9" xfId="7838" xr:uid="{00000000-0005-0000-0000-00005B220000}"/>
    <cellStyle name="AggOrange 9 2" xfId="19596" xr:uid="{00000000-0005-0000-0000-00005C220000}"/>
    <cellStyle name="AggOrange 9 3" xfId="31414" xr:uid="{00000000-0005-0000-0000-00005D220000}"/>
    <cellStyle name="AggOrange 9 4" xfId="43113" xr:uid="{00000000-0005-0000-0000-00005E220000}"/>
    <cellStyle name="AggOrange_B_border" xfId="41" xr:uid="{00000000-0005-0000-0000-00005F220000}"/>
    <cellStyle name="AggOrange9" xfId="6" xr:uid="{00000000-0005-0000-0000-000060220000}"/>
    <cellStyle name="AggOrange9 10" xfId="9291" xr:uid="{00000000-0005-0000-0000-000061220000}"/>
    <cellStyle name="AggOrange9 10 2" xfId="21049" xr:uid="{00000000-0005-0000-0000-000062220000}"/>
    <cellStyle name="AggOrange9 10 3" xfId="32867" xr:uid="{00000000-0005-0000-0000-000063220000}"/>
    <cellStyle name="AggOrange9 10 4" xfId="44566" xr:uid="{00000000-0005-0000-0000-000064220000}"/>
    <cellStyle name="AggOrange9 11" xfId="11506" xr:uid="{00000000-0005-0000-0000-000065220000}"/>
    <cellStyle name="AggOrange9 11 2" xfId="23264" xr:uid="{00000000-0005-0000-0000-000066220000}"/>
    <cellStyle name="AggOrange9 11 3" xfId="35082" xr:uid="{00000000-0005-0000-0000-000067220000}"/>
    <cellStyle name="AggOrange9 11 4" xfId="46781" xr:uid="{00000000-0005-0000-0000-000068220000}"/>
    <cellStyle name="AggOrange9 12" xfId="48052" xr:uid="{00000000-0005-0000-0000-000069220000}"/>
    <cellStyle name="AggOrange9 2" xfId="127" xr:uid="{00000000-0005-0000-0000-00006A220000}"/>
    <cellStyle name="AggOrange9 2 10" xfId="11673" xr:uid="{00000000-0005-0000-0000-00006B220000}"/>
    <cellStyle name="AggOrange9 2 10 2" xfId="23431" xr:uid="{00000000-0005-0000-0000-00006C220000}"/>
    <cellStyle name="AggOrange9 2 10 3" xfId="35249" xr:uid="{00000000-0005-0000-0000-00006D220000}"/>
    <cellStyle name="AggOrange9 2 10 4" xfId="46948" xr:uid="{00000000-0005-0000-0000-00006E220000}"/>
    <cellStyle name="AggOrange9 2 2" xfId="422" xr:uid="{00000000-0005-0000-0000-00006F220000}"/>
    <cellStyle name="AggOrange9 2 2 2" xfId="658" xr:uid="{00000000-0005-0000-0000-000070220000}"/>
    <cellStyle name="AggOrange9 2 2 2 10" xfId="3104" xr:uid="{00000000-0005-0000-0000-000071220000}"/>
    <cellStyle name="AggOrange9 2 2 2 10 2" xfId="14862" xr:uid="{00000000-0005-0000-0000-000072220000}"/>
    <cellStyle name="AggOrange9 2 2 2 10 3" xfId="26680" xr:uid="{00000000-0005-0000-0000-000073220000}"/>
    <cellStyle name="AggOrange9 2 2 2 10 4" xfId="38379" xr:uid="{00000000-0005-0000-0000-000074220000}"/>
    <cellStyle name="AggOrange9 2 2 2 11" xfId="3270" xr:uid="{00000000-0005-0000-0000-000075220000}"/>
    <cellStyle name="AggOrange9 2 2 2 11 2" xfId="15028" xr:uid="{00000000-0005-0000-0000-000076220000}"/>
    <cellStyle name="AggOrange9 2 2 2 11 3" xfId="26846" xr:uid="{00000000-0005-0000-0000-000077220000}"/>
    <cellStyle name="AggOrange9 2 2 2 11 4" xfId="38545" xr:uid="{00000000-0005-0000-0000-000078220000}"/>
    <cellStyle name="AggOrange9 2 2 2 12" xfId="3699" xr:uid="{00000000-0005-0000-0000-000079220000}"/>
    <cellStyle name="AggOrange9 2 2 2 12 2" xfId="15457" xr:uid="{00000000-0005-0000-0000-00007A220000}"/>
    <cellStyle name="AggOrange9 2 2 2 12 3" xfId="27275" xr:uid="{00000000-0005-0000-0000-00007B220000}"/>
    <cellStyle name="AggOrange9 2 2 2 12 4" xfId="38974" xr:uid="{00000000-0005-0000-0000-00007C220000}"/>
    <cellStyle name="AggOrange9 2 2 2 13" xfId="3919" xr:uid="{00000000-0005-0000-0000-00007D220000}"/>
    <cellStyle name="AggOrange9 2 2 2 13 2" xfId="15677" xr:uid="{00000000-0005-0000-0000-00007E220000}"/>
    <cellStyle name="AggOrange9 2 2 2 13 3" xfId="27495" xr:uid="{00000000-0005-0000-0000-00007F220000}"/>
    <cellStyle name="AggOrange9 2 2 2 13 4" xfId="39194" xr:uid="{00000000-0005-0000-0000-000080220000}"/>
    <cellStyle name="AggOrange9 2 2 2 14" xfId="4102" xr:uid="{00000000-0005-0000-0000-000081220000}"/>
    <cellStyle name="AggOrange9 2 2 2 14 2" xfId="15860" xr:uid="{00000000-0005-0000-0000-000082220000}"/>
    <cellStyle name="AggOrange9 2 2 2 14 3" xfId="27678" xr:uid="{00000000-0005-0000-0000-000083220000}"/>
    <cellStyle name="AggOrange9 2 2 2 14 4" xfId="39377" xr:uid="{00000000-0005-0000-0000-000084220000}"/>
    <cellStyle name="AggOrange9 2 2 2 15" xfId="4309" xr:uid="{00000000-0005-0000-0000-000085220000}"/>
    <cellStyle name="AggOrange9 2 2 2 15 2" xfId="16067" xr:uid="{00000000-0005-0000-0000-000086220000}"/>
    <cellStyle name="AggOrange9 2 2 2 15 3" xfId="27885" xr:uid="{00000000-0005-0000-0000-000087220000}"/>
    <cellStyle name="AggOrange9 2 2 2 15 4" xfId="39584" xr:uid="{00000000-0005-0000-0000-000088220000}"/>
    <cellStyle name="AggOrange9 2 2 2 16" xfId="4486" xr:uid="{00000000-0005-0000-0000-000089220000}"/>
    <cellStyle name="AggOrange9 2 2 2 16 2" xfId="16244" xr:uid="{00000000-0005-0000-0000-00008A220000}"/>
    <cellStyle name="AggOrange9 2 2 2 16 3" xfId="28062" xr:uid="{00000000-0005-0000-0000-00008B220000}"/>
    <cellStyle name="AggOrange9 2 2 2 16 4" xfId="39761" xr:uid="{00000000-0005-0000-0000-00008C220000}"/>
    <cellStyle name="AggOrange9 2 2 2 17" xfId="4676" xr:uid="{00000000-0005-0000-0000-00008D220000}"/>
    <cellStyle name="AggOrange9 2 2 2 17 2" xfId="16434" xr:uid="{00000000-0005-0000-0000-00008E220000}"/>
    <cellStyle name="AggOrange9 2 2 2 17 3" xfId="28252" xr:uid="{00000000-0005-0000-0000-00008F220000}"/>
    <cellStyle name="AggOrange9 2 2 2 17 4" xfId="39951" xr:uid="{00000000-0005-0000-0000-000090220000}"/>
    <cellStyle name="AggOrange9 2 2 2 18" xfId="4853" xr:uid="{00000000-0005-0000-0000-000091220000}"/>
    <cellStyle name="AggOrange9 2 2 2 18 2" xfId="16611" xr:uid="{00000000-0005-0000-0000-000092220000}"/>
    <cellStyle name="AggOrange9 2 2 2 18 3" xfId="28429" xr:uid="{00000000-0005-0000-0000-000093220000}"/>
    <cellStyle name="AggOrange9 2 2 2 18 4" xfId="40128" xr:uid="{00000000-0005-0000-0000-000094220000}"/>
    <cellStyle name="AggOrange9 2 2 2 19" xfId="5024" xr:uid="{00000000-0005-0000-0000-000095220000}"/>
    <cellStyle name="AggOrange9 2 2 2 19 2" xfId="16782" xr:uid="{00000000-0005-0000-0000-000096220000}"/>
    <cellStyle name="AggOrange9 2 2 2 19 3" xfId="28600" xr:uid="{00000000-0005-0000-0000-000097220000}"/>
    <cellStyle name="AggOrange9 2 2 2 19 4" xfId="40299" xr:uid="{00000000-0005-0000-0000-000098220000}"/>
    <cellStyle name="AggOrange9 2 2 2 2" xfId="873" xr:uid="{00000000-0005-0000-0000-000099220000}"/>
    <cellStyle name="AggOrange9 2 2 2 2 2" xfId="13403" xr:uid="{00000000-0005-0000-0000-00009A220000}"/>
    <cellStyle name="AggOrange9 2 2 2 2 3" xfId="25221" xr:uid="{00000000-0005-0000-0000-00009B220000}"/>
    <cellStyle name="AggOrange9 2 2 2 2 4" xfId="36920" xr:uid="{00000000-0005-0000-0000-00009C220000}"/>
    <cellStyle name="AggOrange9 2 2 2 2 5" xfId="48687" xr:uid="{00000000-0005-0000-0000-00009D220000}"/>
    <cellStyle name="AggOrange9 2 2 2 2 6" xfId="48325" xr:uid="{00000000-0005-0000-0000-00009E220000}"/>
    <cellStyle name="AggOrange9 2 2 2 2 7" xfId="1645" xr:uid="{00000000-0005-0000-0000-00009F220000}"/>
    <cellStyle name="AggOrange9 2 2 2 20" xfId="5192" xr:uid="{00000000-0005-0000-0000-0000A0220000}"/>
    <cellStyle name="AggOrange9 2 2 2 20 2" xfId="16950" xr:uid="{00000000-0005-0000-0000-0000A1220000}"/>
    <cellStyle name="AggOrange9 2 2 2 20 3" xfId="28768" xr:uid="{00000000-0005-0000-0000-0000A2220000}"/>
    <cellStyle name="AggOrange9 2 2 2 20 4" xfId="40467" xr:uid="{00000000-0005-0000-0000-0000A3220000}"/>
    <cellStyle name="AggOrange9 2 2 2 21" xfId="5358" xr:uid="{00000000-0005-0000-0000-0000A4220000}"/>
    <cellStyle name="AggOrange9 2 2 2 21 2" xfId="17116" xr:uid="{00000000-0005-0000-0000-0000A5220000}"/>
    <cellStyle name="AggOrange9 2 2 2 21 3" xfId="28934" xr:uid="{00000000-0005-0000-0000-0000A6220000}"/>
    <cellStyle name="AggOrange9 2 2 2 21 4" xfId="40633" xr:uid="{00000000-0005-0000-0000-0000A7220000}"/>
    <cellStyle name="AggOrange9 2 2 2 22" xfId="5801" xr:uid="{00000000-0005-0000-0000-0000A8220000}"/>
    <cellStyle name="AggOrange9 2 2 2 22 2" xfId="17559" xr:uid="{00000000-0005-0000-0000-0000A9220000}"/>
    <cellStyle name="AggOrange9 2 2 2 22 3" xfId="29377" xr:uid="{00000000-0005-0000-0000-0000AA220000}"/>
    <cellStyle name="AggOrange9 2 2 2 22 4" xfId="41076" xr:uid="{00000000-0005-0000-0000-0000AB220000}"/>
    <cellStyle name="AggOrange9 2 2 2 23" xfId="6025" xr:uid="{00000000-0005-0000-0000-0000AC220000}"/>
    <cellStyle name="AggOrange9 2 2 2 23 2" xfId="17783" xr:uid="{00000000-0005-0000-0000-0000AD220000}"/>
    <cellStyle name="AggOrange9 2 2 2 23 3" xfId="29601" xr:uid="{00000000-0005-0000-0000-0000AE220000}"/>
    <cellStyle name="AggOrange9 2 2 2 23 4" xfId="41300" xr:uid="{00000000-0005-0000-0000-0000AF220000}"/>
    <cellStyle name="AggOrange9 2 2 2 24" xfId="6227" xr:uid="{00000000-0005-0000-0000-0000B0220000}"/>
    <cellStyle name="AggOrange9 2 2 2 24 2" xfId="17985" xr:uid="{00000000-0005-0000-0000-0000B1220000}"/>
    <cellStyle name="AggOrange9 2 2 2 24 3" xfId="29803" xr:uid="{00000000-0005-0000-0000-0000B2220000}"/>
    <cellStyle name="AggOrange9 2 2 2 24 4" xfId="41502" xr:uid="{00000000-0005-0000-0000-0000B3220000}"/>
    <cellStyle name="AggOrange9 2 2 2 25" xfId="6429" xr:uid="{00000000-0005-0000-0000-0000B4220000}"/>
    <cellStyle name="AggOrange9 2 2 2 25 2" xfId="18187" xr:uid="{00000000-0005-0000-0000-0000B5220000}"/>
    <cellStyle name="AggOrange9 2 2 2 25 3" xfId="30005" xr:uid="{00000000-0005-0000-0000-0000B6220000}"/>
    <cellStyle name="AggOrange9 2 2 2 25 4" xfId="41704" xr:uid="{00000000-0005-0000-0000-0000B7220000}"/>
    <cellStyle name="AggOrange9 2 2 2 26" xfId="6616" xr:uid="{00000000-0005-0000-0000-0000B8220000}"/>
    <cellStyle name="AggOrange9 2 2 2 26 2" xfId="18374" xr:uid="{00000000-0005-0000-0000-0000B9220000}"/>
    <cellStyle name="AggOrange9 2 2 2 26 3" xfId="30192" xr:uid="{00000000-0005-0000-0000-0000BA220000}"/>
    <cellStyle name="AggOrange9 2 2 2 26 4" xfId="41891" xr:uid="{00000000-0005-0000-0000-0000BB220000}"/>
    <cellStyle name="AggOrange9 2 2 2 27" xfId="6799" xr:uid="{00000000-0005-0000-0000-0000BC220000}"/>
    <cellStyle name="AggOrange9 2 2 2 27 2" xfId="18557" xr:uid="{00000000-0005-0000-0000-0000BD220000}"/>
    <cellStyle name="AggOrange9 2 2 2 27 3" xfId="30375" xr:uid="{00000000-0005-0000-0000-0000BE220000}"/>
    <cellStyle name="AggOrange9 2 2 2 27 4" xfId="42074" xr:uid="{00000000-0005-0000-0000-0000BF220000}"/>
    <cellStyle name="AggOrange9 2 2 2 28" xfId="6986" xr:uid="{00000000-0005-0000-0000-0000C0220000}"/>
    <cellStyle name="AggOrange9 2 2 2 28 2" xfId="18744" xr:uid="{00000000-0005-0000-0000-0000C1220000}"/>
    <cellStyle name="AggOrange9 2 2 2 28 3" xfId="30562" xr:uid="{00000000-0005-0000-0000-0000C2220000}"/>
    <cellStyle name="AggOrange9 2 2 2 28 4" xfId="42261" xr:uid="{00000000-0005-0000-0000-0000C3220000}"/>
    <cellStyle name="AggOrange9 2 2 2 29" xfId="7164" xr:uid="{00000000-0005-0000-0000-0000C4220000}"/>
    <cellStyle name="AggOrange9 2 2 2 29 2" xfId="18922" xr:uid="{00000000-0005-0000-0000-0000C5220000}"/>
    <cellStyle name="AggOrange9 2 2 2 29 3" xfId="30740" xr:uid="{00000000-0005-0000-0000-0000C6220000}"/>
    <cellStyle name="AggOrange9 2 2 2 29 4" xfId="42439" xr:uid="{00000000-0005-0000-0000-0000C7220000}"/>
    <cellStyle name="AggOrange9 2 2 2 3" xfId="1836" xr:uid="{00000000-0005-0000-0000-0000C8220000}"/>
    <cellStyle name="AggOrange9 2 2 2 3 2" xfId="13594" xr:uid="{00000000-0005-0000-0000-0000C9220000}"/>
    <cellStyle name="AggOrange9 2 2 2 3 3" xfId="25412" xr:uid="{00000000-0005-0000-0000-0000CA220000}"/>
    <cellStyle name="AggOrange9 2 2 2 3 4" xfId="37111" xr:uid="{00000000-0005-0000-0000-0000CB220000}"/>
    <cellStyle name="AggOrange9 2 2 2 30" xfId="7334" xr:uid="{00000000-0005-0000-0000-0000CC220000}"/>
    <cellStyle name="AggOrange9 2 2 2 30 2" xfId="19092" xr:uid="{00000000-0005-0000-0000-0000CD220000}"/>
    <cellStyle name="AggOrange9 2 2 2 30 3" xfId="30910" xr:uid="{00000000-0005-0000-0000-0000CE220000}"/>
    <cellStyle name="AggOrange9 2 2 2 30 4" xfId="42609" xr:uid="{00000000-0005-0000-0000-0000CF220000}"/>
    <cellStyle name="AggOrange9 2 2 2 31" xfId="7792" xr:uid="{00000000-0005-0000-0000-0000D0220000}"/>
    <cellStyle name="AggOrange9 2 2 2 31 2" xfId="19550" xr:uid="{00000000-0005-0000-0000-0000D1220000}"/>
    <cellStyle name="AggOrange9 2 2 2 31 3" xfId="31368" xr:uid="{00000000-0005-0000-0000-0000D2220000}"/>
    <cellStyle name="AggOrange9 2 2 2 31 4" xfId="43067" xr:uid="{00000000-0005-0000-0000-0000D3220000}"/>
    <cellStyle name="AggOrange9 2 2 2 32" xfId="8003" xr:uid="{00000000-0005-0000-0000-0000D4220000}"/>
    <cellStyle name="AggOrange9 2 2 2 32 2" xfId="19761" xr:uid="{00000000-0005-0000-0000-0000D5220000}"/>
    <cellStyle name="AggOrange9 2 2 2 32 3" xfId="31579" xr:uid="{00000000-0005-0000-0000-0000D6220000}"/>
    <cellStyle name="AggOrange9 2 2 2 32 4" xfId="43278" xr:uid="{00000000-0005-0000-0000-0000D7220000}"/>
    <cellStyle name="AggOrange9 2 2 2 33" xfId="8188" xr:uid="{00000000-0005-0000-0000-0000D8220000}"/>
    <cellStyle name="AggOrange9 2 2 2 33 2" xfId="19946" xr:uid="{00000000-0005-0000-0000-0000D9220000}"/>
    <cellStyle name="AggOrange9 2 2 2 33 3" xfId="31764" xr:uid="{00000000-0005-0000-0000-0000DA220000}"/>
    <cellStyle name="AggOrange9 2 2 2 33 4" xfId="43463" xr:uid="{00000000-0005-0000-0000-0000DB220000}"/>
    <cellStyle name="AggOrange9 2 2 2 34" xfId="8366" xr:uid="{00000000-0005-0000-0000-0000DC220000}"/>
    <cellStyle name="AggOrange9 2 2 2 34 2" xfId="20124" xr:uid="{00000000-0005-0000-0000-0000DD220000}"/>
    <cellStyle name="AggOrange9 2 2 2 34 3" xfId="31942" xr:uid="{00000000-0005-0000-0000-0000DE220000}"/>
    <cellStyle name="AggOrange9 2 2 2 34 4" xfId="43641" xr:uid="{00000000-0005-0000-0000-0000DF220000}"/>
    <cellStyle name="AggOrange9 2 2 2 35" xfId="8561" xr:uid="{00000000-0005-0000-0000-0000E0220000}"/>
    <cellStyle name="AggOrange9 2 2 2 35 2" xfId="20319" xr:uid="{00000000-0005-0000-0000-0000E1220000}"/>
    <cellStyle name="AggOrange9 2 2 2 35 3" xfId="32137" xr:uid="{00000000-0005-0000-0000-0000E2220000}"/>
    <cellStyle name="AggOrange9 2 2 2 35 4" xfId="43836" xr:uid="{00000000-0005-0000-0000-0000E3220000}"/>
    <cellStyle name="AggOrange9 2 2 2 36" xfId="8739" xr:uid="{00000000-0005-0000-0000-0000E4220000}"/>
    <cellStyle name="AggOrange9 2 2 2 36 2" xfId="20497" xr:uid="{00000000-0005-0000-0000-0000E5220000}"/>
    <cellStyle name="AggOrange9 2 2 2 36 3" xfId="32315" xr:uid="{00000000-0005-0000-0000-0000E6220000}"/>
    <cellStyle name="AggOrange9 2 2 2 36 4" xfId="44014" xr:uid="{00000000-0005-0000-0000-0000E7220000}"/>
    <cellStyle name="AggOrange9 2 2 2 37" xfId="8920" xr:uid="{00000000-0005-0000-0000-0000E8220000}"/>
    <cellStyle name="AggOrange9 2 2 2 37 2" xfId="20678" xr:uid="{00000000-0005-0000-0000-0000E9220000}"/>
    <cellStyle name="AggOrange9 2 2 2 37 3" xfId="32496" xr:uid="{00000000-0005-0000-0000-0000EA220000}"/>
    <cellStyle name="AggOrange9 2 2 2 37 4" xfId="44195" xr:uid="{00000000-0005-0000-0000-0000EB220000}"/>
    <cellStyle name="AggOrange9 2 2 2 38" xfId="9089" xr:uid="{00000000-0005-0000-0000-0000EC220000}"/>
    <cellStyle name="AggOrange9 2 2 2 38 2" xfId="20847" xr:uid="{00000000-0005-0000-0000-0000ED220000}"/>
    <cellStyle name="AggOrange9 2 2 2 38 3" xfId="32665" xr:uid="{00000000-0005-0000-0000-0000EE220000}"/>
    <cellStyle name="AggOrange9 2 2 2 38 4" xfId="44364" xr:uid="{00000000-0005-0000-0000-0000EF220000}"/>
    <cellStyle name="AggOrange9 2 2 2 39" xfId="9255" xr:uid="{00000000-0005-0000-0000-0000F0220000}"/>
    <cellStyle name="AggOrange9 2 2 2 39 2" xfId="21013" xr:uid="{00000000-0005-0000-0000-0000F1220000}"/>
    <cellStyle name="AggOrange9 2 2 2 39 3" xfId="32831" xr:uid="{00000000-0005-0000-0000-0000F2220000}"/>
    <cellStyle name="AggOrange9 2 2 2 39 4" xfId="44530" xr:uid="{00000000-0005-0000-0000-0000F3220000}"/>
    <cellStyle name="AggOrange9 2 2 2 4" xfId="2028" xr:uid="{00000000-0005-0000-0000-0000F4220000}"/>
    <cellStyle name="AggOrange9 2 2 2 4 2" xfId="13786" xr:uid="{00000000-0005-0000-0000-0000F5220000}"/>
    <cellStyle name="AggOrange9 2 2 2 4 3" xfId="25604" xr:uid="{00000000-0005-0000-0000-0000F6220000}"/>
    <cellStyle name="AggOrange9 2 2 2 4 4" xfId="37303" xr:uid="{00000000-0005-0000-0000-0000F7220000}"/>
    <cellStyle name="AggOrange9 2 2 2 40" xfId="9626" xr:uid="{00000000-0005-0000-0000-0000F8220000}"/>
    <cellStyle name="AggOrange9 2 2 2 40 2" xfId="21384" xr:uid="{00000000-0005-0000-0000-0000F9220000}"/>
    <cellStyle name="AggOrange9 2 2 2 40 3" xfId="33202" xr:uid="{00000000-0005-0000-0000-0000FA220000}"/>
    <cellStyle name="AggOrange9 2 2 2 40 4" xfId="44901" xr:uid="{00000000-0005-0000-0000-0000FB220000}"/>
    <cellStyle name="AggOrange9 2 2 2 41" xfId="9836" xr:uid="{00000000-0005-0000-0000-0000FC220000}"/>
    <cellStyle name="AggOrange9 2 2 2 41 2" xfId="21594" xr:uid="{00000000-0005-0000-0000-0000FD220000}"/>
    <cellStyle name="AggOrange9 2 2 2 41 3" xfId="33412" xr:uid="{00000000-0005-0000-0000-0000FE220000}"/>
    <cellStyle name="AggOrange9 2 2 2 41 4" xfId="45111" xr:uid="{00000000-0005-0000-0000-0000FF220000}"/>
    <cellStyle name="AggOrange9 2 2 2 42" xfId="10022" xr:uid="{00000000-0005-0000-0000-000000230000}"/>
    <cellStyle name="AggOrange9 2 2 2 42 2" xfId="21780" xr:uid="{00000000-0005-0000-0000-000001230000}"/>
    <cellStyle name="AggOrange9 2 2 2 42 3" xfId="33598" xr:uid="{00000000-0005-0000-0000-000002230000}"/>
    <cellStyle name="AggOrange9 2 2 2 42 4" xfId="45297" xr:uid="{00000000-0005-0000-0000-000003230000}"/>
    <cellStyle name="AggOrange9 2 2 2 43" xfId="10202" xr:uid="{00000000-0005-0000-0000-000004230000}"/>
    <cellStyle name="AggOrange9 2 2 2 43 2" xfId="21960" xr:uid="{00000000-0005-0000-0000-000005230000}"/>
    <cellStyle name="AggOrange9 2 2 2 43 3" xfId="33778" xr:uid="{00000000-0005-0000-0000-000006230000}"/>
    <cellStyle name="AggOrange9 2 2 2 43 4" xfId="45477" xr:uid="{00000000-0005-0000-0000-000007230000}"/>
    <cellStyle name="AggOrange9 2 2 2 44" xfId="10382" xr:uid="{00000000-0005-0000-0000-000008230000}"/>
    <cellStyle name="AggOrange9 2 2 2 44 2" xfId="22140" xr:uid="{00000000-0005-0000-0000-000009230000}"/>
    <cellStyle name="AggOrange9 2 2 2 44 3" xfId="33958" xr:uid="{00000000-0005-0000-0000-00000A230000}"/>
    <cellStyle name="AggOrange9 2 2 2 44 4" xfId="45657" xr:uid="{00000000-0005-0000-0000-00000B230000}"/>
    <cellStyle name="AggOrange9 2 2 2 45" xfId="10551" xr:uid="{00000000-0005-0000-0000-00000C230000}"/>
    <cellStyle name="AggOrange9 2 2 2 45 2" xfId="22309" xr:uid="{00000000-0005-0000-0000-00000D230000}"/>
    <cellStyle name="AggOrange9 2 2 2 45 3" xfId="34127" xr:uid="{00000000-0005-0000-0000-00000E230000}"/>
    <cellStyle name="AggOrange9 2 2 2 45 4" xfId="45826" xr:uid="{00000000-0005-0000-0000-00000F230000}"/>
    <cellStyle name="AggOrange9 2 2 2 46" xfId="10717" xr:uid="{00000000-0005-0000-0000-000010230000}"/>
    <cellStyle name="AggOrange9 2 2 2 46 2" xfId="22475" xr:uid="{00000000-0005-0000-0000-000011230000}"/>
    <cellStyle name="AggOrange9 2 2 2 46 3" xfId="34293" xr:uid="{00000000-0005-0000-0000-000012230000}"/>
    <cellStyle name="AggOrange9 2 2 2 46 4" xfId="45992" xr:uid="{00000000-0005-0000-0000-000013230000}"/>
    <cellStyle name="AggOrange9 2 2 2 47" xfId="10887" xr:uid="{00000000-0005-0000-0000-000014230000}"/>
    <cellStyle name="AggOrange9 2 2 2 47 2" xfId="22645" xr:uid="{00000000-0005-0000-0000-000015230000}"/>
    <cellStyle name="AggOrange9 2 2 2 47 3" xfId="34463" xr:uid="{00000000-0005-0000-0000-000016230000}"/>
    <cellStyle name="AggOrange9 2 2 2 47 4" xfId="46162" xr:uid="{00000000-0005-0000-0000-000017230000}"/>
    <cellStyle name="AggOrange9 2 2 2 48" xfId="11053" xr:uid="{00000000-0005-0000-0000-000018230000}"/>
    <cellStyle name="AggOrange9 2 2 2 48 2" xfId="22811" xr:uid="{00000000-0005-0000-0000-000019230000}"/>
    <cellStyle name="AggOrange9 2 2 2 48 3" xfId="34629" xr:uid="{00000000-0005-0000-0000-00001A230000}"/>
    <cellStyle name="AggOrange9 2 2 2 48 4" xfId="46328" xr:uid="{00000000-0005-0000-0000-00001B230000}"/>
    <cellStyle name="AggOrange9 2 2 2 49" xfId="11246" xr:uid="{00000000-0005-0000-0000-00001C230000}"/>
    <cellStyle name="AggOrange9 2 2 2 49 2" xfId="23004" xr:uid="{00000000-0005-0000-0000-00001D230000}"/>
    <cellStyle name="AggOrange9 2 2 2 49 3" xfId="34822" xr:uid="{00000000-0005-0000-0000-00001E230000}"/>
    <cellStyle name="AggOrange9 2 2 2 49 4" xfId="46521" xr:uid="{00000000-0005-0000-0000-00001F230000}"/>
    <cellStyle name="AggOrange9 2 2 2 5" xfId="2229" xr:uid="{00000000-0005-0000-0000-000020230000}"/>
    <cellStyle name="AggOrange9 2 2 2 5 2" xfId="13987" xr:uid="{00000000-0005-0000-0000-000021230000}"/>
    <cellStyle name="AggOrange9 2 2 2 5 3" xfId="25805" xr:uid="{00000000-0005-0000-0000-000022230000}"/>
    <cellStyle name="AggOrange9 2 2 2 5 4" xfId="37504" xr:uid="{00000000-0005-0000-0000-000023230000}"/>
    <cellStyle name="AggOrange9 2 2 2 50" xfId="11412" xr:uid="{00000000-0005-0000-0000-000024230000}"/>
    <cellStyle name="AggOrange9 2 2 2 50 2" xfId="23170" xr:uid="{00000000-0005-0000-0000-000025230000}"/>
    <cellStyle name="AggOrange9 2 2 2 50 3" xfId="34988" xr:uid="{00000000-0005-0000-0000-000026230000}"/>
    <cellStyle name="AggOrange9 2 2 2 50 4" xfId="46687" xr:uid="{00000000-0005-0000-0000-000027230000}"/>
    <cellStyle name="AggOrange9 2 2 2 51" xfId="11815" xr:uid="{00000000-0005-0000-0000-000028230000}"/>
    <cellStyle name="AggOrange9 2 2 2 51 2" xfId="23573" xr:uid="{00000000-0005-0000-0000-000029230000}"/>
    <cellStyle name="AggOrange9 2 2 2 51 3" xfId="35391" xr:uid="{00000000-0005-0000-0000-00002A230000}"/>
    <cellStyle name="AggOrange9 2 2 2 51 4" xfId="47090" xr:uid="{00000000-0005-0000-0000-00002B230000}"/>
    <cellStyle name="AggOrange9 2 2 2 52" xfId="12021" xr:uid="{00000000-0005-0000-0000-00002C230000}"/>
    <cellStyle name="AggOrange9 2 2 2 52 2" xfId="23779" xr:uid="{00000000-0005-0000-0000-00002D230000}"/>
    <cellStyle name="AggOrange9 2 2 2 52 3" xfId="35597" xr:uid="{00000000-0005-0000-0000-00002E230000}"/>
    <cellStyle name="AggOrange9 2 2 2 52 4" xfId="47296" xr:uid="{00000000-0005-0000-0000-00002F230000}"/>
    <cellStyle name="AggOrange9 2 2 2 53" xfId="12214" xr:uid="{00000000-0005-0000-0000-000030230000}"/>
    <cellStyle name="AggOrange9 2 2 2 53 2" xfId="23972" xr:uid="{00000000-0005-0000-0000-000031230000}"/>
    <cellStyle name="AggOrange9 2 2 2 53 3" xfId="35790" xr:uid="{00000000-0005-0000-0000-000032230000}"/>
    <cellStyle name="AggOrange9 2 2 2 53 4" xfId="47489" xr:uid="{00000000-0005-0000-0000-000033230000}"/>
    <cellStyle name="AggOrange9 2 2 2 54" xfId="12387" xr:uid="{00000000-0005-0000-0000-000034230000}"/>
    <cellStyle name="AggOrange9 2 2 2 54 2" xfId="24145" xr:uid="{00000000-0005-0000-0000-000035230000}"/>
    <cellStyle name="AggOrange9 2 2 2 54 3" xfId="35963" xr:uid="{00000000-0005-0000-0000-000036230000}"/>
    <cellStyle name="AggOrange9 2 2 2 54 4" xfId="47662" xr:uid="{00000000-0005-0000-0000-000037230000}"/>
    <cellStyle name="AggOrange9 2 2 2 55" xfId="12573" xr:uid="{00000000-0005-0000-0000-000038230000}"/>
    <cellStyle name="AggOrange9 2 2 2 55 2" xfId="24331" xr:uid="{00000000-0005-0000-0000-000039230000}"/>
    <cellStyle name="AggOrange9 2 2 2 55 3" xfId="36149" xr:uid="{00000000-0005-0000-0000-00003A230000}"/>
    <cellStyle name="AggOrange9 2 2 2 55 4" xfId="47848" xr:uid="{00000000-0005-0000-0000-00003B230000}"/>
    <cellStyle name="AggOrange9 2 2 2 56" xfId="12741" xr:uid="{00000000-0005-0000-0000-00003C230000}"/>
    <cellStyle name="AggOrange9 2 2 2 56 2" xfId="24499" xr:uid="{00000000-0005-0000-0000-00003D230000}"/>
    <cellStyle name="AggOrange9 2 2 2 56 3" xfId="36317" xr:uid="{00000000-0005-0000-0000-00003E230000}"/>
    <cellStyle name="AggOrange9 2 2 2 56 4" xfId="48016" xr:uid="{00000000-0005-0000-0000-00003F230000}"/>
    <cellStyle name="AggOrange9 2 2 2 57" xfId="12968" xr:uid="{00000000-0005-0000-0000-000040230000}"/>
    <cellStyle name="AggOrange9 2 2 2 58" xfId="24786" xr:uid="{00000000-0005-0000-0000-000041230000}"/>
    <cellStyle name="AggOrange9 2 2 2 59" xfId="36485" xr:uid="{00000000-0005-0000-0000-000042230000}"/>
    <cellStyle name="AggOrange9 2 2 2 6" xfId="2404" xr:uid="{00000000-0005-0000-0000-000043230000}"/>
    <cellStyle name="AggOrange9 2 2 2 6 2" xfId="14162" xr:uid="{00000000-0005-0000-0000-000044230000}"/>
    <cellStyle name="AggOrange9 2 2 2 6 3" xfId="25980" xr:uid="{00000000-0005-0000-0000-000045230000}"/>
    <cellStyle name="AggOrange9 2 2 2 6 4" xfId="37679" xr:uid="{00000000-0005-0000-0000-000046230000}"/>
    <cellStyle name="AggOrange9 2 2 2 60" xfId="48473" xr:uid="{00000000-0005-0000-0000-000047230000}"/>
    <cellStyle name="AggOrange9 2 2 2 61" xfId="48914" xr:uid="{00000000-0005-0000-0000-000048230000}"/>
    <cellStyle name="AggOrange9 2 2 2 62" xfId="1210" xr:uid="{00000000-0005-0000-0000-000049230000}"/>
    <cellStyle name="AggOrange9 2 2 2 7" xfId="2589" xr:uid="{00000000-0005-0000-0000-00004A230000}"/>
    <cellStyle name="AggOrange9 2 2 2 7 2" xfId="14347" xr:uid="{00000000-0005-0000-0000-00004B230000}"/>
    <cellStyle name="AggOrange9 2 2 2 7 3" xfId="26165" xr:uid="{00000000-0005-0000-0000-00004C230000}"/>
    <cellStyle name="AggOrange9 2 2 2 7 4" xfId="37864" xr:uid="{00000000-0005-0000-0000-00004D230000}"/>
    <cellStyle name="AggOrange9 2 2 2 8" xfId="2764" xr:uid="{00000000-0005-0000-0000-00004E230000}"/>
    <cellStyle name="AggOrange9 2 2 2 8 2" xfId="14522" xr:uid="{00000000-0005-0000-0000-00004F230000}"/>
    <cellStyle name="AggOrange9 2 2 2 8 3" xfId="26340" xr:uid="{00000000-0005-0000-0000-000050230000}"/>
    <cellStyle name="AggOrange9 2 2 2 8 4" xfId="38039" xr:uid="{00000000-0005-0000-0000-000051230000}"/>
    <cellStyle name="AggOrange9 2 2 2 9" xfId="2933" xr:uid="{00000000-0005-0000-0000-000052230000}"/>
    <cellStyle name="AggOrange9 2 2 2 9 2" xfId="14691" xr:uid="{00000000-0005-0000-0000-000053230000}"/>
    <cellStyle name="AggOrange9 2 2 2 9 3" xfId="26509" xr:uid="{00000000-0005-0000-0000-000054230000}"/>
    <cellStyle name="AggOrange9 2 2 2 9 4" xfId="38208" xr:uid="{00000000-0005-0000-0000-000055230000}"/>
    <cellStyle name="AggOrange9 2 2 3" xfId="729" xr:uid="{00000000-0005-0000-0000-000056230000}"/>
    <cellStyle name="AggOrange9 2 2 3 2" xfId="13188" xr:uid="{00000000-0005-0000-0000-000057230000}"/>
    <cellStyle name="AggOrange9 2 2 3 3" xfId="25006" xr:uid="{00000000-0005-0000-0000-000058230000}"/>
    <cellStyle name="AggOrange9 2 2 3 4" xfId="36705" xr:uid="{00000000-0005-0000-0000-000059230000}"/>
    <cellStyle name="AggOrange9 2 2 3 5" xfId="48543" xr:uid="{00000000-0005-0000-0000-00005A230000}"/>
    <cellStyle name="AggOrange9 2 2 3 6" xfId="48162" xr:uid="{00000000-0005-0000-0000-00005B230000}"/>
    <cellStyle name="AggOrange9 2 2 3 7" xfId="1430" xr:uid="{00000000-0005-0000-0000-00005C230000}"/>
    <cellStyle name="AggOrange9 2 2 4" xfId="1461" xr:uid="{00000000-0005-0000-0000-00005D230000}"/>
    <cellStyle name="AggOrange9 2 2 4 2" xfId="13219" xr:uid="{00000000-0005-0000-0000-00005E230000}"/>
    <cellStyle name="AggOrange9 2 2 4 3" xfId="25037" xr:uid="{00000000-0005-0000-0000-00005F230000}"/>
    <cellStyle name="AggOrange9 2 2 4 4" xfId="36736" xr:uid="{00000000-0005-0000-0000-000060230000}"/>
    <cellStyle name="AggOrange9 2 2 5" xfId="3495" xr:uid="{00000000-0005-0000-0000-000061230000}"/>
    <cellStyle name="AggOrange9 2 2 5 2" xfId="15253" xr:uid="{00000000-0005-0000-0000-000062230000}"/>
    <cellStyle name="AggOrange9 2 2 5 3" xfId="27071" xr:uid="{00000000-0005-0000-0000-000063230000}"/>
    <cellStyle name="AggOrange9 2 2 5 4" xfId="38770" xr:uid="{00000000-0005-0000-0000-000064230000}"/>
    <cellStyle name="AggOrange9 2 2 6" xfId="4164" xr:uid="{00000000-0005-0000-0000-000065230000}"/>
    <cellStyle name="AggOrange9 2 2 6 2" xfId="15922" xr:uid="{00000000-0005-0000-0000-000066230000}"/>
    <cellStyle name="AggOrange9 2 2 6 3" xfId="27740" xr:uid="{00000000-0005-0000-0000-000067230000}"/>
    <cellStyle name="AggOrange9 2 2 6 4" xfId="39439" xr:uid="{00000000-0005-0000-0000-000068230000}"/>
    <cellStyle name="AggOrange9 2 2 7" xfId="7442" xr:uid="{00000000-0005-0000-0000-000069230000}"/>
    <cellStyle name="AggOrange9 2 2 7 2" xfId="19200" xr:uid="{00000000-0005-0000-0000-00006A230000}"/>
    <cellStyle name="AggOrange9 2 2 7 3" xfId="31018" xr:uid="{00000000-0005-0000-0000-00006B230000}"/>
    <cellStyle name="AggOrange9 2 2 7 4" xfId="42717" xr:uid="{00000000-0005-0000-0000-00006C230000}"/>
    <cellStyle name="AggOrange9 2 2 8" xfId="9444" xr:uid="{00000000-0005-0000-0000-00006D230000}"/>
    <cellStyle name="AggOrange9 2 2 8 2" xfId="21202" xr:uid="{00000000-0005-0000-0000-00006E230000}"/>
    <cellStyle name="AggOrange9 2 2 8 3" xfId="33020" xr:uid="{00000000-0005-0000-0000-00006F230000}"/>
    <cellStyle name="AggOrange9 2 2 8 4" xfId="44719" xr:uid="{00000000-0005-0000-0000-000070230000}"/>
    <cellStyle name="AggOrange9 2 2 9" xfId="11609" xr:uid="{00000000-0005-0000-0000-000071230000}"/>
    <cellStyle name="AggOrange9 2 2 9 2" xfId="23367" xr:uid="{00000000-0005-0000-0000-000072230000}"/>
    <cellStyle name="AggOrange9 2 2 9 3" xfId="35185" xr:uid="{00000000-0005-0000-0000-000073230000}"/>
    <cellStyle name="AggOrange9 2 2 9 4" xfId="46884" xr:uid="{00000000-0005-0000-0000-000074230000}"/>
    <cellStyle name="AggOrange9 2 3" xfId="280" xr:uid="{00000000-0005-0000-0000-000075230000}"/>
    <cellStyle name="AggOrange9 2 3 10" xfId="3738" xr:uid="{00000000-0005-0000-0000-000076230000}"/>
    <cellStyle name="AggOrange9 2 3 10 2" xfId="15496" xr:uid="{00000000-0005-0000-0000-000077230000}"/>
    <cellStyle name="AggOrange9 2 3 10 3" xfId="27314" xr:uid="{00000000-0005-0000-0000-000078230000}"/>
    <cellStyle name="AggOrange9 2 3 10 4" xfId="39013" xr:uid="{00000000-0005-0000-0000-000079230000}"/>
    <cellStyle name="AggOrange9 2 3 11" xfId="4144" xr:uid="{00000000-0005-0000-0000-00007A230000}"/>
    <cellStyle name="AggOrange9 2 3 11 2" xfId="15902" xr:uid="{00000000-0005-0000-0000-00007B230000}"/>
    <cellStyle name="AggOrange9 2 3 11 3" xfId="27720" xr:uid="{00000000-0005-0000-0000-00007C230000}"/>
    <cellStyle name="AggOrange9 2 3 11 4" xfId="39419" xr:uid="{00000000-0005-0000-0000-00007D230000}"/>
    <cellStyle name="AggOrange9 2 3 12" xfId="5523" xr:uid="{00000000-0005-0000-0000-00007E230000}"/>
    <cellStyle name="AggOrange9 2 3 12 2" xfId="17281" xr:uid="{00000000-0005-0000-0000-00007F230000}"/>
    <cellStyle name="AggOrange9 2 3 12 3" xfId="29099" xr:uid="{00000000-0005-0000-0000-000080230000}"/>
    <cellStyle name="AggOrange9 2 3 12 4" xfId="40798" xr:uid="{00000000-0005-0000-0000-000081230000}"/>
    <cellStyle name="AggOrange9 2 3 13" xfId="5401" xr:uid="{00000000-0005-0000-0000-000082230000}"/>
    <cellStyle name="AggOrange9 2 3 13 2" xfId="17159" xr:uid="{00000000-0005-0000-0000-000083230000}"/>
    <cellStyle name="AggOrange9 2 3 13 3" xfId="28977" xr:uid="{00000000-0005-0000-0000-000084230000}"/>
    <cellStyle name="AggOrange9 2 3 13 4" xfId="40676" xr:uid="{00000000-0005-0000-0000-000085230000}"/>
    <cellStyle name="AggOrange9 2 3 14" xfId="5552" xr:uid="{00000000-0005-0000-0000-000086230000}"/>
    <cellStyle name="AggOrange9 2 3 14 2" xfId="17310" xr:uid="{00000000-0005-0000-0000-000087230000}"/>
    <cellStyle name="AggOrange9 2 3 14 3" xfId="29128" xr:uid="{00000000-0005-0000-0000-000088230000}"/>
    <cellStyle name="AggOrange9 2 3 14 4" xfId="40827" xr:uid="{00000000-0005-0000-0000-000089230000}"/>
    <cellStyle name="AggOrange9 2 3 15" xfId="5873" xr:uid="{00000000-0005-0000-0000-00008A230000}"/>
    <cellStyle name="AggOrange9 2 3 15 2" xfId="17631" xr:uid="{00000000-0005-0000-0000-00008B230000}"/>
    <cellStyle name="AggOrange9 2 3 15 3" xfId="29449" xr:uid="{00000000-0005-0000-0000-00008C230000}"/>
    <cellStyle name="AggOrange9 2 3 15 4" xfId="41148" xr:uid="{00000000-0005-0000-0000-00008D230000}"/>
    <cellStyle name="AggOrange9 2 3 16" xfId="5588" xr:uid="{00000000-0005-0000-0000-00008E230000}"/>
    <cellStyle name="AggOrange9 2 3 16 2" xfId="17346" xr:uid="{00000000-0005-0000-0000-00008F230000}"/>
    <cellStyle name="AggOrange9 2 3 16 3" xfId="29164" xr:uid="{00000000-0005-0000-0000-000090230000}"/>
    <cellStyle name="AggOrange9 2 3 16 4" xfId="40863" xr:uid="{00000000-0005-0000-0000-000091230000}"/>
    <cellStyle name="AggOrange9 2 3 17" xfId="6472" xr:uid="{00000000-0005-0000-0000-000092230000}"/>
    <cellStyle name="AggOrange9 2 3 17 2" xfId="18230" xr:uid="{00000000-0005-0000-0000-000093230000}"/>
    <cellStyle name="AggOrange9 2 3 17 3" xfId="30048" xr:uid="{00000000-0005-0000-0000-000094230000}"/>
    <cellStyle name="AggOrange9 2 3 17 4" xfId="41747" xr:uid="{00000000-0005-0000-0000-000095230000}"/>
    <cellStyle name="AggOrange9 2 3 18" xfId="6658" xr:uid="{00000000-0005-0000-0000-000096230000}"/>
    <cellStyle name="AggOrange9 2 3 18 2" xfId="18416" xr:uid="{00000000-0005-0000-0000-000097230000}"/>
    <cellStyle name="AggOrange9 2 3 18 3" xfId="30234" xr:uid="{00000000-0005-0000-0000-000098230000}"/>
    <cellStyle name="AggOrange9 2 3 18 4" xfId="41933" xr:uid="{00000000-0005-0000-0000-000099230000}"/>
    <cellStyle name="AggOrange9 2 3 19" xfId="5480" xr:uid="{00000000-0005-0000-0000-00009A230000}"/>
    <cellStyle name="AggOrange9 2 3 19 2" xfId="17238" xr:uid="{00000000-0005-0000-0000-00009B230000}"/>
    <cellStyle name="AggOrange9 2 3 19 3" xfId="29056" xr:uid="{00000000-0005-0000-0000-00009C230000}"/>
    <cellStyle name="AggOrange9 2 3 19 4" xfId="40755" xr:uid="{00000000-0005-0000-0000-00009D230000}"/>
    <cellStyle name="AggOrange9 2 3 2" xfId="619" xr:uid="{00000000-0005-0000-0000-00009E230000}"/>
    <cellStyle name="AggOrange9 2 3 2 10" xfId="3065" xr:uid="{00000000-0005-0000-0000-00009F230000}"/>
    <cellStyle name="AggOrange9 2 3 2 10 2" xfId="14823" xr:uid="{00000000-0005-0000-0000-0000A0230000}"/>
    <cellStyle name="AggOrange9 2 3 2 10 3" xfId="26641" xr:uid="{00000000-0005-0000-0000-0000A1230000}"/>
    <cellStyle name="AggOrange9 2 3 2 10 4" xfId="38340" xr:uid="{00000000-0005-0000-0000-0000A2230000}"/>
    <cellStyle name="AggOrange9 2 3 2 11" xfId="3231" xr:uid="{00000000-0005-0000-0000-0000A3230000}"/>
    <cellStyle name="AggOrange9 2 3 2 11 2" xfId="14989" xr:uid="{00000000-0005-0000-0000-0000A4230000}"/>
    <cellStyle name="AggOrange9 2 3 2 11 3" xfId="26807" xr:uid="{00000000-0005-0000-0000-0000A5230000}"/>
    <cellStyle name="AggOrange9 2 3 2 11 4" xfId="38506" xr:uid="{00000000-0005-0000-0000-0000A6230000}"/>
    <cellStyle name="AggOrange9 2 3 2 12" xfId="3660" xr:uid="{00000000-0005-0000-0000-0000A7230000}"/>
    <cellStyle name="AggOrange9 2 3 2 12 2" xfId="15418" xr:uid="{00000000-0005-0000-0000-0000A8230000}"/>
    <cellStyle name="AggOrange9 2 3 2 12 3" xfId="27236" xr:uid="{00000000-0005-0000-0000-0000A9230000}"/>
    <cellStyle name="AggOrange9 2 3 2 12 4" xfId="38935" xr:uid="{00000000-0005-0000-0000-0000AA230000}"/>
    <cellStyle name="AggOrange9 2 3 2 13" xfId="3880" xr:uid="{00000000-0005-0000-0000-0000AB230000}"/>
    <cellStyle name="AggOrange9 2 3 2 13 2" xfId="15638" xr:uid="{00000000-0005-0000-0000-0000AC230000}"/>
    <cellStyle name="AggOrange9 2 3 2 13 3" xfId="27456" xr:uid="{00000000-0005-0000-0000-0000AD230000}"/>
    <cellStyle name="AggOrange9 2 3 2 13 4" xfId="39155" xr:uid="{00000000-0005-0000-0000-0000AE230000}"/>
    <cellStyle name="AggOrange9 2 3 2 14" xfId="4063" xr:uid="{00000000-0005-0000-0000-0000AF230000}"/>
    <cellStyle name="AggOrange9 2 3 2 14 2" xfId="15821" xr:uid="{00000000-0005-0000-0000-0000B0230000}"/>
    <cellStyle name="AggOrange9 2 3 2 14 3" xfId="27639" xr:uid="{00000000-0005-0000-0000-0000B1230000}"/>
    <cellStyle name="AggOrange9 2 3 2 14 4" xfId="39338" xr:uid="{00000000-0005-0000-0000-0000B2230000}"/>
    <cellStyle name="AggOrange9 2 3 2 15" xfId="4270" xr:uid="{00000000-0005-0000-0000-0000B3230000}"/>
    <cellStyle name="AggOrange9 2 3 2 15 2" xfId="16028" xr:uid="{00000000-0005-0000-0000-0000B4230000}"/>
    <cellStyle name="AggOrange9 2 3 2 15 3" xfId="27846" xr:uid="{00000000-0005-0000-0000-0000B5230000}"/>
    <cellStyle name="AggOrange9 2 3 2 15 4" xfId="39545" xr:uid="{00000000-0005-0000-0000-0000B6230000}"/>
    <cellStyle name="AggOrange9 2 3 2 16" xfId="4447" xr:uid="{00000000-0005-0000-0000-0000B7230000}"/>
    <cellStyle name="AggOrange9 2 3 2 16 2" xfId="16205" xr:uid="{00000000-0005-0000-0000-0000B8230000}"/>
    <cellStyle name="AggOrange9 2 3 2 16 3" xfId="28023" xr:uid="{00000000-0005-0000-0000-0000B9230000}"/>
    <cellStyle name="AggOrange9 2 3 2 16 4" xfId="39722" xr:uid="{00000000-0005-0000-0000-0000BA230000}"/>
    <cellStyle name="AggOrange9 2 3 2 17" xfId="4637" xr:uid="{00000000-0005-0000-0000-0000BB230000}"/>
    <cellStyle name="AggOrange9 2 3 2 17 2" xfId="16395" xr:uid="{00000000-0005-0000-0000-0000BC230000}"/>
    <cellStyle name="AggOrange9 2 3 2 17 3" xfId="28213" xr:uid="{00000000-0005-0000-0000-0000BD230000}"/>
    <cellStyle name="AggOrange9 2 3 2 17 4" xfId="39912" xr:uid="{00000000-0005-0000-0000-0000BE230000}"/>
    <cellStyle name="AggOrange9 2 3 2 18" xfId="4814" xr:uid="{00000000-0005-0000-0000-0000BF230000}"/>
    <cellStyle name="AggOrange9 2 3 2 18 2" xfId="16572" xr:uid="{00000000-0005-0000-0000-0000C0230000}"/>
    <cellStyle name="AggOrange9 2 3 2 18 3" xfId="28390" xr:uid="{00000000-0005-0000-0000-0000C1230000}"/>
    <cellStyle name="AggOrange9 2 3 2 18 4" xfId="40089" xr:uid="{00000000-0005-0000-0000-0000C2230000}"/>
    <cellStyle name="AggOrange9 2 3 2 19" xfId="4985" xr:uid="{00000000-0005-0000-0000-0000C3230000}"/>
    <cellStyle name="AggOrange9 2 3 2 19 2" xfId="16743" xr:uid="{00000000-0005-0000-0000-0000C4230000}"/>
    <cellStyle name="AggOrange9 2 3 2 19 3" xfId="28561" xr:uid="{00000000-0005-0000-0000-0000C5230000}"/>
    <cellStyle name="AggOrange9 2 3 2 19 4" xfId="40260" xr:uid="{00000000-0005-0000-0000-0000C6230000}"/>
    <cellStyle name="AggOrange9 2 3 2 2" xfId="834" xr:uid="{00000000-0005-0000-0000-0000C7230000}"/>
    <cellStyle name="AggOrange9 2 3 2 2 2" xfId="13364" xr:uid="{00000000-0005-0000-0000-0000C8230000}"/>
    <cellStyle name="AggOrange9 2 3 2 2 3" xfId="25182" xr:uid="{00000000-0005-0000-0000-0000C9230000}"/>
    <cellStyle name="AggOrange9 2 3 2 2 4" xfId="36881" xr:uid="{00000000-0005-0000-0000-0000CA230000}"/>
    <cellStyle name="AggOrange9 2 3 2 2 5" xfId="48648" xr:uid="{00000000-0005-0000-0000-0000CB230000}"/>
    <cellStyle name="AggOrange9 2 3 2 2 6" xfId="48322" xr:uid="{00000000-0005-0000-0000-0000CC230000}"/>
    <cellStyle name="AggOrange9 2 3 2 2 7" xfId="1606" xr:uid="{00000000-0005-0000-0000-0000CD230000}"/>
    <cellStyle name="AggOrange9 2 3 2 20" xfId="5153" xr:uid="{00000000-0005-0000-0000-0000CE230000}"/>
    <cellStyle name="AggOrange9 2 3 2 20 2" xfId="16911" xr:uid="{00000000-0005-0000-0000-0000CF230000}"/>
    <cellStyle name="AggOrange9 2 3 2 20 3" xfId="28729" xr:uid="{00000000-0005-0000-0000-0000D0230000}"/>
    <cellStyle name="AggOrange9 2 3 2 20 4" xfId="40428" xr:uid="{00000000-0005-0000-0000-0000D1230000}"/>
    <cellStyle name="AggOrange9 2 3 2 21" xfId="5319" xr:uid="{00000000-0005-0000-0000-0000D2230000}"/>
    <cellStyle name="AggOrange9 2 3 2 21 2" xfId="17077" xr:uid="{00000000-0005-0000-0000-0000D3230000}"/>
    <cellStyle name="AggOrange9 2 3 2 21 3" xfId="28895" xr:uid="{00000000-0005-0000-0000-0000D4230000}"/>
    <cellStyle name="AggOrange9 2 3 2 21 4" xfId="40594" xr:uid="{00000000-0005-0000-0000-0000D5230000}"/>
    <cellStyle name="AggOrange9 2 3 2 22" xfId="5762" xr:uid="{00000000-0005-0000-0000-0000D6230000}"/>
    <cellStyle name="AggOrange9 2 3 2 22 2" xfId="17520" xr:uid="{00000000-0005-0000-0000-0000D7230000}"/>
    <cellStyle name="AggOrange9 2 3 2 22 3" xfId="29338" xr:uid="{00000000-0005-0000-0000-0000D8230000}"/>
    <cellStyle name="AggOrange9 2 3 2 22 4" xfId="41037" xr:uid="{00000000-0005-0000-0000-0000D9230000}"/>
    <cellStyle name="AggOrange9 2 3 2 23" xfId="5986" xr:uid="{00000000-0005-0000-0000-0000DA230000}"/>
    <cellStyle name="AggOrange9 2 3 2 23 2" xfId="17744" xr:uid="{00000000-0005-0000-0000-0000DB230000}"/>
    <cellStyle name="AggOrange9 2 3 2 23 3" xfId="29562" xr:uid="{00000000-0005-0000-0000-0000DC230000}"/>
    <cellStyle name="AggOrange9 2 3 2 23 4" xfId="41261" xr:uid="{00000000-0005-0000-0000-0000DD230000}"/>
    <cellStyle name="AggOrange9 2 3 2 24" xfId="6188" xr:uid="{00000000-0005-0000-0000-0000DE230000}"/>
    <cellStyle name="AggOrange9 2 3 2 24 2" xfId="17946" xr:uid="{00000000-0005-0000-0000-0000DF230000}"/>
    <cellStyle name="AggOrange9 2 3 2 24 3" xfId="29764" xr:uid="{00000000-0005-0000-0000-0000E0230000}"/>
    <cellStyle name="AggOrange9 2 3 2 24 4" xfId="41463" xr:uid="{00000000-0005-0000-0000-0000E1230000}"/>
    <cellStyle name="AggOrange9 2 3 2 25" xfId="6390" xr:uid="{00000000-0005-0000-0000-0000E2230000}"/>
    <cellStyle name="AggOrange9 2 3 2 25 2" xfId="18148" xr:uid="{00000000-0005-0000-0000-0000E3230000}"/>
    <cellStyle name="AggOrange9 2 3 2 25 3" xfId="29966" xr:uid="{00000000-0005-0000-0000-0000E4230000}"/>
    <cellStyle name="AggOrange9 2 3 2 25 4" xfId="41665" xr:uid="{00000000-0005-0000-0000-0000E5230000}"/>
    <cellStyle name="AggOrange9 2 3 2 26" xfId="6577" xr:uid="{00000000-0005-0000-0000-0000E6230000}"/>
    <cellStyle name="AggOrange9 2 3 2 26 2" xfId="18335" xr:uid="{00000000-0005-0000-0000-0000E7230000}"/>
    <cellStyle name="AggOrange9 2 3 2 26 3" xfId="30153" xr:uid="{00000000-0005-0000-0000-0000E8230000}"/>
    <cellStyle name="AggOrange9 2 3 2 26 4" xfId="41852" xr:uid="{00000000-0005-0000-0000-0000E9230000}"/>
    <cellStyle name="AggOrange9 2 3 2 27" xfId="6760" xr:uid="{00000000-0005-0000-0000-0000EA230000}"/>
    <cellStyle name="AggOrange9 2 3 2 27 2" xfId="18518" xr:uid="{00000000-0005-0000-0000-0000EB230000}"/>
    <cellStyle name="AggOrange9 2 3 2 27 3" xfId="30336" xr:uid="{00000000-0005-0000-0000-0000EC230000}"/>
    <cellStyle name="AggOrange9 2 3 2 27 4" xfId="42035" xr:uid="{00000000-0005-0000-0000-0000ED230000}"/>
    <cellStyle name="AggOrange9 2 3 2 28" xfId="6947" xr:uid="{00000000-0005-0000-0000-0000EE230000}"/>
    <cellStyle name="AggOrange9 2 3 2 28 2" xfId="18705" xr:uid="{00000000-0005-0000-0000-0000EF230000}"/>
    <cellStyle name="AggOrange9 2 3 2 28 3" xfId="30523" xr:uid="{00000000-0005-0000-0000-0000F0230000}"/>
    <cellStyle name="AggOrange9 2 3 2 28 4" xfId="42222" xr:uid="{00000000-0005-0000-0000-0000F1230000}"/>
    <cellStyle name="AggOrange9 2 3 2 29" xfId="7125" xr:uid="{00000000-0005-0000-0000-0000F2230000}"/>
    <cellStyle name="AggOrange9 2 3 2 29 2" xfId="18883" xr:uid="{00000000-0005-0000-0000-0000F3230000}"/>
    <cellStyle name="AggOrange9 2 3 2 29 3" xfId="30701" xr:uid="{00000000-0005-0000-0000-0000F4230000}"/>
    <cellStyle name="AggOrange9 2 3 2 29 4" xfId="42400" xr:uid="{00000000-0005-0000-0000-0000F5230000}"/>
    <cellStyle name="AggOrange9 2 3 2 3" xfId="1797" xr:uid="{00000000-0005-0000-0000-0000F6230000}"/>
    <cellStyle name="AggOrange9 2 3 2 3 2" xfId="13555" xr:uid="{00000000-0005-0000-0000-0000F7230000}"/>
    <cellStyle name="AggOrange9 2 3 2 3 3" xfId="25373" xr:uid="{00000000-0005-0000-0000-0000F8230000}"/>
    <cellStyle name="AggOrange9 2 3 2 3 4" xfId="37072" xr:uid="{00000000-0005-0000-0000-0000F9230000}"/>
    <cellStyle name="AggOrange9 2 3 2 30" xfId="7295" xr:uid="{00000000-0005-0000-0000-0000FA230000}"/>
    <cellStyle name="AggOrange9 2 3 2 30 2" xfId="19053" xr:uid="{00000000-0005-0000-0000-0000FB230000}"/>
    <cellStyle name="AggOrange9 2 3 2 30 3" xfId="30871" xr:uid="{00000000-0005-0000-0000-0000FC230000}"/>
    <cellStyle name="AggOrange9 2 3 2 30 4" xfId="42570" xr:uid="{00000000-0005-0000-0000-0000FD230000}"/>
    <cellStyle name="AggOrange9 2 3 2 31" xfId="7753" xr:uid="{00000000-0005-0000-0000-0000FE230000}"/>
    <cellStyle name="AggOrange9 2 3 2 31 2" xfId="19511" xr:uid="{00000000-0005-0000-0000-0000FF230000}"/>
    <cellStyle name="AggOrange9 2 3 2 31 3" xfId="31329" xr:uid="{00000000-0005-0000-0000-000000240000}"/>
    <cellStyle name="AggOrange9 2 3 2 31 4" xfId="43028" xr:uid="{00000000-0005-0000-0000-000001240000}"/>
    <cellStyle name="AggOrange9 2 3 2 32" xfId="7964" xr:uid="{00000000-0005-0000-0000-000002240000}"/>
    <cellStyle name="AggOrange9 2 3 2 32 2" xfId="19722" xr:uid="{00000000-0005-0000-0000-000003240000}"/>
    <cellStyle name="AggOrange9 2 3 2 32 3" xfId="31540" xr:uid="{00000000-0005-0000-0000-000004240000}"/>
    <cellStyle name="AggOrange9 2 3 2 32 4" xfId="43239" xr:uid="{00000000-0005-0000-0000-000005240000}"/>
    <cellStyle name="AggOrange9 2 3 2 33" xfId="8149" xr:uid="{00000000-0005-0000-0000-000006240000}"/>
    <cellStyle name="AggOrange9 2 3 2 33 2" xfId="19907" xr:uid="{00000000-0005-0000-0000-000007240000}"/>
    <cellStyle name="AggOrange9 2 3 2 33 3" xfId="31725" xr:uid="{00000000-0005-0000-0000-000008240000}"/>
    <cellStyle name="AggOrange9 2 3 2 33 4" xfId="43424" xr:uid="{00000000-0005-0000-0000-000009240000}"/>
    <cellStyle name="AggOrange9 2 3 2 34" xfId="8327" xr:uid="{00000000-0005-0000-0000-00000A240000}"/>
    <cellStyle name="AggOrange9 2 3 2 34 2" xfId="20085" xr:uid="{00000000-0005-0000-0000-00000B240000}"/>
    <cellStyle name="AggOrange9 2 3 2 34 3" xfId="31903" xr:uid="{00000000-0005-0000-0000-00000C240000}"/>
    <cellStyle name="AggOrange9 2 3 2 34 4" xfId="43602" xr:uid="{00000000-0005-0000-0000-00000D240000}"/>
    <cellStyle name="AggOrange9 2 3 2 35" xfId="8522" xr:uid="{00000000-0005-0000-0000-00000E240000}"/>
    <cellStyle name="AggOrange9 2 3 2 35 2" xfId="20280" xr:uid="{00000000-0005-0000-0000-00000F240000}"/>
    <cellStyle name="AggOrange9 2 3 2 35 3" xfId="32098" xr:uid="{00000000-0005-0000-0000-000010240000}"/>
    <cellStyle name="AggOrange9 2 3 2 35 4" xfId="43797" xr:uid="{00000000-0005-0000-0000-000011240000}"/>
    <cellStyle name="AggOrange9 2 3 2 36" xfId="8700" xr:uid="{00000000-0005-0000-0000-000012240000}"/>
    <cellStyle name="AggOrange9 2 3 2 36 2" xfId="20458" xr:uid="{00000000-0005-0000-0000-000013240000}"/>
    <cellStyle name="AggOrange9 2 3 2 36 3" xfId="32276" xr:uid="{00000000-0005-0000-0000-000014240000}"/>
    <cellStyle name="AggOrange9 2 3 2 36 4" xfId="43975" xr:uid="{00000000-0005-0000-0000-000015240000}"/>
    <cellStyle name="AggOrange9 2 3 2 37" xfId="8881" xr:uid="{00000000-0005-0000-0000-000016240000}"/>
    <cellStyle name="AggOrange9 2 3 2 37 2" xfId="20639" xr:uid="{00000000-0005-0000-0000-000017240000}"/>
    <cellStyle name="AggOrange9 2 3 2 37 3" xfId="32457" xr:uid="{00000000-0005-0000-0000-000018240000}"/>
    <cellStyle name="AggOrange9 2 3 2 37 4" xfId="44156" xr:uid="{00000000-0005-0000-0000-000019240000}"/>
    <cellStyle name="AggOrange9 2 3 2 38" xfId="9050" xr:uid="{00000000-0005-0000-0000-00001A240000}"/>
    <cellStyle name="AggOrange9 2 3 2 38 2" xfId="20808" xr:uid="{00000000-0005-0000-0000-00001B240000}"/>
    <cellStyle name="AggOrange9 2 3 2 38 3" xfId="32626" xr:uid="{00000000-0005-0000-0000-00001C240000}"/>
    <cellStyle name="AggOrange9 2 3 2 38 4" xfId="44325" xr:uid="{00000000-0005-0000-0000-00001D240000}"/>
    <cellStyle name="AggOrange9 2 3 2 39" xfId="9216" xr:uid="{00000000-0005-0000-0000-00001E240000}"/>
    <cellStyle name="AggOrange9 2 3 2 39 2" xfId="20974" xr:uid="{00000000-0005-0000-0000-00001F240000}"/>
    <cellStyle name="AggOrange9 2 3 2 39 3" xfId="32792" xr:uid="{00000000-0005-0000-0000-000020240000}"/>
    <cellStyle name="AggOrange9 2 3 2 39 4" xfId="44491" xr:uid="{00000000-0005-0000-0000-000021240000}"/>
    <cellStyle name="AggOrange9 2 3 2 4" xfId="1989" xr:uid="{00000000-0005-0000-0000-000022240000}"/>
    <cellStyle name="AggOrange9 2 3 2 4 2" xfId="13747" xr:uid="{00000000-0005-0000-0000-000023240000}"/>
    <cellStyle name="AggOrange9 2 3 2 4 3" xfId="25565" xr:uid="{00000000-0005-0000-0000-000024240000}"/>
    <cellStyle name="AggOrange9 2 3 2 4 4" xfId="37264" xr:uid="{00000000-0005-0000-0000-000025240000}"/>
    <cellStyle name="AggOrange9 2 3 2 40" xfId="9587" xr:uid="{00000000-0005-0000-0000-000026240000}"/>
    <cellStyle name="AggOrange9 2 3 2 40 2" xfId="21345" xr:uid="{00000000-0005-0000-0000-000027240000}"/>
    <cellStyle name="AggOrange9 2 3 2 40 3" xfId="33163" xr:uid="{00000000-0005-0000-0000-000028240000}"/>
    <cellStyle name="AggOrange9 2 3 2 40 4" xfId="44862" xr:uid="{00000000-0005-0000-0000-000029240000}"/>
    <cellStyle name="AggOrange9 2 3 2 41" xfId="9797" xr:uid="{00000000-0005-0000-0000-00002A240000}"/>
    <cellStyle name="AggOrange9 2 3 2 41 2" xfId="21555" xr:uid="{00000000-0005-0000-0000-00002B240000}"/>
    <cellStyle name="AggOrange9 2 3 2 41 3" xfId="33373" xr:uid="{00000000-0005-0000-0000-00002C240000}"/>
    <cellStyle name="AggOrange9 2 3 2 41 4" xfId="45072" xr:uid="{00000000-0005-0000-0000-00002D240000}"/>
    <cellStyle name="AggOrange9 2 3 2 42" xfId="9983" xr:uid="{00000000-0005-0000-0000-00002E240000}"/>
    <cellStyle name="AggOrange9 2 3 2 42 2" xfId="21741" xr:uid="{00000000-0005-0000-0000-00002F240000}"/>
    <cellStyle name="AggOrange9 2 3 2 42 3" xfId="33559" xr:uid="{00000000-0005-0000-0000-000030240000}"/>
    <cellStyle name="AggOrange9 2 3 2 42 4" xfId="45258" xr:uid="{00000000-0005-0000-0000-000031240000}"/>
    <cellStyle name="AggOrange9 2 3 2 43" xfId="10163" xr:uid="{00000000-0005-0000-0000-000032240000}"/>
    <cellStyle name="AggOrange9 2 3 2 43 2" xfId="21921" xr:uid="{00000000-0005-0000-0000-000033240000}"/>
    <cellStyle name="AggOrange9 2 3 2 43 3" xfId="33739" xr:uid="{00000000-0005-0000-0000-000034240000}"/>
    <cellStyle name="AggOrange9 2 3 2 43 4" xfId="45438" xr:uid="{00000000-0005-0000-0000-000035240000}"/>
    <cellStyle name="AggOrange9 2 3 2 44" xfId="10343" xr:uid="{00000000-0005-0000-0000-000036240000}"/>
    <cellStyle name="AggOrange9 2 3 2 44 2" xfId="22101" xr:uid="{00000000-0005-0000-0000-000037240000}"/>
    <cellStyle name="AggOrange9 2 3 2 44 3" xfId="33919" xr:uid="{00000000-0005-0000-0000-000038240000}"/>
    <cellStyle name="AggOrange9 2 3 2 44 4" xfId="45618" xr:uid="{00000000-0005-0000-0000-000039240000}"/>
    <cellStyle name="AggOrange9 2 3 2 45" xfId="10512" xr:uid="{00000000-0005-0000-0000-00003A240000}"/>
    <cellStyle name="AggOrange9 2 3 2 45 2" xfId="22270" xr:uid="{00000000-0005-0000-0000-00003B240000}"/>
    <cellStyle name="AggOrange9 2 3 2 45 3" xfId="34088" xr:uid="{00000000-0005-0000-0000-00003C240000}"/>
    <cellStyle name="AggOrange9 2 3 2 45 4" xfId="45787" xr:uid="{00000000-0005-0000-0000-00003D240000}"/>
    <cellStyle name="AggOrange9 2 3 2 46" xfId="10678" xr:uid="{00000000-0005-0000-0000-00003E240000}"/>
    <cellStyle name="AggOrange9 2 3 2 46 2" xfId="22436" xr:uid="{00000000-0005-0000-0000-00003F240000}"/>
    <cellStyle name="AggOrange9 2 3 2 46 3" xfId="34254" xr:uid="{00000000-0005-0000-0000-000040240000}"/>
    <cellStyle name="AggOrange9 2 3 2 46 4" xfId="45953" xr:uid="{00000000-0005-0000-0000-000041240000}"/>
    <cellStyle name="AggOrange9 2 3 2 47" xfId="10848" xr:uid="{00000000-0005-0000-0000-000042240000}"/>
    <cellStyle name="AggOrange9 2 3 2 47 2" xfId="22606" xr:uid="{00000000-0005-0000-0000-000043240000}"/>
    <cellStyle name="AggOrange9 2 3 2 47 3" xfId="34424" xr:uid="{00000000-0005-0000-0000-000044240000}"/>
    <cellStyle name="AggOrange9 2 3 2 47 4" xfId="46123" xr:uid="{00000000-0005-0000-0000-000045240000}"/>
    <cellStyle name="AggOrange9 2 3 2 48" xfId="11014" xr:uid="{00000000-0005-0000-0000-000046240000}"/>
    <cellStyle name="AggOrange9 2 3 2 48 2" xfId="22772" xr:uid="{00000000-0005-0000-0000-000047240000}"/>
    <cellStyle name="AggOrange9 2 3 2 48 3" xfId="34590" xr:uid="{00000000-0005-0000-0000-000048240000}"/>
    <cellStyle name="AggOrange9 2 3 2 48 4" xfId="46289" xr:uid="{00000000-0005-0000-0000-000049240000}"/>
    <cellStyle name="AggOrange9 2 3 2 49" xfId="11207" xr:uid="{00000000-0005-0000-0000-00004A240000}"/>
    <cellStyle name="AggOrange9 2 3 2 49 2" xfId="22965" xr:uid="{00000000-0005-0000-0000-00004B240000}"/>
    <cellStyle name="AggOrange9 2 3 2 49 3" xfId="34783" xr:uid="{00000000-0005-0000-0000-00004C240000}"/>
    <cellStyle name="AggOrange9 2 3 2 49 4" xfId="46482" xr:uid="{00000000-0005-0000-0000-00004D240000}"/>
    <cellStyle name="AggOrange9 2 3 2 5" xfId="2190" xr:uid="{00000000-0005-0000-0000-00004E240000}"/>
    <cellStyle name="AggOrange9 2 3 2 5 2" xfId="13948" xr:uid="{00000000-0005-0000-0000-00004F240000}"/>
    <cellStyle name="AggOrange9 2 3 2 5 3" xfId="25766" xr:uid="{00000000-0005-0000-0000-000050240000}"/>
    <cellStyle name="AggOrange9 2 3 2 5 4" xfId="37465" xr:uid="{00000000-0005-0000-0000-000051240000}"/>
    <cellStyle name="AggOrange9 2 3 2 50" xfId="11373" xr:uid="{00000000-0005-0000-0000-000052240000}"/>
    <cellStyle name="AggOrange9 2 3 2 50 2" xfId="23131" xr:uid="{00000000-0005-0000-0000-000053240000}"/>
    <cellStyle name="AggOrange9 2 3 2 50 3" xfId="34949" xr:uid="{00000000-0005-0000-0000-000054240000}"/>
    <cellStyle name="AggOrange9 2 3 2 50 4" xfId="46648" xr:uid="{00000000-0005-0000-0000-000055240000}"/>
    <cellStyle name="AggOrange9 2 3 2 51" xfId="11776" xr:uid="{00000000-0005-0000-0000-000056240000}"/>
    <cellStyle name="AggOrange9 2 3 2 51 2" xfId="23534" xr:uid="{00000000-0005-0000-0000-000057240000}"/>
    <cellStyle name="AggOrange9 2 3 2 51 3" xfId="35352" xr:uid="{00000000-0005-0000-0000-000058240000}"/>
    <cellStyle name="AggOrange9 2 3 2 51 4" xfId="47051" xr:uid="{00000000-0005-0000-0000-000059240000}"/>
    <cellStyle name="AggOrange9 2 3 2 52" xfId="11982" xr:uid="{00000000-0005-0000-0000-00005A240000}"/>
    <cellStyle name="AggOrange9 2 3 2 52 2" xfId="23740" xr:uid="{00000000-0005-0000-0000-00005B240000}"/>
    <cellStyle name="AggOrange9 2 3 2 52 3" xfId="35558" xr:uid="{00000000-0005-0000-0000-00005C240000}"/>
    <cellStyle name="AggOrange9 2 3 2 52 4" xfId="47257" xr:uid="{00000000-0005-0000-0000-00005D240000}"/>
    <cellStyle name="AggOrange9 2 3 2 53" xfId="12175" xr:uid="{00000000-0005-0000-0000-00005E240000}"/>
    <cellStyle name="AggOrange9 2 3 2 53 2" xfId="23933" xr:uid="{00000000-0005-0000-0000-00005F240000}"/>
    <cellStyle name="AggOrange9 2 3 2 53 3" xfId="35751" xr:uid="{00000000-0005-0000-0000-000060240000}"/>
    <cellStyle name="AggOrange9 2 3 2 53 4" xfId="47450" xr:uid="{00000000-0005-0000-0000-000061240000}"/>
    <cellStyle name="AggOrange9 2 3 2 54" xfId="12348" xr:uid="{00000000-0005-0000-0000-000062240000}"/>
    <cellStyle name="AggOrange9 2 3 2 54 2" xfId="24106" xr:uid="{00000000-0005-0000-0000-000063240000}"/>
    <cellStyle name="AggOrange9 2 3 2 54 3" xfId="35924" xr:uid="{00000000-0005-0000-0000-000064240000}"/>
    <cellStyle name="AggOrange9 2 3 2 54 4" xfId="47623" xr:uid="{00000000-0005-0000-0000-000065240000}"/>
    <cellStyle name="AggOrange9 2 3 2 55" xfId="12534" xr:uid="{00000000-0005-0000-0000-000066240000}"/>
    <cellStyle name="AggOrange9 2 3 2 55 2" xfId="24292" xr:uid="{00000000-0005-0000-0000-000067240000}"/>
    <cellStyle name="AggOrange9 2 3 2 55 3" xfId="36110" xr:uid="{00000000-0005-0000-0000-000068240000}"/>
    <cellStyle name="AggOrange9 2 3 2 55 4" xfId="47809" xr:uid="{00000000-0005-0000-0000-000069240000}"/>
    <cellStyle name="AggOrange9 2 3 2 56" xfId="12702" xr:uid="{00000000-0005-0000-0000-00006A240000}"/>
    <cellStyle name="AggOrange9 2 3 2 56 2" xfId="24460" xr:uid="{00000000-0005-0000-0000-00006B240000}"/>
    <cellStyle name="AggOrange9 2 3 2 56 3" xfId="36278" xr:uid="{00000000-0005-0000-0000-00006C240000}"/>
    <cellStyle name="AggOrange9 2 3 2 56 4" xfId="47977" xr:uid="{00000000-0005-0000-0000-00006D240000}"/>
    <cellStyle name="AggOrange9 2 3 2 57" xfId="12929" xr:uid="{00000000-0005-0000-0000-00006E240000}"/>
    <cellStyle name="AggOrange9 2 3 2 58" xfId="24747" xr:uid="{00000000-0005-0000-0000-00006F240000}"/>
    <cellStyle name="AggOrange9 2 3 2 59" xfId="36446" xr:uid="{00000000-0005-0000-0000-000070240000}"/>
    <cellStyle name="AggOrange9 2 3 2 6" xfId="2365" xr:uid="{00000000-0005-0000-0000-000071240000}"/>
    <cellStyle name="AggOrange9 2 3 2 6 2" xfId="14123" xr:uid="{00000000-0005-0000-0000-000072240000}"/>
    <cellStyle name="AggOrange9 2 3 2 6 3" xfId="25941" xr:uid="{00000000-0005-0000-0000-000073240000}"/>
    <cellStyle name="AggOrange9 2 3 2 6 4" xfId="37640" xr:uid="{00000000-0005-0000-0000-000074240000}"/>
    <cellStyle name="AggOrange9 2 3 2 60" xfId="48434" xr:uid="{00000000-0005-0000-0000-000075240000}"/>
    <cellStyle name="AggOrange9 2 3 2 61" xfId="48780" xr:uid="{00000000-0005-0000-0000-000076240000}"/>
    <cellStyle name="AggOrange9 2 3 2 62" xfId="1171" xr:uid="{00000000-0005-0000-0000-000077240000}"/>
    <cellStyle name="AggOrange9 2 3 2 7" xfId="2550" xr:uid="{00000000-0005-0000-0000-000078240000}"/>
    <cellStyle name="AggOrange9 2 3 2 7 2" xfId="14308" xr:uid="{00000000-0005-0000-0000-000079240000}"/>
    <cellStyle name="AggOrange9 2 3 2 7 3" xfId="26126" xr:uid="{00000000-0005-0000-0000-00007A240000}"/>
    <cellStyle name="AggOrange9 2 3 2 7 4" xfId="37825" xr:uid="{00000000-0005-0000-0000-00007B240000}"/>
    <cellStyle name="AggOrange9 2 3 2 8" xfId="2725" xr:uid="{00000000-0005-0000-0000-00007C240000}"/>
    <cellStyle name="AggOrange9 2 3 2 8 2" xfId="14483" xr:uid="{00000000-0005-0000-0000-00007D240000}"/>
    <cellStyle name="AggOrange9 2 3 2 8 3" xfId="26301" xr:uid="{00000000-0005-0000-0000-00007E240000}"/>
    <cellStyle name="AggOrange9 2 3 2 8 4" xfId="38000" xr:uid="{00000000-0005-0000-0000-00007F240000}"/>
    <cellStyle name="AggOrange9 2 3 2 9" xfId="2894" xr:uid="{00000000-0005-0000-0000-000080240000}"/>
    <cellStyle name="AggOrange9 2 3 2 9 2" xfId="14652" xr:uid="{00000000-0005-0000-0000-000081240000}"/>
    <cellStyle name="AggOrange9 2 3 2 9 3" xfId="26470" xr:uid="{00000000-0005-0000-0000-000082240000}"/>
    <cellStyle name="AggOrange9 2 3 2 9 4" xfId="38169" xr:uid="{00000000-0005-0000-0000-000083240000}"/>
    <cellStyle name="AggOrange9 2 3 20" xfId="7543" xr:uid="{00000000-0005-0000-0000-000084240000}"/>
    <cellStyle name="AggOrange9 2 3 20 2" xfId="19301" xr:uid="{00000000-0005-0000-0000-000085240000}"/>
    <cellStyle name="AggOrange9 2 3 20 3" xfId="31119" xr:uid="{00000000-0005-0000-0000-000086240000}"/>
    <cellStyle name="AggOrange9 2 3 20 4" xfId="42818" xr:uid="{00000000-0005-0000-0000-000087240000}"/>
    <cellStyle name="AggOrange9 2 3 21" xfId="7847" xr:uid="{00000000-0005-0000-0000-000088240000}"/>
    <cellStyle name="AggOrange9 2 3 21 2" xfId="19605" xr:uid="{00000000-0005-0000-0000-000089240000}"/>
    <cellStyle name="AggOrange9 2 3 21 3" xfId="31423" xr:uid="{00000000-0005-0000-0000-00008A240000}"/>
    <cellStyle name="AggOrange9 2 3 21 4" xfId="43122" xr:uid="{00000000-0005-0000-0000-00008B240000}"/>
    <cellStyle name="AggOrange9 2 3 22" xfId="8409" xr:uid="{00000000-0005-0000-0000-00008C240000}"/>
    <cellStyle name="AggOrange9 2 3 22 2" xfId="20167" xr:uid="{00000000-0005-0000-0000-00008D240000}"/>
    <cellStyle name="AggOrange9 2 3 22 3" xfId="31985" xr:uid="{00000000-0005-0000-0000-00008E240000}"/>
    <cellStyle name="AggOrange9 2 3 22 4" xfId="43684" xr:uid="{00000000-0005-0000-0000-00008F240000}"/>
    <cellStyle name="AggOrange9 2 3 23" xfId="9392" xr:uid="{00000000-0005-0000-0000-000090240000}"/>
    <cellStyle name="AggOrange9 2 3 23 2" xfId="21150" xr:uid="{00000000-0005-0000-0000-000091240000}"/>
    <cellStyle name="AggOrange9 2 3 23 3" xfId="32968" xr:uid="{00000000-0005-0000-0000-000092240000}"/>
    <cellStyle name="AggOrange9 2 3 23 4" xfId="44667" xr:uid="{00000000-0005-0000-0000-000093240000}"/>
    <cellStyle name="AggOrange9 2 3 24" xfId="9337" xr:uid="{00000000-0005-0000-0000-000094240000}"/>
    <cellStyle name="AggOrange9 2 3 24 2" xfId="21095" xr:uid="{00000000-0005-0000-0000-000095240000}"/>
    <cellStyle name="AggOrange9 2 3 24 3" xfId="32913" xr:uid="{00000000-0005-0000-0000-000096240000}"/>
    <cellStyle name="AggOrange9 2 3 24 4" xfId="44612" xr:uid="{00000000-0005-0000-0000-000097240000}"/>
    <cellStyle name="AggOrange9 2 3 25" xfId="9412" xr:uid="{00000000-0005-0000-0000-000098240000}"/>
    <cellStyle name="AggOrange9 2 3 25 2" xfId="21170" xr:uid="{00000000-0005-0000-0000-000099240000}"/>
    <cellStyle name="AggOrange9 2 3 25 3" xfId="32988" xr:uid="{00000000-0005-0000-0000-00009A240000}"/>
    <cellStyle name="AggOrange9 2 3 25 4" xfId="44687" xr:uid="{00000000-0005-0000-0000-00009B240000}"/>
    <cellStyle name="AggOrange9 2 3 26" xfId="11558" xr:uid="{00000000-0005-0000-0000-00009C240000}"/>
    <cellStyle name="AggOrange9 2 3 26 2" xfId="23316" xr:uid="{00000000-0005-0000-0000-00009D240000}"/>
    <cellStyle name="AggOrange9 2 3 26 3" xfId="35134" xr:uid="{00000000-0005-0000-0000-00009E240000}"/>
    <cellStyle name="AggOrange9 2 3 26 4" xfId="46833" xr:uid="{00000000-0005-0000-0000-00009F240000}"/>
    <cellStyle name="AggOrange9 2 3 27" xfId="11634" xr:uid="{00000000-0005-0000-0000-0000A0240000}"/>
    <cellStyle name="AggOrange9 2 3 27 2" xfId="23392" xr:uid="{00000000-0005-0000-0000-0000A1240000}"/>
    <cellStyle name="AggOrange9 2 3 27 3" xfId="35210" xr:uid="{00000000-0005-0000-0000-0000A2240000}"/>
    <cellStyle name="AggOrange9 2 3 27 4" xfId="46909" xr:uid="{00000000-0005-0000-0000-0000A3240000}"/>
    <cellStyle name="AggOrange9 2 3 28" xfId="11489" xr:uid="{00000000-0005-0000-0000-0000A4240000}"/>
    <cellStyle name="AggOrange9 2 3 28 2" xfId="23247" xr:uid="{00000000-0005-0000-0000-0000A5240000}"/>
    <cellStyle name="AggOrange9 2 3 28 3" xfId="35065" xr:uid="{00000000-0005-0000-0000-0000A6240000}"/>
    <cellStyle name="AggOrange9 2 3 28 4" xfId="46764" xr:uid="{00000000-0005-0000-0000-0000A7240000}"/>
    <cellStyle name="AggOrange9 2 3 29" xfId="12068" xr:uid="{00000000-0005-0000-0000-0000A8240000}"/>
    <cellStyle name="AggOrange9 2 3 29 2" xfId="23826" xr:uid="{00000000-0005-0000-0000-0000A9240000}"/>
    <cellStyle name="AggOrange9 2 3 29 3" xfId="35644" xr:uid="{00000000-0005-0000-0000-0000AA240000}"/>
    <cellStyle name="AggOrange9 2 3 29 4" xfId="47343" xr:uid="{00000000-0005-0000-0000-0000AB240000}"/>
    <cellStyle name="AggOrange9 2 3 3" xfId="665" xr:uid="{00000000-0005-0000-0000-0000AC240000}"/>
    <cellStyle name="AggOrange9 2 3 3 10" xfId="3111" xr:uid="{00000000-0005-0000-0000-0000AD240000}"/>
    <cellStyle name="AggOrange9 2 3 3 10 2" xfId="14869" xr:uid="{00000000-0005-0000-0000-0000AE240000}"/>
    <cellStyle name="AggOrange9 2 3 3 10 3" xfId="26687" xr:uid="{00000000-0005-0000-0000-0000AF240000}"/>
    <cellStyle name="AggOrange9 2 3 3 10 4" xfId="38386" xr:uid="{00000000-0005-0000-0000-0000B0240000}"/>
    <cellStyle name="AggOrange9 2 3 3 11" xfId="3277" xr:uid="{00000000-0005-0000-0000-0000B1240000}"/>
    <cellStyle name="AggOrange9 2 3 3 11 2" xfId="15035" xr:uid="{00000000-0005-0000-0000-0000B2240000}"/>
    <cellStyle name="AggOrange9 2 3 3 11 3" xfId="26853" xr:uid="{00000000-0005-0000-0000-0000B3240000}"/>
    <cellStyle name="AggOrange9 2 3 3 11 4" xfId="38552" xr:uid="{00000000-0005-0000-0000-0000B4240000}"/>
    <cellStyle name="AggOrange9 2 3 3 12" xfId="3706" xr:uid="{00000000-0005-0000-0000-0000B5240000}"/>
    <cellStyle name="AggOrange9 2 3 3 12 2" xfId="15464" xr:uid="{00000000-0005-0000-0000-0000B6240000}"/>
    <cellStyle name="AggOrange9 2 3 3 12 3" xfId="27282" xr:uid="{00000000-0005-0000-0000-0000B7240000}"/>
    <cellStyle name="AggOrange9 2 3 3 12 4" xfId="38981" xr:uid="{00000000-0005-0000-0000-0000B8240000}"/>
    <cellStyle name="AggOrange9 2 3 3 13" xfId="3926" xr:uid="{00000000-0005-0000-0000-0000B9240000}"/>
    <cellStyle name="AggOrange9 2 3 3 13 2" xfId="15684" xr:uid="{00000000-0005-0000-0000-0000BA240000}"/>
    <cellStyle name="AggOrange9 2 3 3 13 3" xfId="27502" xr:uid="{00000000-0005-0000-0000-0000BB240000}"/>
    <cellStyle name="AggOrange9 2 3 3 13 4" xfId="39201" xr:uid="{00000000-0005-0000-0000-0000BC240000}"/>
    <cellStyle name="AggOrange9 2 3 3 14" xfId="4109" xr:uid="{00000000-0005-0000-0000-0000BD240000}"/>
    <cellStyle name="AggOrange9 2 3 3 14 2" xfId="15867" xr:uid="{00000000-0005-0000-0000-0000BE240000}"/>
    <cellStyle name="AggOrange9 2 3 3 14 3" xfId="27685" xr:uid="{00000000-0005-0000-0000-0000BF240000}"/>
    <cellStyle name="AggOrange9 2 3 3 14 4" xfId="39384" xr:uid="{00000000-0005-0000-0000-0000C0240000}"/>
    <cellStyle name="AggOrange9 2 3 3 15" xfId="4316" xr:uid="{00000000-0005-0000-0000-0000C1240000}"/>
    <cellStyle name="AggOrange9 2 3 3 15 2" xfId="16074" xr:uid="{00000000-0005-0000-0000-0000C2240000}"/>
    <cellStyle name="AggOrange9 2 3 3 15 3" xfId="27892" xr:uid="{00000000-0005-0000-0000-0000C3240000}"/>
    <cellStyle name="AggOrange9 2 3 3 15 4" xfId="39591" xr:uid="{00000000-0005-0000-0000-0000C4240000}"/>
    <cellStyle name="AggOrange9 2 3 3 16" xfId="4493" xr:uid="{00000000-0005-0000-0000-0000C5240000}"/>
    <cellStyle name="AggOrange9 2 3 3 16 2" xfId="16251" xr:uid="{00000000-0005-0000-0000-0000C6240000}"/>
    <cellStyle name="AggOrange9 2 3 3 16 3" xfId="28069" xr:uid="{00000000-0005-0000-0000-0000C7240000}"/>
    <cellStyle name="AggOrange9 2 3 3 16 4" xfId="39768" xr:uid="{00000000-0005-0000-0000-0000C8240000}"/>
    <cellStyle name="AggOrange9 2 3 3 17" xfId="4683" xr:uid="{00000000-0005-0000-0000-0000C9240000}"/>
    <cellStyle name="AggOrange9 2 3 3 17 2" xfId="16441" xr:uid="{00000000-0005-0000-0000-0000CA240000}"/>
    <cellStyle name="AggOrange9 2 3 3 17 3" xfId="28259" xr:uid="{00000000-0005-0000-0000-0000CB240000}"/>
    <cellStyle name="AggOrange9 2 3 3 17 4" xfId="39958" xr:uid="{00000000-0005-0000-0000-0000CC240000}"/>
    <cellStyle name="AggOrange9 2 3 3 18" xfId="4860" xr:uid="{00000000-0005-0000-0000-0000CD240000}"/>
    <cellStyle name="AggOrange9 2 3 3 18 2" xfId="16618" xr:uid="{00000000-0005-0000-0000-0000CE240000}"/>
    <cellStyle name="AggOrange9 2 3 3 18 3" xfId="28436" xr:uid="{00000000-0005-0000-0000-0000CF240000}"/>
    <cellStyle name="AggOrange9 2 3 3 18 4" xfId="40135" xr:uid="{00000000-0005-0000-0000-0000D0240000}"/>
    <cellStyle name="AggOrange9 2 3 3 19" xfId="5031" xr:uid="{00000000-0005-0000-0000-0000D1240000}"/>
    <cellStyle name="AggOrange9 2 3 3 19 2" xfId="16789" xr:uid="{00000000-0005-0000-0000-0000D2240000}"/>
    <cellStyle name="AggOrange9 2 3 3 19 3" xfId="28607" xr:uid="{00000000-0005-0000-0000-0000D3240000}"/>
    <cellStyle name="AggOrange9 2 3 3 19 4" xfId="40306" xr:uid="{00000000-0005-0000-0000-0000D4240000}"/>
    <cellStyle name="AggOrange9 2 3 3 2" xfId="880" xr:uid="{00000000-0005-0000-0000-0000D5240000}"/>
    <cellStyle name="AggOrange9 2 3 3 2 2" xfId="13410" xr:uid="{00000000-0005-0000-0000-0000D6240000}"/>
    <cellStyle name="AggOrange9 2 3 3 2 3" xfId="25228" xr:uid="{00000000-0005-0000-0000-0000D7240000}"/>
    <cellStyle name="AggOrange9 2 3 3 2 4" xfId="36927" xr:uid="{00000000-0005-0000-0000-0000D8240000}"/>
    <cellStyle name="AggOrange9 2 3 3 2 5" xfId="48694" xr:uid="{00000000-0005-0000-0000-0000D9240000}"/>
    <cellStyle name="AggOrange9 2 3 3 2 6" xfId="48287" xr:uid="{00000000-0005-0000-0000-0000DA240000}"/>
    <cellStyle name="AggOrange9 2 3 3 2 7" xfId="1652" xr:uid="{00000000-0005-0000-0000-0000DB240000}"/>
    <cellStyle name="AggOrange9 2 3 3 20" xfId="5199" xr:uid="{00000000-0005-0000-0000-0000DC240000}"/>
    <cellStyle name="AggOrange9 2 3 3 20 2" xfId="16957" xr:uid="{00000000-0005-0000-0000-0000DD240000}"/>
    <cellStyle name="AggOrange9 2 3 3 20 3" xfId="28775" xr:uid="{00000000-0005-0000-0000-0000DE240000}"/>
    <cellStyle name="AggOrange9 2 3 3 20 4" xfId="40474" xr:uid="{00000000-0005-0000-0000-0000DF240000}"/>
    <cellStyle name="AggOrange9 2 3 3 21" xfId="5365" xr:uid="{00000000-0005-0000-0000-0000E0240000}"/>
    <cellStyle name="AggOrange9 2 3 3 21 2" xfId="17123" xr:uid="{00000000-0005-0000-0000-0000E1240000}"/>
    <cellStyle name="AggOrange9 2 3 3 21 3" xfId="28941" xr:uid="{00000000-0005-0000-0000-0000E2240000}"/>
    <cellStyle name="AggOrange9 2 3 3 21 4" xfId="40640" xr:uid="{00000000-0005-0000-0000-0000E3240000}"/>
    <cellStyle name="AggOrange9 2 3 3 22" xfId="5808" xr:uid="{00000000-0005-0000-0000-0000E4240000}"/>
    <cellStyle name="AggOrange9 2 3 3 22 2" xfId="17566" xr:uid="{00000000-0005-0000-0000-0000E5240000}"/>
    <cellStyle name="AggOrange9 2 3 3 22 3" xfId="29384" xr:uid="{00000000-0005-0000-0000-0000E6240000}"/>
    <cellStyle name="AggOrange9 2 3 3 22 4" xfId="41083" xr:uid="{00000000-0005-0000-0000-0000E7240000}"/>
    <cellStyle name="AggOrange9 2 3 3 23" xfId="6032" xr:uid="{00000000-0005-0000-0000-0000E8240000}"/>
    <cellStyle name="AggOrange9 2 3 3 23 2" xfId="17790" xr:uid="{00000000-0005-0000-0000-0000E9240000}"/>
    <cellStyle name="AggOrange9 2 3 3 23 3" xfId="29608" xr:uid="{00000000-0005-0000-0000-0000EA240000}"/>
    <cellStyle name="AggOrange9 2 3 3 23 4" xfId="41307" xr:uid="{00000000-0005-0000-0000-0000EB240000}"/>
    <cellStyle name="AggOrange9 2 3 3 24" xfId="6234" xr:uid="{00000000-0005-0000-0000-0000EC240000}"/>
    <cellStyle name="AggOrange9 2 3 3 24 2" xfId="17992" xr:uid="{00000000-0005-0000-0000-0000ED240000}"/>
    <cellStyle name="AggOrange9 2 3 3 24 3" xfId="29810" xr:uid="{00000000-0005-0000-0000-0000EE240000}"/>
    <cellStyle name="AggOrange9 2 3 3 24 4" xfId="41509" xr:uid="{00000000-0005-0000-0000-0000EF240000}"/>
    <cellStyle name="AggOrange9 2 3 3 25" xfId="6436" xr:uid="{00000000-0005-0000-0000-0000F0240000}"/>
    <cellStyle name="AggOrange9 2 3 3 25 2" xfId="18194" xr:uid="{00000000-0005-0000-0000-0000F1240000}"/>
    <cellStyle name="AggOrange9 2 3 3 25 3" xfId="30012" xr:uid="{00000000-0005-0000-0000-0000F2240000}"/>
    <cellStyle name="AggOrange9 2 3 3 25 4" xfId="41711" xr:uid="{00000000-0005-0000-0000-0000F3240000}"/>
    <cellStyle name="AggOrange9 2 3 3 26" xfId="6623" xr:uid="{00000000-0005-0000-0000-0000F4240000}"/>
    <cellStyle name="AggOrange9 2 3 3 26 2" xfId="18381" xr:uid="{00000000-0005-0000-0000-0000F5240000}"/>
    <cellStyle name="AggOrange9 2 3 3 26 3" xfId="30199" xr:uid="{00000000-0005-0000-0000-0000F6240000}"/>
    <cellStyle name="AggOrange9 2 3 3 26 4" xfId="41898" xr:uid="{00000000-0005-0000-0000-0000F7240000}"/>
    <cellStyle name="AggOrange9 2 3 3 27" xfId="6806" xr:uid="{00000000-0005-0000-0000-0000F8240000}"/>
    <cellStyle name="AggOrange9 2 3 3 27 2" xfId="18564" xr:uid="{00000000-0005-0000-0000-0000F9240000}"/>
    <cellStyle name="AggOrange9 2 3 3 27 3" xfId="30382" xr:uid="{00000000-0005-0000-0000-0000FA240000}"/>
    <cellStyle name="AggOrange9 2 3 3 27 4" xfId="42081" xr:uid="{00000000-0005-0000-0000-0000FB240000}"/>
    <cellStyle name="AggOrange9 2 3 3 28" xfId="6993" xr:uid="{00000000-0005-0000-0000-0000FC240000}"/>
    <cellStyle name="AggOrange9 2 3 3 28 2" xfId="18751" xr:uid="{00000000-0005-0000-0000-0000FD240000}"/>
    <cellStyle name="AggOrange9 2 3 3 28 3" xfId="30569" xr:uid="{00000000-0005-0000-0000-0000FE240000}"/>
    <cellStyle name="AggOrange9 2 3 3 28 4" xfId="42268" xr:uid="{00000000-0005-0000-0000-0000FF240000}"/>
    <cellStyle name="AggOrange9 2 3 3 29" xfId="7171" xr:uid="{00000000-0005-0000-0000-000000250000}"/>
    <cellStyle name="AggOrange9 2 3 3 29 2" xfId="18929" xr:uid="{00000000-0005-0000-0000-000001250000}"/>
    <cellStyle name="AggOrange9 2 3 3 29 3" xfId="30747" xr:uid="{00000000-0005-0000-0000-000002250000}"/>
    <cellStyle name="AggOrange9 2 3 3 29 4" xfId="42446" xr:uid="{00000000-0005-0000-0000-000003250000}"/>
    <cellStyle name="AggOrange9 2 3 3 3" xfId="1843" xr:uid="{00000000-0005-0000-0000-000004250000}"/>
    <cellStyle name="AggOrange9 2 3 3 3 2" xfId="13601" xr:uid="{00000000-0005-0000-0000-000005250000}"/>
    <cellStyle name="AggOrange9 2 3 3 3 3" xfId="25419" xr:uid="{00000000-0005-0000-0000-000006250000}"/>
    <cellStyle name="AggOrange9 2 3 3 3 4" xfId="37118" xr:uid="{00000000-0005-0000-0000-000007250000}"/>
    <cellStyle name="AggOrange9 2 3 3 30" xfId="7341" xr:uid="{00000000-0005-0000-0000-000008250000}"/>
    <cellStyle name="AggOrange9 2 3 3 30 2" xfId="19099" xr:uid="{00000000-0005-0000-0000-000009250000}"/>
    <cellStyle name="AggOrange9 2 3 3 30 3" xfId="30917" xr:uid="{00000000-0005-0000-0000-00000A250000}"/>
    <cellStyle name="AggOrange9 2 3 3 30 4" xfId="42616" xr:uid="{00000000-0005-0000-0000-00000B250000}"/>
    <cellStyle name="AggOrange9 2 3 3 31" xfId="7799" xr:uid="{00000000-0005-0000-0000-00000C250000}"/>
    <cellStyle name="AggOrange9 2 3 3 31 2" xfId="19557" xr:uid="{00000000-0005-0000-0000-00000D250000}"/>
    <cellStyle name="AggOrange9 2 3 3 31 3" xfId="31375" xr:uid="{00000000-0005-0000-0000-00000E250000}"/>
    <cellStyle name="AggOrange9 2 3 3 31 4" xfId="43074" xr:uid="{00000000-0005-0000-0000-00000F250000}"/>
    <cellStyle name="AggOrange9 2 3 3 32" xfId="8010" xr:uid="{00000000-0005-0000-0000-000010250000}"/>
    <cellStyle name="AggOrange9 2 3 3 32 2" xfId="19768" xr:uid="{00000000-0005-0000-0000-000011250000}"/>
    <cellStyle name="AggOrange9 2 3 3 32 3" xfId="31586" xr:uid="{00000000-0005-0000-0000-000012250000}"/>
    <cellStyle name="AggOrange9 2 3 3 32 4" xfId="43285" xr:uid="{00000000-0005-0000-0000-000013250000}"/>
    <cellStyle name="AggOrange9 2 3 3 33" xfId="8195" xr:uid="{00000000-0005-0000-0000-000014250000}"/>
    <cellStyle name="AggOrange9 2 3 3 33 2" xfId="19953" xr:uid="{00000000-0005-0000-0000-000015250000}"/>
    <cellStyle name="AggOrange9 2 3 3 33 3" xfId="31771" xr:uid="{00000000-0005-0000-0000-000016250000}"/>
    <cellStyle name="AggOrange9 2 3 3 33 4" xfId="43470" xr:uid="{00000000-0005-0000-0000-000017250000}"/>
    <cellStyle name="AggOrange9 2 3 3 34" xfId="8373" xr:uid="{00000000-0005-0000-0000-000018250000}"/>
    <cellStyle name="AggOrange9 2 3 3 34 2" xfId="20131" xr:uid="{00000000-0005-0000-0000-000019250000}"/>
    <cellStyle name="AggOrange9 2 3 3 34 3" xfId="31949" xr:uid="{00000000-0005-0000-0000-00001A250000}"/>
    <cellStyle name="AggOrange9 2 3 3 34 4" xfId="43648" xr:uid="{00000000-0005-0000-0000-00001B250000}"/>
    <cellStyle name="AggOrange9 2 3 3 35" xfId="8568" xr:uid="{00000000-0005-0000-0000-00001C250000}"/>
    <cellStyle name="AggOrange9 2 3 3 35 2" xfId="20326" xr:uid="{00000000-0005-0000-0000-00001D250000}"/>
    <cellStyle name="AggOrange9 2 3 3 35 3" xfId="32144" xr:uid="{00000000-0005-0000-0000-00001E250000}"/>
    <cellStyle name="AggOrange9 2 3 3 35 4" xfId="43843" xr:uid="{00000000-0005-0000-0000-00001F250000}"/>
    <cellStyle name="AggOrange9 2 3 3 36" xfId="8746" xr:uid="{00000000-0005-0000-0000-000020250000}"/>
    <cellStyle name="AggOrange9 2 3 3 36 2" xfId="20504" xr:uid="{00000000-0005-0000-0000-000021250000}"/>
    <cellStyle name="AggOrange9 2 3 3 36 3" xfId="32322" xr:uid="{00000000-0005-0000-0000-000022250000}"/>
    <cellStyle name="AggOrange9 2 3 3 36 4" xfId="44021" xr:uid="{00000000-0005-0000-0000-000023250000}"/>
    <cellStyle name="AggOrange9 2 3 3 37" xfId="8927" xr:uid="{00000000-0005-0000-0000-000024250000}"/>
    <cellStyle name="AggOrange9 2 3 3 37 2" xfId="20685" xr:uid="{00000000-0005-0000-0000-000025250000}"/>
    <cellStyle name="AggOrange9 2 3 3 37 3" xfId="32503" xr:uid="{00000000-0005-0000-0000-000026250000}"/>
    <cellStyle name="AggOrange9 2 3 3 37 4" xfId="44202" xr:uid="{00000000-0005-0000-0000-000027250000}"/>
    <cellStyle name="AggOrange9 2 3 3 38" xfId="9096" xr:uid="{00000000-0005-0000-0000-000028250000}"/>
    <cellStyle name="AggOrange9 2 3 3 38 2" xfId="20854" xr:uid="{00000000-0005-0000-0000-000029250000}"/>
    <cellStyle name="AggOrange9 2 3 3 38 3" xfId="32672" xr:uid="{00000000-0005-0000-0000-00002A250000}"/>
    <cellStyle name="AggOrange9 2 3 3 38 4" xfId="44371" xr:uid="{00000000-0005-0000-0000-00002B250000}"/>
    <cellStyle name="AggOrange9 2 3 3 39" xfId="9262" xr:uid="{00000000-0005-0000-0000-00002C250000}"/>
    <cellStyle name="AggOrange9 2 3 3 39 2" xfId="21020" xr:uid="{00000000-0005-0000-0000-00002D250000}"/>
    <cellStyle name="AggOrange9 2 3 3 39 3" xfId="32838" xr:uid="{00000000-0005-0000-0000-00002E250000}"/>
    <cellStyle name="AggOrange9 2 3 3 39 4" xfId="44537" xr:uid="{00000000-0005-0000-0000-00002F250000}"/>
    <cellStyle name="AggOrange9 2 3 3 4" xfId="2035" xr:uid="{00000000-0005-0000-0000-000030250000}"/>
    <cellStyle name="AggOrange9 2 3 3 4 2" xfId="13793" xr:uid="{00000000-0005-0000-0000-000031250000}"/>
    <cellStyle name="AggOrange9 2 3 3 4 3" xfId="25611" xr:uid="{00000000-0005-0000-0000-000032250000}"/>
    <cellStyle name="AggOrange9 2 3 3 4 4" xfId="37310" xr:uid="{00000000-0005-0000-0000-000033250000}"/>
    <cellStyle name="AggOrange9 2 3 3 40" xfId="9633" xr:uid="{00000000-0005-0000-0000-000034250000}"/>
    <cellStyle name="AggOrange9 2 3 3 40 2" xfId="21391" xr:uid="{00000000-0005-0000-0000-000035250000}"/>
    <cellStyle name="AggOrange9 2 3 3 40 3" xfId="33209" xr:uid="{00000000-0005-0000-0000-000036250000}"/>
    <cellStyle name="AggOrange9 2 3 3 40 4" xfId="44908" xr:uid="{00000000-0005-0000-0000-000037250000}"/>
    <cellStyle name="AggOrange9 2 3 3 41" xfId="9843" xr:uid="{00000000-0005-0000-0000-000038250000}"/>
    <cellStyle name="AggOrange9 2 3 3 41 2" xfId="21601" xr:uid="{00000000-0005-0000-0000-000039250000}"/>
    <cellStyle name="AggOrange9 2 3 3 41 3" xfId="33419" xr:uid="{00000000-0005-0000-0000-00003A250000}"/>
    <cellStyle name="AggOrange9 2 3 3 41 4" xfId="45118" xr:uid="{00000000-0005-0000-0000-00003B250000}"/>
    <cellStyle name="AggOrange9 2 3 3 42" xfId="10029" xr:uid="{00000000-0005-0000-0000-00003C250000}"/>
    <cellStyle name="AggOrange9 2 3 3 42 2" xfId="21787" xr:uid="{00000000-0005-0000-0000-00003D250000}"/>
    <cellStyle name="AggOrange9 2 3 3 42 3" xfId="33605" xr:uid="{00000000-0005-0000-0000-00003E250000}"/>
    <cellStyle name="AggOrange9 2 3 3 42 4" xfId="45304" xr:uid="{00000000-0005-0000-0000-00003F250000}"/>
    <cellStyle name="AggOrange9 2 3 3 43" xfId="10209" xr:uid="{00000000-0005-0000-0000-000040250000}"/>
    <cellStyle name="AggOrange9 2 3 3 43 2" xfId="21967" xr:uid="{00000000-0005-0000-0000-000041250000}"/>
    <cellStyle name="AggOrange9 2 3 3 43 3" xfId="33785" xr:uid="{00000000-0005-0000-0000-000042250000}"/>
    <cellStyle name="AggOrange9 2 3 3 43 4" xfId="45484" xr:uid="{00000000-0005-0000-0000-000043250000}"/>
    <cellStyle name="AggOrange9 2 3 3 44" xfId="10389" xr:uid="{00000000-0005-0000-0000-000044250000}"/>
    <cellStyle name="AggOrange9 2 3 3 44 2" xfId="22147" xr:uid="{00000000-0005-0000-0000-000045250000}"/>
    <cellStyle name="AggOrange9 2 3 3 44 3" xfId="33965" xr:uid="{00000000-0005-0000-0000-000046250000}"/>
    <cellStyle name="AggOrange9 2 3 3 44 4" xfId="45664" xr:uid="{00000000-0005-0000-0000-000047250000}"/>
    <cellStyle name="AggOrange9 2 3 3 45" xfId="10558" xr:uid="{00000000-0005-0000-0000-000048250000}"/>
    <cellStyle name="AggOrange9 2 3 3 45 2" xfId="22316" xr:uid="{00000000-0005-0000-0000-000049250000}"/>
    <cellStyle name="AggOrange9 2 3 3 45 3" xfId="34134" xr:uid="{00000000-0005-0000-0000-00004A250000}"/>
    <cellStyle name="AggOrange9 2 3 3 45 4" xfId="45833" xr:uid="{00000000-0005-0000-0000-00004B250000}"/>
    <cellStyle name="AggOrange9 2 3 3 46" xfId="10724" xr:uid="{00000000-0005-0000-0000-00004C250000}"/>
    <cellStyle name="AggOrange9 2 3 3 46 2" xfId="22482" xr:uid="{00000000-0005-0000-0000-00004D250000}"/>
    <cellStyle name="AggOrange9 2 3 3 46 3" xfId="34300" xr:uid="{00000000-0005-0000-0000-00004E250000}"/>
    <cellStyle name="AggOrange9 2 3 3 46 4" xfId="45999" xr:uid="{00000000-0005-0000-0000-00004F250000}"/>
    <cellStyle name="AggOrange9 2 3 3 47" xfId="10894" xr:uid="{00000000-0005-0000-0000-000050250000}"/>
    <cellStyle name="AggOrange9 2 3 3 47 2" xfId="22652" xr:uid="{00000000-0005-0000-0000-000051250000}"/>
    <cellStyle name="AggOrange9 2 3 3 47 3" xfId="34470" xr:uid="{00000000-0005-0000-0000-000052250000}"/>
    <cellStyle name="AggOrange9 2 3 3 47 4" xfId="46169" xr:uid="{00000000-0005-0000-0000-000053250000}"/>
    <cellStyle name="AggOrange9 2 3 3 48" xfId="11060" xr:uid="{00000000-0005-0000-0000-000054250000}"/>
    <cellStyle name="AggOrange9 2 3 3 48 2" xfId="22818" xr:uid="{00000000-0005-0000-0000-000055250000}"/>
    <cellStyle name="AggOrange9 2 3 3 48 3" xfId="34636" xr:uid="{00000000-0005-0000-0000-000056250000}"/>
    <cellStyle name="AggOrange9 2 3 3 48 4" xfId="46335" xr:uid="{00000000-0005-0000-0000-000057250000}"/>
    <cellStyle name="AggOrange9 2 3 3 49" xfId="11253" xr:uid="{00000000-0005-0000-0000-000058250000}"/>
    <cellStyle name="AggOrange9 2 3 3 49 2" xfId="23011" xr:uid="{00000000-0005-0000-0000-000059250000}"/>
    <cellStyle name="AggOrange9 2 3 3 49 3" xfId="34829" xr:uid="{00000000-0005-0000-0000-00005A250000}"/>
    <cellStyle name="AggOrange9 2 3 3 49 4" xfId="46528" xr:uid="{00000000-0005-0000-0000-00005B250000}"/>
    <cellStyle name="AggOrange9 2 3 3 5" xfId="2236" xr:uid="{00000000-0005-0000-0000-00005C250000}"/>
    <cellStyle name="AggOrange9 2 3 3 5 2" xfId="13994" xr:uid="{00000000-0005-0000-0000-00005D250000}"/>
    <cellStyle name="AggOrange9 2 3 3 5 3" xfId="25812" xr:uid="{00000000-0005-0000-0000-00005E250000}"/>
    <cellStyle name="AggOrange9 2 3 3 5 4" xfId="37511" xr:uid="{00000000-0005-0000-0000-00005F250000}"/>
    <cellStyle name="AggOrange9 2 3 3 50" xfId="11419" xr:uid="{00000000-0005-0000-0000-000060250000}"/>
    <cellStyle name="AggOrange9 2 3 3 50 2" xfId="23177" xr:uid="{00000000-0005-0000-0000-000061250000}"/>
    <cellStyle name="AggOrange9 2 3 3 50 3" xfId="34995" xr:uid="{00000000-0005-0000-0000-000062250000}"/>
    <cellStyle name="AggOrange9 2 3 3 50 4" xfId="46694" xr:uid="{00000000-0005-0000-0000-000063250000}"/>
    <cellStyle name="AggOrange9 2 3 3 51" xfId="11822" xr:uid="{00000000-0005-0000-0000-000064250000}"/>
    <cellStyle name="AggOrange9 2 3 3 51 2" xfId="23580" xr:uid="{00000000-0005-0000-0000-000065250000}"/>
    <cellStyle name="AggOrange9 2 3 3 51 3" xfId="35398" xr:uid="{00000000-0005-0000-0000-000066250000}"/>
    <cellStyle name="AggOrange9 2 3 3 51 4" xfId="47097" xr:uid="{00000000-0005-0000-0000-000067250000}"/>
    <cellStyle name="AggOrange9 2 3 3 52" xfId="12028" xr:uid="{00000000-0005-0000-0000-000068250000}"/>
    <cellStyle name="AggOrange9 2 3 3 52 2" xfId="23786" xr:uid="{00000000-0005-0000-0000-000069250000}"/>
    <cellStyle name="AggOrange9 2 3 3 52 3" xfId="35604" xr:uid="{00000000-0005-0000-0000-00006A250000}"/>
    <cellStyle name="AggOrange9 2 3 3 52 4" xfId="47303" xr:uid="{00000000-0005-0000-0000-00006B250000}"/>
    <cellStyle name="AggOrange9 2 3 3 53" xfId="12221" xr:uid="{00000000-0005-0000-0000-00006C250000}"/>
    <cellStyle name="AggOrange9 2 3 3 53 2" xfId="23979" xr:uid="{00000000-0005-0000-0000-00006D250000}"/>
    <cellStyle name="AggOrange9 2 3 3 53 3" xfId="35797" xr:uid="{00000000-0005-0000-0000-00006E250000}"/>
    <cellStyle name="AggOrange9 2 3 3 53 4" xfId="47496" xr:uid="{00000000-0005-0000-0000-00006F250000}"/>
    <cellStyle name="AggOrange9 2 3 3 54" xfId="12394" xr:uid="{00000000-0005-0000-0000-000070250000}"/>
    <cellStyle name="AggOrange9 2 3 3 54 2" xfId="24152" xr:uid="{00000000-0005-0000-0000-000071250000}"/>
    <cellStyle name="AggOrange9 2 3 3 54 3" xfId="35970" xr:uid="{00000000-0005-0000-0000-000072250000}"/>
    <cellStyle name="AggOrange9 2 3 3 54 4" xfId="47669" xr:uid="{00000000-0005-0000-0000-000073250000}"/>
    <cellStyle name="AggOrange9 2 3 3 55" xfId="12580" xr:uid="{00000000-0005-0000-0000-000074250000}"/>
    <cellStyle name="AggOrange9 2 3 3 55 2" xfId="24338" xr:uid="{00000000-0005-0000-0000-000075250000}"/>
    <cellStyle name="AggOrange9 2 3 3 55 3" xfId="36156" xr:uid="{00000000-0005-0000-0000-000076250000}"/>
    <cellStyle name="AggOrange9 2 3 3 55 4" xfId="47855" xr:uid="{00000000-0005-0000-0000-000077250000}"/>
    <cellStyle name="AggOrange9 2 3 3 56" xfId="12748" xr:uid="{00000000-0005-0000-0000-000078250000}"/>
    <cellStyle name="AggOrange9 2 3 3 56 2" xfId="24506" xr:uid="{00000000-0005-0000-0000-000079250000}"/>
    <cellStyle name="AggOrange9 2 3 3 56 3" xfId="36324" xr:uid="{00000000-0005-0000-0000-00007A250000}"/>
    <cellStyle name="AggOrange9 2 3 3 56 4" xfId="48023" xr:uid="{00000000-0005-0000-0000-00007B250000}"/>
    <cellStyle name="AggOrange9 2 3 3 57" xfId="12975" xr:uid="{00000000-0005-0000-0000-00007C250000}"/>
    <cellStyle name="AggOrange9 2 3 3 58" xfId="24793" xr:uid="{00000000-0005-0000-0000-00007D250000}"/>
    <cellStyle name="AggOrange9 2 3 3 59" xfId="36492" xr:uid="{00000000-0005-0000-0000-00007E250000}"/>
    <cellStyle name="AggOrange9 2 3 3 6" xfId="2411" xr:uid="{00000000-0005-0000-0000-00007F250000}"/>
    <cellStyle name="AggOrange9 2 3 3 6 2" xfId="14169" xr:uid="{00000000-0005-0000-0000-000080250000}"/>
    <cellStyle name="AggOrange9 2 3 3 6 3" xfId="25987" xr:uid="{00000000-0005-0000-0000-000081250000}"/>
    <cellStyle name="AggOrange9 2 3 3 6 4" xfId="37686" xr:uid="{00000000-0005-0000-0000-000082250000}"/>
    <cellStyle name="AggOrange9 2 3 3 60" xfId="48480" xr:uid="{00000000-0005-0000-0000-000083250000}"/>
    <cellStyle name="AggOrange9 2 3 3 61" xfId="48073" xr:uid="{00000000-0005-0000-0000-000084250000}"/>
    <cellStyle name="AggOrange9 2 3 3 62" xfId="1217" xr:uid="{00000000-0005-0000-0000-000085250000}"/>
    <cellStyle name="AggOrange9 2 3 3 7" xfId="2596" xr:uid="{00000000-0005-0000-0000-000086250000}"/>
    <cellStyle name="AggOrange9 2 3 3 7 2" xfId="14354" xr:uid="{00000000-0005-0000-0000-000087250000}"/>
    <cellStyle name="AggOrange9 2 3 3 7 3" xfId="26172" xr:uid="{00000000-0005-0000-0000-000088250000}"/>
    <cellStyle name="AggOrange9 2 3 3 7 4" xfId="37871" xr:uid="{00000000-0005-0000-0000-000089250000}"/>
    <cellStyle name="AggOrange9 2 3 3 8" xfId="2771" xr:uid="{00000000-0005-0000-0000-00008A250000}"/>
    <cellStyle name="AggOrange9 2 3 3 8 2" xfId="14529" xr:uid="{00000000-0005-0000-0000-00008B250000}"/>
    <cellStyle name="AggOrange9 2 3 3 8 3" xfId="26347" xr:uid="{00000000-0005-0000-0000-00008C250000}"/>
    <cellStyle name="AggOrange9 2 3 3 8 4" xfId="38046" xr:uid="{00000000-0005-0000-0000-00008D250000}"/>
    <cellStyle name="AggOrange9 2 3 3 9" xfId="2940" xr:uid="{00000000-0005-0000-0000-00008E250000}"/>
    <cellStyle name="AggOrange9 2 3 3 9 2" xfId="14698" xr:uid="{00000000-0005-0000-0000-00008F250000}"/>
    <cellStyle name="AggOrange9 2 3 3 9 3" xfId="26516" xr:uid="{00000000-0005-0000-0000-000090250000}"/>
    <cellStyle name="AggOrange9 2 3 3 9 4" xfId="38215" xr:uid="{00000000-0005-0000-0000-000091250000}"/>
    <cellStyle name="AggOrange9 2 3 30" xfId="11473" xr:uid="{00000000-0005-0000-0000-000092250000}"/>
    <cellStyle name="AggOrange9 2 3 30 2" xfId="23231" xr:uid="{00000000-0005-0000-0000-000093250000}"/>
    <cellStyle name="AggOrange9 2 3 30 3" xfId="35049" xr:uid="{00000000-0005-0000-0000-000094250000}"/>
    <cellStyle name="AggOrange9 2 3 30 4" xfId="46748" xr:uid="{00000000-0005-0000-0000-000095250000}"/>
    <cellStyle name="AggOrange9 2 3 31" xfId="12806" xr:uid="{00000000-0005-0000-0000-000096250000}"/>
    <cellStyle name="AggOrange9 2 3 32" xfId="24597" xr:uid="{00000000-0005-0000-0000-000097250000}"/>
    <cellStyle name="AggOrange9 2 3 33" xfId="24636" xr:uid="{00000000-0005-0000-0000-000098250000}"/>
    <cellStyle name="AggOrange9 2 3 34" xfId="48197" xr:uid="{00000000-0005-0000-0000-000099250000}"/>
    <cellStyle name="AggOrange9 2 3 35" xfId="48741" xr:uid="{00000000-0005-0000-0000-00009A250000}"/>
    <cellStyle name="AggOrange9 2 3 36" xfId="1044" xr:uid="{00000000-0005-0000-0000-00009B250000}"/>
    <cellStyle name="AggOrange9 2 3 4" xfId="679" xr:uid="{00000000-0005-0000-0000-00009C250000}"/>
    <cellStyle name="AggOrange9 2 3 4 10" xfId="3125" xr:uid="{00000000-0005-0000-0000-00009D250000}"/>
    <cellStyle name="AggOrange9 2 3 4 10 2" xfId="14883" xr:uid="{00000000-0005-0000-0000-00009E250000}"/>
    <cellStyle name="AggOrange9 2 3 4 10 3" xfId="26701" xr:uid="{00000000-0005-0000-0000-00009F250000}"/>
    <cellStyle name="AggOrange9 2 3 4 10 4" xfId="38400" xr:uid="{00000000-0005-0000-0000-0000A0250000}"/>
    <cellStyle name="AggOrange9 2 3 4 11" xfId="3291" xr:uid="{00000000-0005-0000-0000-0000A1250000}"/>
    <cellStyle name="AggOrange9 2 3 4 11 2" xfId="15049" xr:uid="{00000000-0005-0000-0000-0000A2250000}"/>
    <cellStyle name="AggOrange9 2 3 4 11 3" xfId="26867" xr:uid="{00000000-0005-0000-0000-0000A3250000}"/>
    <cellStyle name="AggOrange9 2 3 4 11 4" xfId="38566" xr:uid="{00000000-0005-0000-0000-0000A4250000}"/>
    <cellStyle name="AggOrange9 2 3 4 12" xfId="3720" xr:uid="{00000000-0005-0000-0000-0000A5250000}"/>
    <cellStyle name="AggOrange9 2 3 4 12 2" xfId="15478" xr:uid="{00000000-0005-0000-0000-0000A6250000}"/>
    <cellStyle name="AggOrange9 2 3 4 12 3" xfId="27296" xr:uid="{00000000-0005-0000-0000-0000A7250000}"/>
    <cellStyle name="AggOrange9 2 3 4 12 4" xfId="38995" xr:uid="{00000000-0005-0000-0000-0000A8250000}"/>
    <cellStyle name="AggOrange9 2 3 4 13" xfId="3940" xr:uid="{00000000-0005-0000-0000-0000A9250000}"/>
    <cellStyle name="AggOrange9 2 3 4 13 2" xfId="15698" xr:uid="{00000000-0005-0000-0000-0000AA250000}"/>
    <cellStyle name="AggOrange9 2 3 4 13 3" xfId="27516" xr:uid="{00000000-0005-0000-0000-0000AB250000}"/>
    <cellStyle name="AggOrange9 2 3 4 13 4" xfId="39215" xr:uid="{00000000-0005-0000-0000-0000AC250000}"/>
    <cellStyle name="AggOrange9 2 3 4 14" xfId="4123" xr:uid="{00000000-0005-0000-0000-0000AD250000}"/>
    <cellStyle name="AggOrange9 2 3 4 14 2" xfId="15881" xr:uid="{00000000-0005-0000-0000-0000AE250000}"/>
    <cellStyle name="AggOrange9 2 3 4 14 3" xfId="27699" xr:uid="{00000000-0005-0000-0000-0000AF250000}"/>
    <cellStyle name="AggOrange9 2 3 4 14 4" xfId="39398" xr:uid="{00000000-0005-0000-0000-0000B0250000}"/>
    <cellStyle name="AggOrange9 2 3 4 15" xfId="4330" xr:uid="{00000000-0005-0000-0000-0000B1250000}"/>
    <cellStyle name="AggOrange9 2 3 4 15 2" xfId="16088" xr:uid="{00000000-0005-0000-0000-0000B2250000}"/>
    <cellStyle name="AggOrange9 2 3 4 15 3" xfId="27906" xr:uid="{00000000-0005-0000-0000-0000B3250000}"/>
    <cellStyle name="AggOrange9 2 3 4 15 4" xfId="39605" xr:uid="{00000000-0005-0000-0000-0000B4250000}"/>
    <cellStyle name="AggOrange9 2 3 4 16" xfId="4507" xr:uid="{00000000-0005-0000-0000-0000B5250000}"/>
    <cellStyle name="AggOrange9 2 3 4 16 2" xfId="16265" xr:uid="{00000000-0005-0000-0000-0000B6250000}"/>
    <cellStyle name="AggOrange9 2 3 4 16 3" xfId="28083" xr:uid="{00000000-0005-0000-0000-0000B7250000}"/>
    <cellStyle name="AggOrange9 2 3 4 16 4" xfId="39782" xr:uid="{00000000-0005-0000-0000-0000B8250000}"/>
    <cellStyle name="AggOrange9 2 3 4 17" xfId="4697" xr:uid="{00000000-0005-0000-0000-0000B9250000}"/>
    <cellStyle name="AggOrange9 2 3 4 17 2" xfId="16455" xr:uid="{00000000-0005-0000-0000-0000BA250000}"/>
    <cellStyle name="AggOrange9 2 3 4 17 3" xfId="28273" xr:uid="{00000000-0005-0000-0000-0000BB250000}"/>
    <cellStyle name="AggOrange9 2 3 4 17 4" xfId="39972" xr:uid="{00000000-0005-0000-0000-0000BC250000}"/>
    <cellStyle name="AggOrange9 2 3 4 18" xfId="4874" xr:uid="{00000000-0005-0000-0000-0000BD250000}"/>
    <cellStyle name="AggOrange9 2 3 4 18 2" xfId="16632" xr:uid="{00000000-0005-0000-0000-0000BE250000}"/>
    <cellStyle name="AggOrange9 2 3 4 18 3" xfId="28450" xr:uid="{00000000-0005-0000-0000-0000BF250000}"/>
    <cellStyle name="AggOrange9 2 3 4 18 4" xfId="40149" xr:uid="{00000000-0005-0000-0000-0000C0250000}"/>
    <cellStyle name="AggOrange9 2 3 4 19" xfId="5045" xr:uid="{00000000-0005-0000-0000-0000C1250000}"/>
    <cellStyle name="AggOrange9 2 3 4 19 2" xfId="16803" xr:uid="{00000000-0005-0000-0000-0000C2250000}"/>
    <cellStyle name="AggOrange9 2 3 4 19 3" xfId="28621" xr:uid="{00000000-0005-0000-0000-0000C3250000}"/>
    <cellStyle name="AggOrange9 2 3 4 19 4" xfId="40320" xr:uid="{00000000-0005-0000-0000-0000C4250000}"/>
    <cellStyle name="AggOrange9 2 3 4 2" xfId="894" xr:uid="{00000000-0005-0000-0000-0000C5250000}"/>
    <cellStyle name="AggOrange9 2 3 4 2 2" xfId="13424" xr:uid="{00000000-0005-0000-0000-0000C6250000}"/>
    <cellStyle name="AggOrange9 2 3 4 2 3" xfId="25242" xr:uid="{00000000-0005-0000-0000-0000C7250000}"/>
    <cellStyle name="AggOrange9 2 3 4 2 4" xfId="36941" xr:uid="{00000000-0005-0000-0000-0000C8250000}"/>
    <cellStyle name="AggOrange9 2 3 4 2 5" xfId="48708" xr:uid="{00000000-0005-0000-0000-0000C9250000}"/>
    <cellStyle name="AggOrange9 2 3 4 2 6" xfId="48121" xr:uid="{00000000-0005-0000-0000-0000CA250000}"/>
    <cellStyle name="AggOrange9 2 3 4 2 7" xfId="1666" xr:uid="{00000000-0005-0000-0000-0000CB250000}"/>
    <cellStyle name="AggOrange9 2 3 4 20" xfId="5213" xr:uid="{00000000-0005-0000-0000-0000CC250000}"/>
    <cellStyle name="AggOrange9 2 3 4 20 2" xfId="16971" xr:uid="{00000000-0005-0000-0000-0000CD250000}"/>
    <cellStyle name="AggOrange9 2 3 4 20 3" xfId="28789" xr:uid="{00000000-0005-0000-0000-0000CE250000}"/>
    <cellStyle name="AggOrange9 2 3 4 20 4" xfId="40488" xr:uid="{00000000-0005-0000-0000-0000CF250000}"/>
    <cellStyle name="AggOrange9 2 3 4 21" xfId="5379" xr:uid="{00000000-0005-0000-0000-0000D0250000}"/>
    <cellStyle name="AggOrange9 2 3 4 21 2" xfId="17137" xr:uid="{00000000-0005-0000-0000-0000D1250000}"/>
    <cellStyle name="AggOrange9 2 3 4 21 3" xfId="28955" xr:uid="{00000000-0005-0000-0000-0000D2250000}"/>
    <cellStyle name="AggOrange9 2 3 4 21 4" xfId="40654" xr:uid="{00000000-0005-0000-0000-0000D3250000}"/>
    <cellStyle name="AggOrange9 2 3 4 22" xfId="5822" xr:uid="{00000000-0005-0000-0000-0000D4250000}"/>
    <cellStyle name="AggOrange9 2 3 4 22 2" xfId="17580" xr:uid="{00000000-0005-0000-0000-0000D5250000}"/>
    <cellStyle name="AggOrange9 2 3 4 22 3" xfId="29398" xr:uid="{00000000-0005-0000-0000-0000D6250000}"/>
    <cellStyle name="AggOrange9 2 3 4 22 4" xfId="41097" xr:uid="{00000000-0005-0000-0000-0000D7250000}"/>
    <cellStyle name="AggOrange9 2 3 4 23" xfId="6046" xr:uid="{00000000-0005-0000-0000-0000D8250000}"/>
    <cellStyle name="AggOrange9 2 3 4 23 2" xfId="17804" xr:uid="{00000000-0005-0000-0000-0000D9250000}"/>
    <cellStyle name="AggOrange9 2 3 4 23 3" xfId="29622" xr:uid="{00000000-0005-0000-0000-0000DA250000}"/>
    <cellStyle name="AggOrange9 2 3 4 23 4" xfId="41321" xr:uid="{00000000-0005-0000-0000-0000DB250000}"/>
    <cellStyle name="AggOrange9 2 3 4 24" xfId="6248" xr:uid="{00000000-0005-0000-0000-0000DC250000}"/>
    <cellStyle name="AggOrange9 2 3 4 24 2" xfId="18006" xr:uid="{00000000-0005-0000-0000-0000DD250000}"/>
    <cellStyle name="AggOrange9 2 3 4 24 3" xfId="29824" xr:uid="{00000000-0005-0000-0000-0000DE250000}"/>
    <cellStyle name="AggOrange9 2 3 4 24 4" xfId="41523" xr:uid="{00000000-0005-0000-0000-0000DF250000}"/>
    <cellStyle name="AggOrange9 2 3 4 25" xfId="6450" xr:uid="{00000000-0005-0000-0000-0000E0250000}"/>
    <cellStyle name="AggOrange9 2 3 4 25 2" xfId="18208" xr:uid="{00000000-0005-0000-0000-0000E1250000}"/>
    <cellStyle name="AggOrange9 2 3 4 25 3" xfId="30026" xr:uid="{00000000-0005-0000-0000-0000E2250000}"/>
    <cellStyle name="AggOrange9 2 3 4 25 4" xfId="41725" xr:uid="{00000000-0005-0000-0000-0000E3250000}"/>
    <cellStyle name="AggOrange9 2 3 4 26" xfId="6637" xr:uid="{00000000-0005-0000-0000-0000E4250000}"/>
    <cellStyle name="AggOrange9 2 3 4 26 2" xfId="18395" xr:uid="{00000000-0005-0000-0000-0000E5250000}"/>
    <cellStyle name="AggOrange9 2 3 4 26 3" xfId="30213" xr:uid="{00000000-0005-0000-0000-0000E6250000}"/>
    <cellStyle name="AggOrange9 2 3 4 26 4" xfId="41912" xr:uid="{00000000-0005-0000-0000-0000E7250000}"/>
    <cellStyle name="AggOrange9 2 3 4 27" xfId="6820" xr:uid="{00000000-0005-0000-0000-0000E8250000}"/>
    <cellStyle name="AggOrange9 2 3 4 27 2" xfId="18578" xr:uid="{00000000-0005-0000-0000-0000E9250000}"/>
    <cellStyle name="AggOrange9 2 3 4 27 3" xfId="30396" xr:uid="{00000000-0005-0000-0000-0000EA250000}"/>
    <cellStyle name="AggOrange9 2 3 4 27 4" xfId="42095" xr:uid="{00000000-0005-0000-0000-0000EB250000}"/>
    <cellStyle name="AggOrange9 2 3 4 28" xfId="7007" xr:uid="{00000000-0005-0000-0000-0000EC250000}"/>
    <cellStyle name="AggOrange9 2 3 4 28 2" xfId="18765" xr:uid="{00000000-0005-0000-0000-0000ED250000}"/>
    <cellStyle name="AggOrange9 2 3 4 28 3" xfId="30583" xr:uid="{00000000-0005-0000-0000-0000EE250000}"/>
    <cellStyle name="AggOrange9 2 3 4 28 4" xfId="42282" xr:uid="{00000000-0005-0000-0000-0000EF250000}"/>
    <cellStyle name="AggOrange9 2 3 4 29" xfId="7185" xr:uid="{00000000-0005-0000-0000-0000F0250000}"/>
    <cellStyle name="AggOrange9 2 3 4 29 2" xfId="18943" xr:uid="{00000000-0005-0000-0000-0000F1250000}"/>
    <cellStyle name="AggOrange9 2 3 4 29 3" xfId="30761" xr:uid="{00000000-0005-0000-0000-0000F2250000}"/>
    <cellStyle name="AggOrange9 2 3 4 29 4" xfId="42460" xr:uid="{00000000-0005-0000-0000-0000F3250000}"/>
    <cellStyle name="AggOrange9 2 3 4 3" xfId="1857" xr:uid="{00000000-0005-0000-0000-0000F4250000}"/>
    <cellStyle name="AggOrange9 2 3 4 3 2" xfId="13615" xr:uid="{00000000-0005-0000-0000-0000F5250000}"/>
    <cellStyle name="AggOrange9 2 3 4 3 3" xfId="25433" xr:uid="{00000000-0005-0000-0000-0000F6250000}"/>
    <cellStyle name="AggOrange9 2 3 4 3 4" xfId="37132" xr:uid="{00000000-0005-0000-0000-0000F7250000}"/>
    <cellStyle name="AggOrange9 2 3 4 30" xfId="7355" xr:uid="{00000000-0005-0000-0000-0000F8250000}"/>
    <cellStyle name="AggOrange9 2 3 4 30 2" xfId="19113" xr:uid="{00000000-0005-0000-0000-0000F9250000}"/>
    <cellStyle name="AggOrange9 2 3 4 30 3" xfId="30931" xr:uid="{00000000-0005-0000-0000-0000FA250000}"/>
    <cellStyle name="AggOrange9 2 3 4 30 4" xfId="42630" xr:uid="{00000000-0005-0000-0000-0000FB250000}"/>
    <cellStyle name="AggOrange9 2 3 4 31" xfId="7813" xr:uid="{00000000-0005-0000-0000-0000FC250000}"/>
    <cellStyle name="AggOrange9 2 3 4 31 2" xfId="19571" xr:uid="{00000000-0005-0000-0000-0000FD250000}"/>
    <cellStyle name="AggOrange9 2 3 4 31 3" xfId="31389" xr:uid="{00000000-0005-0000-0000-0000FE250000}"/>
    <cellStyle name="AggOrange9 2 3 4 31 4" xfId="43088" xr:uid="{00000000-0005-0000-0000-0000FF250000}"/>
    <cellStyle name="AggOrange9 2 3 4 32" xfId="8024" xr:uid="{00000000-0005-0000-0000-000000260000}"/>
    <cellStyle name="AggOrange9 2 3 4 32 2" xfId="19782" xr:uid="{00000000-0005-0000-0000-000001260000}"/>
    <cellStyle name="AggOrange9 2 3 4 32 3" xfId="31600" xr:uid="{00000000-0005-0000-0000-000002260000}"/>
    <cellStyle name="AggOrange9 2 3 4 32 4" xfId="43299" xr:uid="{00000000-0005-0000-0000-000003260000}"/>
    <cellStyle name="AggOrange9 2 3 4 33" xfId="8209" xr:uid="{00000000-0005-0000-0000-000004260000}"/>
    <cellStyle name="AggOrange9 2 3 4 33 2" xfId="19967" xr:uid="{00000000-0005-0000-0000-000005260000}"/>
    <cellStyle name="AggOrange9 2 3 4 33 3" xfId="31785" xr:uid="{00000000-0005-0000-0000-000006260000}"/>
    <cellStyle name="AggOrange9 2 3 4 33 4" xfId="43484" xr:uid="{00000000-0005-0000-0000-000007260000}"/>
    <cellStyle name="AggOrange9 2 3 4 34" xfId="8387" xr:uid="{00000000-0005-0000-0000-000008260000}"/>
    <cellStyle name="AggOrange9 2 3 4 34 2" xfId="20145" xr:uid="{00000000-0005-0000-0000-000009260000}"/>
    <cellStyle name="AggOrange9 2 3 4 34 3" xfId="31963" xr:uid="{00000000-0005-0000-0000-00000A260000}"/>
    <cellStyle name="AggOrange9 2 3 4 34 4" xfId="43662" xr:uid="{00000000-0005-0000-0000-00000B260000}"/>
    <cellStyle name="AggOrange9 2 3 4 35" xfId="8582" xr:uid="{00000000-0005-0000-0000-00000C260000}"/>
    <cellStyle name="AggOrange9 2 3 4 35 2" xfId="20340" xr:uid="{00000000-0005-0000-0000-00000D260000}"/>
    <cellStyle name="AggOrange9 2 3 4 35 3" xfId="32158" xr:uid="{00000000-0005-0000-0000-00000E260000}"/>
    <cellStyle name="AggOrange9 2 3 4 35 4" xfId="43857" xr:uid="{00000000-0005-0000-0000-00000F260000}"/>
    <cellStyle name="AggOrange9 2 3 4 36" xfId="8760" xr:uid="{00000000-0005-0000-0000-000010260000}"/>
    <cellStyle name="AggOrange9 2 3 4 36 2" xfId="20518" xr:uid="{00000000-0005-0000-0000-000011260000}"/>
    <cellStyle name="AggOrange9 2 3 4 36 3" xfId="32336" xr:uid="{00000000-0005-0000-0000-000012260000}"/>
    <cellStyle name="AggOrange9 2 3 4 36 4" xfId="44035" xr:uid="{00000000-0005-0000-0000-000013260000}"/>
    <cellStyle name="AggOrange9 2 3 4 37" xfId="8941" xr:uid="{00000000-0005-0000-0000-000014260000}"/>
    <cellStyle name="AggOrange9 2 3 4 37 2" xfId="20699" xr:uid="{00000000-0005-0000-0000-000015260000}"/>
    <cellStyle name="AggOrange9 2 3 4 37 3" xfId="32517" xr:uid="{00000000-0005-0000-0000-000016260000}"/>
    <cellStyle name="AggOrange9 2 3 4 37 4" xfId="44216" xr:uid="{00000000-0005-0000-0000-000017260000}"/>
    <cellStyle name="AggOrange9 2 3 4 38" xfId="9110" xr:uid="{00000000-0005-0000-0000-000018260000}"/>
    <cellStyle name="AggOrange9 2 3 4 38 2" xfId="20868" xr:uid="{00000000-0005-0000-0000-000019260000}"/>
    <cellStyle name="AggOrange9 2 3 4 38 3" xfId="32686" xr:uid="{00000000-0005-0000-0000-00001A260000}"/>
    <cellStyle name="AggOrange9 2 3 4 38 4" xfId="44385" xr:uid="{00000000-0005-0000-0000-00001B260000}"/>
    <cellStyle name="AggOrange9 2 3 4 39" xfId="9276" xr:uid="{00000000-0005-0000-0000-00001C260000}"/>
    <cellStyle name="AggOrange9 2 3 4 39 2" xfId="21034" xr:uid="{00000000-0005-0000-0000-00001D260000}"/>
    <cellStyle name="AggOrange9 2 3 4 39 3" xfId="32852" xr:uid="{00000000-0005-0000-0000-00001E260000}"/>
    <cellStyle name="AggOrange9 2 3 4 39 4" xfId="44551" xr:uid="{00000000-0005-0000-0000-00001F260000}"/>
    <cellStyle name="AggOrange9 2 3 4 4" xfId="2049" xr:uid="{00000000-0005-0000-0000-000020260000}"/>
    <cellStyle name="AggOrange9 2 3 4 4 2" xfId="13807" xr:uid="{00000000-0005-0000-0000-000021260000}"/>
    <cellStyle name="AggOrange9 2 3 4 4 3" xfId="25625" xr:uid="{00000000-0005-0000-0000-000022260000}"/>
    <cellStyle name="AggOrange9 2 3 4 4 4" xfId="37324" xr:uid="{00000000-0005-0000-0000-000023260000}"/>
    <cellStyle name="AggOrange9 2 3 4 40" xfId="9647" xr:uid="{00000000-0005-0000-0000-000024260000}"/>
    <cellStyle name="AggOrange9 2 3 4 40 2" xfId="21405" xr:uid="{00000000-0005-0000-0000-000025260000}"/>
    <cellStyle name="AggOrange9 2 3 4 40 3" xfId="33223" xr:uid="{00000000-0005-0000-0000-000026260000}"/>
    <cellStyle name="AggOrange9 2 3 4 40 4" xfId="44922" xr:uid="{00000000-0005-0000-0000-000027260000}"/>
    <cellStyle name="AggOrange9 2 3 4 41" xfId="9857" xr:uid="{00000000-0005-0000-0000-000028260000}"/>
    <cellStyle name="AggOrange9 2 3 4 41 2" xfId="21615" xr:uid="{00000000-0005-0000-0000-000029260000}"/>
    <cellStyle name="AggOrange9 2 3 4 41 3" xfId="33433" xr:uid="{00000000-0005-0000-0000-00002A260000}"/>
    <cellStyle name="AggOrange9 2 3 4 41 4" xfId="45132" xr:uid="{00000000-0005-0000-0000-00002B260000}"/>
    <cellStyle name="AggOrange9 2 3 4 42" xfId="10043" xr:uid="{00000000-0005-0000-0000-00002C260000}"/>
    <cellStyle name="AggOrange9 2 3 4 42 2" xfId="21801" xr:uid="{00000000-0005-0000-0000-00002D260000}"/>
    <cellStyle name="AggOrange9 2 3 4 42 3" xfId="33619" xr:uid="{00000000-0005-0000-0000-00002E260000}"/>
    <cellStyle name="AggOrange9 2 3 4 42 4" xfId="45318" xr:uid="{00000000-0005-0000-0000-00002F260000}"/>
    <cellStyle name="AggOrange9 2 3 4 43" xfId="10223" xr:uid="{00000000-0005-0000-0000-000030260000}"/>
    <cellStyle name="AggOrange9 2 3 4 43 2" xfId="21981" xr:uid="{00000000-0005-0000-0000-000031260000}"/>
    <cellStyle name="AggOrange9 2 3 4 43 3" xfId="33799" xr:uid="{00000000-0005-0000-0000-000032260000}"/>
    <cellStyle name="AggOrange9 2 3 4 43 4" xfId="45498" xr:uid="{00000000-0005-0000-0000-000033260000}"/>
    <cellStyle name="AggOrange9 2 3 4 44" xfId="10403" xr:uid="{00000000-0005-0000-0000-000034260000}"/>
    <cellStyle name="AggOrange9 2 3 4 44 2" xfId="22161" xr:uid="{00000000-0005-0000-0000-000035260000}"/>
    <cellStyle name="AggOrange9 2 3 4 44 3" xfId="33979" xr:uid="{00000000-0005-0000-0000-000036260000}"/>
    <cellStyle name="AggOrange9 2 3 4 44 4" xfId="45678" xr:uid="{00000000-0005-0000-0000-000037260000}"/>
    <cellStyle name="AggOrange9 2 3 4 45" xfId="10572" xr:uid="{00000000-0005-0000-0000-000038260000}"/>
    <cellStyle name="AggOrange9 2 3 4 45 2" xfId="22330" xr:uid="{00000000-0005-0000-0000-000039260000}"/>
    <cellStyle name="AggOrange9 2 3 4 45 3" xfId="34148" xr:uid="{00000000-0005-0000-0000-00003A260000}"/>
    <cellStyle name="AggOrange9 2 3 4 45 4" xfId="45847" xr:uid="{00000000-0005-0000-0000-00003B260000}"/>
    <cellStyle name="AggOrange9 2 3 4 46" xfId="10738" xr:uid="{00000000-0005-0000-0000-00003C260000}"/>
    <cellStyle name="AggOrange9 2 3 4 46 2" xfId="22496" xr:uid="{00000000-0005-0000-0000-00003D260000}"/>
    <cellStyle name="AggOrange9 2 3 4 46 3" xfId="34314" xr:uid="{00000000-0005-0000-0000-00003E260000}"/>
    <cellStyle name="AggOrange9 2 3 4 46 4" xfId="46013" xr:uid="{00000000-0005-0000-0000-00003F260000}"/>
    <cellStyle name="AggOrange9 2 3 4 47" xfId="10908" xr:uid="{00000000-0005-0000-0000-000040260000}"/>
    <cellStyle name="AggOrange9 2 3 4 47 2" xfId="22666" xr:uid="{00000000-0005-0000-0000-000041260000}"/>
    <cellStyle name="AggOrange9 2 3 4 47 3" xfId="34484" xr:uid="{00000000-0005-0000-0000-000042260000}"/>
    <cellStyle name="AggOrange9 2 3 4 47 4" xfId="46183" xr:uid="{00000000-0005-0000-0000-000043260000}"/>
    <cellStyle name="AggOrange9 2 3 4 48" xfId="11074" xr:uid="{00000000-0005-0000-0000-000044260000}"/>
    <cellStyle name="AggOrange9 2 3 4 48 2" xfId="22832" xr:uid="{00000000-0005-0000-0000-000045260000}"/>
    <cellStyle name="AggOrange9 2 3 4 48 3" xfId="34650" xr:uid="{00000000-0005-0000-0000-000046260000}"/>
    <cellStyle name="AggOrange9 2 3 4 48 4" xfId="46349" xr:uid="{00000000-0005-0000-0000-000047260000}"/>
    <cellStyle name="AggOrange9 2 3 4 49" xfId="11267" xr:uid="{00000000-0005-0000-0000-000048260000}"/>
    <cellStyle name="AggOrange9 2 3 4 49 2" xfId="23025" xr:uid="{00000000-0005-0000-0000-000049260000}"/>
    <cellStyle name="AggOrange9 2 3 4 49 3" xfId="34843" xr:uid="{00000000-0005-0000-0000-00004A260000}"/>
    <cellStyle name="AggOrange9 2 3 4 49 4" xfId="46542" xr:uid="{00000000-0005-0000-0000-00004B260000}"/>
    <cellStyle name="AggOrange9 2 3 4 5" xfId="2250" xr:uid="{00000000-0005-0000-0000-00004C260000}"/>
    <cellStyle name="AggOrange9 2 3 4 5 2" xfId="14008" xr:uid="{00000000-0005-0000-0000-00004D260000}"/>
    <cellStyle name="AggOrange9 2 3 4 5 3" xfId="25826" xr:uid="{00000000-0005-0000-0000-00004E260000}"/>
    <cellStyle name="AggOrange9 2 3 4 5 4" xfId="37525" xr:uid="{00000000-0005-0000-0000-00004F260000}"/>
    <cellStyle name="AggOrange9 2 3 4 50" xfId="11433" xr:uid="{00000000-0005-0000-0000-000050260000}"/>
    <cellStyle name="AggOrange9 2 3 4 50 2" xfId="23191" xr:uid="{00000000-0005-0000-0000-000051260000}"/>
    <cellStyle name="AggOrange9 2 3 4 50 3" xfId="35009" xr:uid="{00000000-0005-0000-0000-000052260000}"/>
    <cellStyle name="AggOrange9 2 3 4 50 4" xfId="46708" xr:uid="{00000000-0005-0000-0000-000053260000}"/>
    <cellStyle name="AggOrange9 2 3 4 51" xfId="11836" xr:uid="{00000000-0005-0000-0000-000054260000}"/>
    <cellStyle name="AggOrange9 2 3 4 51 2" xfId="23594" xr:uid="{00000000-0005-0000-0000-000055260000}"/>
    <cellStyle name="AggOrange9 2 3 4 51 3" xfId="35412" xr:uid="{00000000-0005-0000-0000-000056260000}"/>
    <cellStyle name="AggOrange9 2 3 4 51 4" xfId="47111" xr:uid="{00000000-0005-0000-0000-000057260000}"/>
    <cellStyle name="AggOrange9 2 3 4 52" xfId="12042" xr:uid="{00000000-0005-0000-0000-000058260000}"/>
    <cellStyle name="AggOrange9 2 3 4 52 2" xfId="23800" xr:uid="{00000000-0005-0000-0000-000059260000}"/>
    <cellStyle name="AggOrange9 2 3 4 52 3" xfId="35618" xr:uid="{00000000-0005-0000-0000-00005A260000}"/>
    <cellStyle name="AggOrange9 2 3 4 52 4" xfId="47317" xr:uid="{00000000-0005-0000-0000-00005B260000}"/>
    <cellStyle name="AggOrange9 2 3 4 53" xfId="12235" xr:uid="{00000000-0005-0000-0000-00005C260000}"/>
    <cellStyle name="AggOrange9 2 3 4 53 2" xfId="23993" xr:uid="{00000000-0005-0000-0000-00005D260000}"/>
    <cellStyle name="AggOrange9 2 3 4 53 3" xfId="35811" xr:uid="{00000000-0005-0000-0000-00005E260000}"/>
    <cellStyle name="AggOrange9 2 3 4 53 4" xfId="47510" xr:uid="{00000000-0005-0000-0000-00005F260000}"/>
    <cellStyle name="AggOrange9 2 3 4 54" xfId="12408" xr:uid="{00000000-0005-0000-0000-000060260000}"/>
    <cellStyle name="AggOrange9 2 3 4 54 2" xfId="24166" xr:uid="{00000000-0005-0000-0000-000061260000}"/>
    <cellStyle name="AggOrange9 2 3 4 54 3" xfId="35984" xr:uid="{00000000-0005-0000-0000-000062260000}"/>
    <cellStyle name="AggOrange9 2 3 4 54 4" xfId="47683" xr:uid="{00000000-0005-0000-0000-000063260000}"/>
    <cellStyle name="AggOrange9 2 3 4 55" xfId="12594" xr:uid="{00000000-0005-0000-0000-000064260000}"/>
    <cellStyle name="AggOrange9 2 3 4 55 2" xfId="24352" xr:uid="{00000000-0005-0000-0000-000065260000}"/>
    <cellStyle name="AggOrange9 2 3 4 55 3" xfId="36170" xr:uid="{00000000-0005-0000-0000-000066260000}"/>
    <cellStyle name="AggOrange9 2 3 4 55 4" xfId="47869" xr:uid="{00000000-0005-0000-0000-000067260000}"/>
    <cellStyle name="AggOrange9 2 3 4 56" xfId="12762" xr:uid="{00000000-0005-0000-0000-000068260000}"/>
    <cellStyle name="AggOrange9 2 3 4 56 2" xfId="24520" xr:uid="{00000000-0005-0000-0000-000069260000}"/>
    <cellStyle name="AggOrange9 2 3 4 56 3" xfId="36338" xr:uid="{00000000-0005-0000-0000-00006A260000}"/>
    <cellStyle name="AggOrange9 2 3 4 56 4" xfId="48037" xr:uid="{00000000-0005-0000-0000-00006B260000}"/>
    <cellStyle name="AggOrange9 2 3 4 57" xfId="12989" xr:uid="{00000000-0005-0000-0000-00006C260000}"/>
    <cellStyle name="AggOrange9 2 3 4 58" xfId="24807" xr:uid="{00000000-0005-0000-0000-00006D260000}"/>
    <cellStyle name="AggOrange9 2 3 4 59" xfId="36506" xr:uid="{00000000-0005-0000-0000-00006E260000}"/>
    <cellStyle name="AggOrange9 2 3 4 6" xfId="2425" xr:uid="{00000000-0005-0000-0000-00006F260000}"/>
    <cellStyle name="AggOrange9 2 3 4 6 2" xfId="14183" xr:uid="{00000000-0005-0000-0000-000070260000}"/>
    <cellStyle name="AggOrange9 2 3 4 6 3" xfId="26001" xr:uid="{00000000-0005-0000-0000-000071260000}"/>
    <cellStyle name="AggOrange9 2 3 4 6 4" xfId="37700" xr:uid="{00000000-0005-0000-0000-000072260000}"/>
    <cellStyle name="AggOrange9 2 3 4 60" xfId="48494" xr:uid="{00000000-0005-0000-0000-000073260000}"/>
    <cellStyle name="AggOrange9 2 3 4 61" xfId="48915" xr:uid="{00000000-0005-0000-0000-000074260000}"/>
    <cellStyle name="AggOrange9 2 3 4 62" xfId="1231" xr:uid="{00000000-0005-0000-0000-000075260000}"/>
    <cellStyle name="AggOrange9 2 3 4 7" xfId="2610" xr:uid="{00000000-0005-0000-0000-000076260000}"/>
    <cellStyle name="AggOrange9 2 3 4 7 2" xfId="14368" xr:uid="{00000000-0005-0000-0000-000077260000}"/>
    <cellStyle name="AggOrange9 2 3 4 7 3" xfId="26186" xr:uid="{00000000-0005-0000-0000-000078260000}"/>
    <cellStyle name="AggOrange9 2 3 4 7 4" xfId="37885" xr:uid="{00000000-0005-0000-0000-000079260000}"/>
    <cellStyle name="AggOrange9 2 3 4 8" xfId="2785" xr:uid="{00000000-0005-0000-0000-00007A260000}"/>
    <cellStyle name="AggOrange9 2 3 4 8 2" xfId="14543" xr:uid="{00000000-0005-0000-0000-00007B260000}"/>
    <cellStyle name="AggOrange9 2 3 4 8 3" xfId="26361" xr:uid="{00000000-0005-0000-0000-00007C260000}"/>
    <cellStyle name="AggOrange9 2 3 4 8 4" xfId="38060" xr:uid="{00000000-0005-0000-0000-00007D260000}"/>
    <cellStyle name="AggOrange9 2 3 4 9" xfId="2954" xr:uid="{00000000-0005-0000-0000-00007E260000}"/>
    <cellStyle name="AggOrange9 2 3 4 9 2" xfId="14712" xr:uid="{00000000-0005-0000-0000-00007F260000}"/>
    <cellStyle name="AggOrange9 2 3 4 9 3" xfId="26530" xr:uid="{00000000-0005-0000-0000-000080260000}"/>
    <cellStyle name="AggOrange9 2 3 4 9 4" xfId="38229" xr:uid="{00000000-0005-0000-0000-000081260000}"/>
    <cellStyle name="AggOrange9 2 3 5" xfId="1383" xr:uid="{00000000-0005-0000-0000-000082260000}"/>
    <cellStyle name="AggOrange9 2 3 5 2" xfId="13141" xr:uid="{00000000-0005-0000-0000-000083260000}"/>
    <cellStyle name="AggOrange9 2 3 5 3" xfId="24959" xr:uid="{00000000-0005-0000-0000-000084260000}"/>
    <cellStyle name="AggOrange9 2 3 5 4" xfId="36658" xr:uid="{00000000-0005-0000-0000-000085260000}"/>
    <cellStyle name="AggOrange9 2 3 6" xfId="1442" xr:uid="{00000000-0005-0000-0000-000086260000}"/>
    <cellStyle name="AggOrange9 2 3 6 2" xfId="13200" xr:uid="{00000000-0005-0000-0000-000087260000}"/>
    <cellStyle name="AggOrange9 2 3 6 3" xfId="25018" xr:uid="{00000000-0005-0000-0000-000088260000}"/>
    <cellStyle name="AggOrange9 2 3 6 4" xfId="36717" xr:uid="{00000000-0005-0000-0000-000089260000}"/>
    <cellStyle name="AggOrange9 2 3 7" xfId="1269" xr:uid="{00000000-0005-0000-0000-00008A260000}"/>
    <cellStyle name="AggOrange9 2 3 7 2" xfId="13027" xr:uid="{00000000-0005-0000-0000-00008B260000}"/>
    <cellStyle name="AggOrange9 2 3 7 3" xfId="24845" xr:uid="{00000000-0005-0000-0000-00008C260000}"/>
    <cellStyle name="AggOrange9 2 3 7 4" xfId="36544" xr:uid="{00000000-0005-0000-0000-00008D260000}"/>
    <cellStyle name="AggOrange9 2 3 8" xfId="1267" xr:uid="{00000000-0005-0000-0000-00008E260000}"/>
    <cellStyle name="AggOrange9 2 3 8 2" xfId="13025" xr:uid="{00000000-0005-0000-0000-00008F260000}"/>
    <cellStyle name="AggOrange9 2 3 8 3" xfId="24843" xr:uid="{00000000-0005-0000-0000-000090260000}"/>
    <cellStyle name="AggOrange9 2 3 8 4" xfId="36542" xr:uid="{00000000-0005-0000-0000-000091260000}"/>
    <cellStyle name="AggOrange9 2 3 9" xfId="3434" xr:uid="{00000000-0005-0000-0000-000092260000}"/>
    <cellStyle name="AggOrange9 2 3 9 2" xfId="15192" xr:uid="{00000000-0005-0000-0000-000093260000}"/>
    <cellStyle name="AggOrange9 2 3 9 3" xfId="27010" xr:uid="{00000000-0005-0000-0000-000094260000}"/>
    <cellStyle name="AggOrange9 2 3 9 4" xfId="38709" xr:uid="{00000000-0005-0000-0000-000095260000}"/>
    <cellStyle name="AggOrange9 2 4" xfId="1353" xr:uid="{00000000-0005-0000-0000-000096260000}"/>
    <cellStyle name="AggOrange9 2 4 2" xfId="13111" xr:uid="{00000000-0005-0000-0000-000097260000}"/>
    <cellStyle name="AggOrange9 2 4 3" xfId="24929" xr:uid="{00000000-0005-0000-0000-000098260000}"/>
    <cellStyle name="AggOrange9 2 4 4" xfId="36628" xr:uid="{00000000-0005-0000-0000-000099260000}"/>
    <cellStyle name="AggOrange9 2 5" xfId="1428" xr:uid="{00000000-0005-0000-0000-00009A260000}"/>
    <cellStyle name="AggOrange9 2 5 2" xfId="13186" xr:uid="{00000000-0005-0000-0000-00009B260000}"/>
    <cellStyle name="AggOrange9 2 5 3" xfId="25004" xr:uid="{00000000-0005-0000-0000-00009C260000}"/>
    <cellStyle name="AggOrange9 2 5 4" xfId="36703" xr:uid="{00000000-0005-0000-0000-00009D260000}"/>
    <cellStyle name="AggOrange9 2 6" xfId="3771" xr:uid="{00000000-0005-0000-0000-00009E260000}"/>
    <cellStyle name="AggOrange9 2 6 2" xfId="15529" xr:uid="{00000000-0005-0000-0000-00009F260000}"/>
    <cellStyle name="AggOrange9 2 6 3" xfId="27347" xr:uid="{00000000-0005-0000-0000-0000A0260000}"/>
    <cellStyle name="AggOrange9 2 6 4" xfId="39046" xr:uid="{00000000-0005-0000-0000-0000A1260000}"/>
    <cellStyle name="AggOrange9 2 7" xfId="3960" xr:uid="{00000000-0005-0000-0000-0000A2260000}"/>
    <cellStyle name="AggOrange9 2 7 2" xfId="15718" xr:uid="{00000000-0005-0000-0000-0000A3260000}"/>
    <cellStyle name="AggOrange9 2 7 3" xfId="27536" xr:uid="{00000000-0005-0000-0000-0000A4260000}"/>
    <cellStyle name="AggOrange9 2 7 4" xfId="39235" xr:uid="{00000000-0005-0000-0000-0000A5260000}"/>
    <cellStyle name="AggOrange9 2 8" xfId="8045" xr:uid="{00000000-0005-0000-0000-0000A6260000}"/>
    <cellStyle name="AggOrange9 2 8 2" xfId="19803" xr:uid="{00000000-0005-0000-0000-0000A7260000}"/>
    <cellStyle name="AggOrange9 2 8 3" xfId="31621" xr:uid="{00000000-0005-0000-0000-0000A8260000}"/>
    <cellStyle name="AggOrange9 2 8 4" xfId="43320" xr:uid="{00000000-0005-0000-0000-0000A9260000}"/>
    <cellStyle name="AggOrange9 2 9" xfId="9329" xr:uid="{00000000-0005-0000-0000-0000AA260000}"/>
    <cellStyle name="AggOrange9 2 9 2" xfId="21087" xr:uid="{00000000-0005-0000-0000-0000AB260000}"/>
    <cellStyle name="AggOrange9 2 9 3" xfId="32905" xr:uid="{00000000-0005-0000-0000-0000AC260000}"/>
    <cellStyle name="AggOrange9 2 9 4" xfId="44604" xr:uid="{00000000-0005-0000-0000-0000AD260000}"/>
    <cellStyle name="AggOrange9 3" xfId="421" xr:uid="{00000000-0005-0000-0000-0000AE260000}"/>
    <cellStyle name="AggOrange9 3 2" xfId="610" xr:uid="{00000000-0005-0000-0000-0000AF260000}"/>
    <cellStyle name="AggOrange9 3 2 10" xfId="3056" xr:uid="{00000000-0005-0000-0000-0000B0260000}"/>
    <cellStyle name="AggOrange9 3 2 10 2" xfId="14814" xr:uid="{00000000-0005-0000-0000-0000B1260000}"/>
    <cellStyle name="AggOrange9 3 2 10 3" xfId="26632" xr:uid="{00000000-0005-0000-0000-0000B2260000}"/>
    <cellStyle name="AggOrange9 3 2 10 4" xfId="38331" xr:uid="{00000000-0005-0000-0000-0000B3260000}"/>
    <cellStyle name="AggOrange9 3 2 11" xfId="3222" xr:uid="{00000000-0005-0000-0000-0000B4260000}"/>
    <cellStyle name="AggOrange9 3 2 11 2" xfId="14980" xr:uid="{00000000-0005-0000-0000-0000B5260000}"/>
    <cellStyle name="AggOrange9 3 2 11 3" xfId="26798" xr:uid="{00000000-0005-0000-0000-0000B6260000}"/>
    <cellStyle name="AggOrange9 3 2 11 4" xfId="38497" xr:uid="{00000000-0005-0000-0000-0000B7260000}"/>
    <cellStyle name="AggOrange9 3 2 12" xfId="3651" xr:uid="{00000000-0005-0000-0000-0000B8260000}"/>
    <cellStyle name="AggOrange9 3 2 12 2" xfId="15409" xr:uid="{00000000-0005-0000-0000-0000B9260000}"/>
    <cellStyle name="AggOrange9 3 2 12 3" xfId="27227" xr:uid="{00000000-0005-0000-0000-0000BA260000}"/>
    <cellStyle name="AggOrange9 3 2 12 4" xfId="38926" xr:uid="{00000000-0005-0000-0000-0000BB260000}"/>
    <cellStyle name="AggOrange9 3 2 13" xfId="3871" xr:uid="{00000000-0005-0000-0000-0000BC260000}"/>
    <cellStyle name="AggOrange9 3 2 13 2" xfId="15629" xr:uid="{00000000-0005-0000-0000-0000BD260000}"/>
    <cellStyle name="AggOrange9 3 2 13 3" xfId="27447" xr:uid="{00000000-0005-0000-0000-0000BE260000}"/>
    <cellStyle name="AggOrange9 3 2 13 4" xfId="39146" xr:uid="{00000000-0005-0000-0000-0000BF260000}"/>
    <cellStyle name="AggOrange9 3 2 14" xfId="4054" xr:uid="{00000000-0005-0000-0000-0000C0260000}"/>
    <cellStyle name="AggOrange9 3 2 14 2" xfId="15812" xr:uid="{00000000-0005-0000-0000-0000C1260000}"/>
    <cellStyle name="AggOrange9 3 2 14 3" xfId="27630" xr:uid="{00000000-0005-0000-0000-0000C2260000}"/>
    <cellStyle name="AggOrange9 3 2 14 4" xfId="39329" xr:uid="{00000000-0005-0000-0000-0000C3260000}"/>
    <cellStyle name="AggOrange9 3 2 15" xfId="4261" xr:uid="{00000000-0005-0000-0000-0000C4260000}"/>
    <cellStyle name="AggOrange9 3 2 15 2" xfId="16019" xr:uid="{00000000-0005-0000-0000-0000C5260000}"/>
    <cellStyle name="AggOrange9 3 2 15 3" xfId="27837" xr:uid="{00000000-0005-0000-0000-0000C6260000}"/>
    <cellStyle name="AggOrange9 3 2 15 4" xfId="39536" xr:uid="{00000000-0005-0000-0000-0000C7260000}"/>
    <cellStyle name="AggOrange9 3 2 16" xfId="4438" xr:uid="{00000000-0005-0000-0000-0000C8260000}"/>
    <cellStyle name="AggOrange9 3 2 16 2" xfId="16196" xr:uid="{00000000-0005-0000-0000-0000C9260000}"/>
    <cellStyle name="AggOrange9 3 2 16 3" xfId="28014" xr:uid="{00000000-0005-0000-0000-0000CA260000}"/>
    <cellStyle name="AggOrange9 3 2 16 4" xfId="39713" xr:uid="{00000000-0005-0000-0000-0000CB260000}"/>
    <cellStyle name="AggOrange9 3 2 17" xfId="4628" xr:uid="{00000000-0005-0000-0000-0000CC260000}"/>
    <cellStyle name="AggOrange9 3 2 17 2" xfId="16386" xr:uid="{00000000-0005-0000-0000-0000CD260000}"/>
    <cellStyle name="AggOrange9 3 2 17 3" xfId="28204" xr:uid="{00000000-0005-0000-0000-0000CE260000}"/>
    <cellStyle name="AggOrange9 3 2 17 4" xfId="39903" xr:uid="{00000000-0005-0000-0000-0000CF260000}"/>
    <cellStyle name="AggOrange9 3 2 18" xfId="4805" xr:uid="{00000000-0005-0000-0000-0000D0260000}"/>
    <cellStyle name="AggOrange9 3 2 18 2" xfId="16563" xr:uid="{00000000-0005-0000-0000-0000D1260000}"/>
    <cellStyle name="AggOrange9 3 2 18 3" xfId="28381" xr:uid="{00000000-0005-0000-0000-0000D2260000}"/>
    <cellStyle name="AggOrange9 3 2 18 4" xfId="40080" xr:uid="{00000000-0005-0000-0000-0000D3260000}"/>
    <cellStyle name="AggOrange9 3 2 19" xfId="4976" xr:uid="{00000000-0005-0000-0000-0000D4260000}"/>
    <cellStyle name="AggOrange9 3 2 19 2" xfId="16734" xr:uid="{00000000-0005-0000-0000-0000D5260000}"/>
    <cellStyle name="AggOrange9 3 2 19 3" xfId="28552" xr:uid="{00000000-0005-0000-0000-0000D6260000}"/>
    <cellStyle name="AggOrange9 3 2 19 4" xfId="40251" xr:uid="{00000000-0005-0000-0000-0000D7260000}"/>
    <cellStyle name="AggOrange9 3 2 2" xfId="825" xr:uid="{00000000-0005-0000-0000-0000D8260000}"/>
    <cellStyle name="AggOrange9 3 2 2 2" xfId="13355" xr:uid="{00000000-0005-0000-0000-0000D9260000}"/>
    <cellStyle name="AggOrange9 3 2 2 3" xfId="25173" xr:uid="{00000000-0005-0000-0000-0000DA260000}"/>
    <cellStyle name="AggOrange9 3 2 2 4" xfId="36872" xr:uid="{00000000-0005-0000-0000-0000DB260000}"/>
    <cellStyle name="AggOrange9 3 2 2 5" xfId="48639" xr:uid="{00000000-0005-0000-0000-0000DC260000}"/>
    <cellStyle name="AggOrange9 3 2 2 6" xfId="48284" xr:uid="{00000000-0005-0000-0000-0000DD260000}"/>
    <cellStyle name="AggOrange9 3 2 2 7" xfId="1597" xr:uid="{00000000-0005-0000-0000-0000DE260000}"/>
    <cellStyle name="AggOrange9 3 2 20" xfId="5144" xr:uid="{00000000-0005-0000-0000-0000DF260000}"/>
    <cellStyle name="AggOrange9 3 2 20 2" xfId="16902" xr:uid="{00000000-0005-0000-0000-0000E0260000}"/>
    <cellStyle name="AggOrange9 3 2 20 3" xfId="28720" xr:uid="{00000000-0005-0000-0000-0000E1260000}"/>
    <cellStyle name="AggOrange9 3 2 20 4" xfId="40419" xr:uid="{00000000-0005-0000-0000-0000E2260000}"/>
    <cellStyle name="AggOrange9 3 2 21" xfId="5310" xr:uid="{00000000-0005-0000-0000-0000E3260000}"/>
    <cellStyle name="AggOrange9 3 2 21 2" xfId="17068" xr:uid="{00000000-0005-0000-0000-0000E4260000}"/>
    <cellStyle name="AggOrange9 3 2 21 3" xfId="28886" xr:uid="{00000000-0005-0000-0000-0000E5260000}"/>
    <cellStyle name="AggOrange9 3 2 21 4" xfId="40585" xr:uid="{00000000-0005-0000-0000-0000E6260000}"/>
    <cellStyle name="AggOrange9 3 2 22" xfId="5753" xr:uid="{00000000-0005-0000-0000-0000E7260000}"/>
    <cellStyle name="AggOrange9 3 2 22 2" xfId="17511" xr:uid="{00000000-0005-0000-0000-0000E8260000}"/>
    <cellStyle name="AggOrange9 3 2 22 3" xfId="29329" xr:uid="{00000000-0005-0000-0000-0000E9260000}"/>
    <cellStyle name="AggOrange9 3 2 22 4" xfId="41028" xr:uid="{00000000-0005-0000-0000-0000EA260000}"/>
    <cellStyle name="AggOrange9 3 2 23" xfId="5977" xr:uid="{00000000-0005-0000-0000-0000EB260000}"/>
    <cellStyle name="AggOrange9 3 2 23 2" xfId="17735" xr:uid="{00000000-0005-0000-0000-0000EC260000}"/>
    <cellStyle name="AggOrange9 3 2 23 3" xfId="29553" xr:uid="{00000000-0005-0000-0000-0000ED260000}"/>
    <cellStyle name="AggOrange9 3 2 23 4" xfId="41252" xr:uid="{00000000-0005-0000-0000-0000EE260000}"/>
    <cellStyle name="AggOrange9 3 2 24" xfId="6179" xr:uid="{00000000-0005-0000-0000-0000EF260000}"/>
    <cellStyle name="AggOrange9 3 2 24 2" xfId="17937" xr:uid="{00000000-0005-0000-0000-0000F0260000}"/>
    <cellStyle name="AggOrange9 3 2 24 3" xfId="29755" xr:uid="{00000000-0005-0000-0000-0000F1260000}"/>
    <cellStyle name="AggOrange9 3 2 24 4" xfId="41454" xr:uid="{00000000-0005-0000-0000-0000F2260000}"/>
    <cellStyle name="AggOrange9 3 2 25" xfId="6381" xr:uid="{00000000-0005-0000-0000-0000F3260000}"/>
    <cellStyle name="AggOrange9 3 2 25 2" xfId="18139" xr:uid="{00000000-0005-0000-0000-0000F4260000}"/>
    <cellStyle name="AggOrange9 3 2 25 3" xfId="29957" xr:uid="{00000000-0005-0000-0000-0000F5260000}"/>
    <cellStyle name="AggOrange9 3 2 25 4" xfId="41656" xr:uid="{00000000-0005-0000-0000-0000F6260000}"/>
    <cellStyle name="AggOrange9 3 2 26" xfId="6568" xr:uid="{00000000-0005-0000-0000-0000F7260000}"/>
    <cellStyle name="AggOrange9 3 2 26 2" xfId="18326" xr:uid="{00000000-0005-0000-0000-0000F8260000}"/>
    <cellStyle name="AggOrange9 3 2 26 3" xfId="30144" xr:uid="{00000000-0005-0000-0000-0000F9260000}"/>
    <cellStyle name="AggOrange9 3 2 26 4" xfId="41843" xr:uid="{00000000-0005-0000-0000-0000FA260000}"/>
    <cellStyle name="AggOrange9 3 2 27" xfId="6751" xr:uid="{00000000-0005-0000-0000-0000FB260000}"/>
    <cellStyle name="AggOrange9 3 2 27 2" xfId="18509" xr:uid="{00000000-0005-0000-0000-0000FC260000}"/>
    <cellStyle name="AggOrange9 3 2 27 3" xfId="30327" xr:uid="{00000000-0005-0000-0000-0000FD260000}"/>
    <cellStyle name="AggOrange9 3 2 27 4" xfId="42026" xr:uid="{00000000-0005-0000-0000-0000FE260000}"/>
    <cellStyle name="AggOrange9 3 2 28" xfId="6938" xr:uid="{00000000-0005-0000-0000-0000FF260000}"/>
    <cellStyle name="AggOrange9 3 2 28 2" xfId="18696" xr:uid="{00000000-0005-0000-0000-000000270000}"/>
    <cellStyle name="AggOrange9 3 2 28 3" xfId="30514" xr:uid="{00000000-0005-0000-0000-000001270000}"/>
    <cellStyle name="AggOrange9 3 2 28 4" xfId="42213" xr:uid="{00000000-0005-0000-0000-000002270000}"/>
    <cellStyle name="AggOrange9 3 2 29" xfId="7116" xr:uid="{00000000-0005-0000-0000-000003270000}"/>
    <cellStyle name="AggOrange9 3 2 29 2" xfId="18874" xr:uid="{00000000-0005-0000-0000-000004270000}"/>
    <cellStyle name="AggOrange9 3 2 29 3" xfId="30692" xr:uid="{00000000-0005-0000-0000-000005270000}"/>
    <cellStyle name="AggOrange9 3 2 29 4" xfId="42391" xr:uid="{00000000-0005-0000-0000-000006270000}"/>
    <cellStyle name="AggOrange9 3 2 3" xfId="1788" xr:uid="{00000000-0005-0000-0000-000007270000}"/>
    <cellStyle name="AggOrange9 3 2 3 2" xfId="13546" xr:uid="{00000000-0005-0000-0000-000008270000}"/>
    <cellStyle name="AggOrange9 3 2 3 3" xfId="25364" xr:uid="{00000000-0005-0000-0000-000009270000}"/>
    <cellStyle name="AggOrange9 3 2 3 4" xfId="37063" xr:uid="{00000000-0005-0000-0000-00000A270000}"/>
    <cellStyle name="AggOrange9 3 2 30" xfId="7286" xr:uid="{00000000-0005-0000-0000-00000B270000}"/>
    <cellStyle name="AggOrange9 3 2 30 2" xfId="19044" xr:uid="{00000000-0005-0000-0000-00000C270000}"/>
    <cellStyle name="AggOrange9 3 2 30 3" xfId="30862" xr:uid="{00000000-0005-0000-0000-00000D270000}"/>
    <cellStyle name="AggOrange9 3 2 30 4" xfId="42561" xr:uid="{00000000-0005-0000-0000-00000E270000}"/>
    <cellStyle name="AggOrange9 3 2 31" xfId="7744" xr:uid="{00000000-0005-0000-0000-00000F270000}"/>
    <cellStyle name="AggOrange9 3 2 31 2" xfId="19502" xr:uid="{00000000-0005-0000-0000-000010270000}"/>
    <cellStyle name="AggOrange9 3 2 31 3" xfId="31320" xr:uid="{00000000-0005-0000-0000-000011270000}"/>
    <cellStyle name="AggOrange9 3 2 31 4" xfId="43019" xr:uid="{00000000-0005-0000-0000-000012270000}"/>
    <cellStyle name="AggOrange9 3 2 32" xfId="7955" xr:uid="{00000000-0005-0000-0000-000013270000}"/>
    <cellStyle name="AggOrange9 3 2 32 2" xfId="19713" xr:uid="{00000000-0005-0000-0000-000014270000}"/>
    <cellStyle name="AggOrange9 3 2 32 3" xfId="31531" xr:uid="{00000000-0005-0000-0000-000015270000}"/>
    <cellStyle name="AggOrange9 3 2 32 4" xfId="43230" xr:uid="{00000000-0005-0000-0000-000016270000}"/>
    <cellStyle name="AggOrange9 3 2 33" xfId="8140" xr:uid="{00000000-0005-0000-0000-000017270000}"/>
    <cellStyle name="AggOrange9 3 2 33 2" xfId="19898" xr:uid="{00000000-0005-0000-0000-000018270000}"/>
    <cellStyle name="AggOrange9 3 2 33 3" xfId="31716" xr:uid="{00000000-0005-0000-0000-000019270000}"/>
    <cellStyle name="AggOrange9 3 2 33 4" xfId="43415" xr:uid="{00000000-0005-0000-0000-00001A270000}"/>
    <cellStyle name="AggOrange9 3 2 34" xfId="8318" xr:uid="{00000000-0005-0000-0000-00001B270000}"/>
    <cellStyle name="AggOrange9 3 2 34 2" xfId="20076" xr:uid="{00000000-0005-0000-0000-00001C270000}"/>
    <cellStyle name="AggOrange9 3 2 34 3" xfId="31894" xr:uid="{00000000-0005-0000-0000-00001D270000}"/>
    <cellStyle name="AggOrange9 3 2 34 4" xfId="43593" xr:uid="{00000000-0005-0000-0000-00001E270000}"/>
    <cellStyle name="AggOrange9 3 2 35" xfId="8513" xr:uid="{00000000-0005-0000-0000-00001F270000}"/>
    <cellStyle name="AggOrange9 3 2 35 2" xfId="20271" xr:uid="{00000000-0005-0000-0000-000020270000}"/>
    <cellStyle name="AggOrange9 3 2 35 3" xfId="32089" xr:uid="{00000000-0005-0000-0000-000021270000}"/>
    <cellStyle name="AggOrange9 3 2 35 4" xfId="43788" xr:uid="{00000000-0005-0000-0000-000022270000}"/>
    <cellStyle name="AggOrange9 3 2 36" xfId="8691" xr:uid="{00000000-0005-0000-0000-000023270000}"/>
    <cellStyle name="AggOrange9 3 2 36 2" xfId="20449" xr:uid="{00000000-0005-0000-0000-000024270000}"/>
    <cellStyle name="AggOrange9 3 2 36 3" xfId="32267" xr:uid="{00000000-0005-0000-0000-000025270000}"/>
    <cellStyle name="AggOrange9 3 2 36 4" xfId="43966" xr:uid="{00000000-0005-0000-0000-000026270000}"/>
    <cellStyle name="AggOrange9 3 2 37" xfId="8872" xr:uid="{00000000-0005-0000-0000-000027270000}"/>
    <cellStyle name="AggOrange9 3 2 37 2" xfId="20630" xr:uid="{00000000-0005-0000-0000-000028270000}"/>
    <cellStyle name="AggOrange9 3 2 37 3" xfId="32448" xr:uid="{00000000-0005-0000-0000-000029270000}"/>
    <cellStyle name="AggOrange9 3 2 37 4" xfId="44147" xr:uid="{00000000-0005-0000-0000-00002A270000}"/>
    <cellStyle name="AggOrange9 3 2 38" xfId="9041" xr:uid="{00000000-0005-0000-0000-00002B270000}"/>
    <cellStyle name="AggOrange9 3 2 38 2" xfId="20799" xr:uid="{00000000-0005-0000-0000-00002C270000}"/>
    <cellStyle name="AggOrange9 3 2 38 3" xfId="32617" xr:uid="{00000000-0005-0000-0000-00002D270000}"/>
    <cellStyle name="AggOrange9 3 2 38 4" xfId="44316" xr:uid="{00000000-0005-0000-0000-00002E270000}"/>
    <cellStyle name="AggOrange9 3 2 39" xfId="9207" xr:uid="{00000000-0005-0000-0000-00002F270000}"/>
    <cellStyle name="AggOrange9 3 2 39 2" xfId="20965" xr:uid="{00000000-0005-0000-0000-000030270000}"/>
    <cellStyle name="AggOrange9 3 2 39 3" xfId="32783" xr:uid="{00000000-0005-0000-0000-000031270000}"/>
    <cellStyle name="AggOrange9 3 2 39 4" xfId="44482" xr:uid="{00000000-0005-0000-0000-000032270000}"/>
    <cellStyle name="AggOrange9 3 2 4" xfId="1980" xr:uid="{00000000-0005-0000-0000-000033270000}"/>
    <cellStyle name="AggOrange9 3 2 4 2" xfId="13738" xr:uid="{00000000-0005-0000-0000-000034270000}"/>
    <cellStyle name="AggOrange9 3 2 4 3" xfId="25556" xr:uid="{00000000-0005-0000-0000-000035270000}"/>
    <cellStyle name="AggOrange9 3 2 4 4" xfId="37255" xr:uid="{00000000-0005-0000-0000-000036270000}"/>
    <cellStyle name="AggOrange9 3 2 40" xfId="9578" xr:uid="{00000000-0005-0000-0000-000037270000}"/>
    <cellStyle name="AggOrange9 3 2 40 2" xfId="21336" xr:uid="{00000000-0005-0000-0000-000038270000}"/>
    <cellStyle name="AggOrange9 3 2 40 3" xfId="33154" xr:uid="{00000000-0005-0000-0000-000039270000}"/>
    <cellStyle name="AggOrange9 3 2 40 4" xfId="44853" xr:uid="{00000000-0005-0000-0000-00003A270000}"/>
    <cellStyle name="AggOrange9 3 2 41" xfId="9788" xr:uid="{00000000-0005-0000-0000-00003B270000}"/>
    <cellStyle name="AggOrange9 3 2 41 2" xfId="21546" xr:uid="{00000000-0005-0000-0000-00003C270000}"/>
    <cellStyle name="AggOrange9 3 2 41 3" xfId="33364" xr:uid="{00000000-0005-0000-0000-00003D270000}"/>
    <cellStyle name="AggOrange9 3 2 41 4" xfId="45063" xr:uid="{00000000-0005-0000-0000-00003E270000}"/>
    <cellStyle name="AggOrange9 3 2 42" xfId="9974" xr:uid="{00000000-0005-0000-0000-00003F270000}"/>
    <cellStyle name="AggOrange9 3 2 42 2" xfId="21732" xr:uid="{00000000-0005-0000-0000-000040270000}"/>
    <cellStyle name="AggOrange9 3 2 42 3" xfId="33550" xr:uid="{00000000-0005-0000-0000-000041270000}"/>
    <cellStyle name="AggOrange9 3 2 42 4" xfId="45249" xr:uid="{00000000-0005-0000-0000-000042270000}"/>
    <cellStyle name="AggOrange9 3 2 43" xfId="10154" xr:uid="{00000000-0005-0000-0000-000043270000}"/>
    <cellStyle name="AggOrange9 3 2 43 2" xfId="21912" xr:uid="{00000000-0005-0000-0000-000044270000}"/>
    <cellStyle name="AggOrange9 3 2 43 3" xfId="33730" xr:uid="{00000000-0005-0000-0000-000045270000}"/>
    <cellStyle name="AggOrange9 3 2 43 4" xfId="45429" xr:uid="{00000000-0005-0000-0000-000046270000}"/>
    <cellStyle name="AggOrange9 3 2 44" xfId="10334" xr:uid="{00000000-0005-0000-0000-000047270000}"/>
    <cellStyle name="AggOrange9 3 2 44 2" xfId="22092" xr:uid="{00000000-0005-0000-0000-000048270000}"/>
    <cellStyle name="AggOrange9 3 2 44 3" xfId="33910" xr:uid="{00000000-0005-0000-0000-000049270000}"/>
    <cellStyle name="AggOrange9 3 2 44 4" xfId="45609" xr:uid="{00000000-0005-0000-0000-00004A270000}"/>
    <cellStyle name="AggOrange9 3 2 45" xfId="10503" xr:uid="{00000000-0005-0000-0000-00004B270000}"/>
    <cellStyle name="AggOrange9 3 2 45 2" xfId="22261" xr:uid="{00000000-0005-0000-0000-00004C270000}"/>
    <cellStyle name="AggOrange9 3 2 45 3" xfId="34079" xr:uid="{00000000-0005-0000-0000-00004D270000}"/>
    <cellStyle name="AggOrange9 3 2 45 4" xfId="45778" xr:uid="{00000000-0005-0000-0000-00004E270000}"/>
    <cellStyle name="AggOrange9 3 2 46" xfId="10669" xr:uid="{00000000-0005-0000-0000-00004F270000}"/>
    <cellStyle name="AggOrange9 3 2 46 2" xfId="22427" xr:uid="{00000000-0005-0000-0000-000050270000}"/>
    <cellStyle name="AggOrange9 3 2 46 3" xfId="34245" xr:uid="{00000000-0005-0000-0000-000051270000}"/>
    <cellStyle name="AggOrange9 3 2 46 4" xfId="45944" xr:uid="{00000000-0005-0000-0000-000052270000}"/>
    <cellStyle name="AggOrange9 3 2 47" xfId="10839" xr:uid="{00000000-0005-0000-0000-000053270000}"/>
    <cellStyle name="AggOrange9 3 2 47 2" xfId="22597" xr:uid="{00000000-0005-0000-0000-000054270000}"/>
    <cellStyle name="AggOrange9 3 2 47 3" xfId="34415" xr:uid="{00000000-0005-0000-0000-000055270000}"/>
    <cellStyle name="AggOrange9 3 2 47 4" xfId="46114" xr:uid="{00000000-0005-0000-0000-000056270000}"/>
    <cellStyle name="AggOrange9 3 2 48" xfId="11005" xr:uid="{00000000-0005-0000-0000-000057270000}"/>
    <cellStyle name="AggOrange9 3 2 48 2" xfId="22763" xr:uid="{00000000-0005-0000-0000-000058270000}"/>
    <cellStyle name="AggOrange9 3 2 48 3" xfId="34581" xr:uid="{00000000-0005-0000-0000-000059270000}"/>
    <cellStyle name="AggOrange9 3 2 48 4" xfId="46280" xr:uid="{00000000-0005-0000-0000-00005A270000}"/>
    <cellStyle name="AggOrange9 3 2 49" xfId="11198" xr:uid="{00000000-0005-0000-0000-00005B270000}"/>
    <cellStyle name="AggOrange9 3 2 49 2" xfId="22956" xr:uid="{00000000-0005-0000-0000-00005C270000}"/>
    <cellStyle name="AggOrange9 3 2 49 3" xfId="34774" xr:uid="{00000000-0005-0000-0000-00005D270000}"/>
    <cellStyle name="AggOrange9 3 2 49 4" xfId="46473" xr:uid="{00000000-0005-0000-0000-00005E270000}"/>
    <cellStyle name="AggOrange9 3 2 5" xfId="2181" xr:uid="{00000000-0005-0000-0000-00005F270000}"/>
    <cellStyle name="AggOrange9 3 2 5 2" xfId="13939" xr:uid="{00000000-0005-0000-0000-000060270000}"/>
    <cellStyle name="AggOrange9 3 2 5 3" xfId="25757" xr:uid="{00000000-0005-0000-0000-000061270000}"/>
    <cellStyle name="AggOrange9 3 2 5 4" xfId="37456" xr:uid="{00000000-0005-0000-0000-000062270000}"/>
    <cellStyle name="AggOrange9 3 2 50" xfId="11364" xr:uid="{00000000-0005-0000-0000-000063270000}"/>
    <cellStyle name="AggOrange9 3 2 50 2" xfId="23122" xr:uid="{00000000-0005-0000-0000-000064270000}"/>
    <cellStyle name="AggOrange9 3 2 50 3" xfId="34940" xr:uid="{00000000-0005-0000-0000-000065270000}"/>
    <cellStyle name="AggOrange9 3 2 50 4" xfId="46639" xr:uid="{00000000-0005-0000-0000-000066270000}"/>
    <cellStyle name="AggOrange9 3 2 51" xfId="11767" xr:uid="{00000000-0005-0000-0000-000067270000}"/>
    <cellStyle name="AggOrange9 3 2 51 2" xfId="23525" xr:uid="{00000000-0005-0000-0000-000068270000}"/>
    <cellStyle name="AggOrange9 3 2 51 3" xfId="35343" xr:uid="{00000000-0005-0000-0000-000069270000}"/>
    <cellStyle name="AggOrange9 3 2 51 4" xfId="47042" xr:uid="{00000000-0005-0000-0000-00006A270000}"/>
    <cellStyle name="AggOrange9 3 2 52" xfId="11973" xr:uid="{00000000-0005-0000-0000-00006B270000}"/>
    <cellStyle name="AggOrange9 3 2 52 2" xfId="23731" xr:uid="{00000000-0005-0000-0000-00006C270000}"/>
    <cellStyle name="AggOrange9 3 2 52 3" xfId="35549" xr:uid="{00000000-0005-0000-0000-00006D270000}"/>
    <cellStyle name="AggOrange9 3 2 52 4" xfId="47248" xr:uid="{00000000-0005-0000-0000-00006E270000}"/>
    <cellStyle name="AggOrange9 3 2 53" xfId="12166" xr:uid="{00000000-0005-0000-0000-00006F270000}"/>
    <cellStyle name="AggOrange9 3 2 53 2" xfId="23924" xr:uid="{00000000-0005-0000-0000-000070270000}"/>
    <cellStyle name="AggOrange9 3 2 53 3" xfId="35742" xr:uid="{00000000-0005-0000-0000-000071270000}"/>
    <cellStyle name="AggOrange9 3 2 53 4" xfId="47441" xr:uid="{00000000-0005-0000-0000-000072270000}"/>
    <cellStyle name="AggOrange9 3 2 54" xfId="12339" xr:uid="{00000000-0005-0000-0000-000073270000}"/>
    <cellStyle name="AggOrange9 3 2 54 2" xfId="24097" xr:uid="{00000000-0005-0000-0000-000074270000}"/>
    <cellStyle name="AggOrange9 3 2 54 3" xfId="35915" xr:uid="{00000000-0005-0000-0000-000075270000}"/>
    <cellStyle name="AggOrange9 3 2 54 4" xfId="47614" xr:uid="{00000000-0005-0000-0000-000076270000}"/>
    <cellStyle name="AggOrange9 3 2 55" xfId="12525" xr:uid="{00000000-0005-0000-0000-000077270000}"/>
    <cellStyle name="AggOrange9 3 2 55 2" xfId="24283" xr:uid="{00000000-0005-0000-0000-000078270000}"/>
    <cellStyle name="AggOrange9 3 2 55 3" xfId="36101" xr:uid="{00000000-0005-0000-0000-000079270000}"/>
    <cellStyle name="AggOrange9 3 2 55 4" xfId="47800" xr:uid="{00000000-0005-0000-0000-00007A270000}"/>
    <cellStyle name="AggOrange9 3 2 56" xfId="12693" xr:uid="{00000000-0005-0000-0000-00007B270000}"/>
    <cellStyle name="AggOrange9 3 2 56 2" xfId="24451" xr:uid="{00000000-0005-0000-0000-00007C270000}"/>
    <cellStyle name="AggOrange9 3 2 56 3" xfId="36269" xr:uid="{00000000-0005-0000-0000-00007D270000}"/>
    <cellStyle name="AggOrange9 3 2 56 4" xfId="47968" xr:uid="{00000000-0005-0000-0000-00007E270000}"/>
    <cellStyle name="AggOrange9 3 2 57" xfId="12920" xr:uid="{00000000-0005-0000-0000-00007F270000}"/>
    <cellStyle name="AggOrange9 3 2 58" xfId="24738" xr:uid="{00000000-0005-0000-0000-000080270000}"/>
    <cellStyle name="AggOrange9 3 2 59" xfId="36437" xr:uid="{00000000-0005-0000-0000-000081270000}"/>
    <cellStyle name="AggOrange9 3 2 6" xfId="2356" xr:uid="{00000000-0005-0000-0000-000082270000}"/>
    <cellStyle name="AggOrange9 3 2 6 2" xfId="14114" xr:uid="{00000000-0005-0000-0000-000083270000}"/>
    <cellStyle name="AggOrange9 3 2 6 3" xfId="25932" xr:uid="{00000000-0005-0000-0000-000084270000}"/>
    <cellStyle name="AggOrange9 3 2 6 4" xfId="37631" xr:uid="{00000000-0005-0000-0000-000085270000}"/>
    <cellStyle name="AggOrange9 3 2 60" xfId="48425" xr:uid="{00000000-0005-0000-0000-000086270000}"/>
    <cellStyle name="AggOrange9 3 2 61" xfId="48170" xr:uid="{00000000-0005-0000-0000-000087270000}"/>
    <cellStyle name="AggOrange9 3 2 62" xfId="1162" xr:uid="{00000000-0005-0000-0000-000088270000}"/>
    <cellStyle name="AggOrange9 3 2 7" xfId="2541" xr:uid="{00000000-0005-0000-0000-000089270000}"/>
    <cellStyle name="AggOrange9 3 2 7 2" xfId="14299" xr:uid="{00000000-0005-0000-0000-00008A270000}"/>
    <cellStyle name="AggOrange9 3 2 7 3" xfId="26117" xr:uid="{00000000-0005-0000-0000-00008B270000}"/>
    <cellStyle name="AggOrange9 3 2 7 4" xfId="37816" xr:uid="{00000000-0005-0000-0000-00008C270000}"/>
    <cellStyle name="AggOrange9 3 2 8" xfId="2716" xr:uid="{00000000-0005-0000-0000-00008D270000}"/>
    <cellStyle name="AggOrange9 3 2 8 2" xfId="14474" xr:uid="{00000000-0005-0000-0000-00008E270000}"/>
    <cellStyle name="AggOrange9 3 2 8 3" xfId="26292" xr:uid="{00000000-0005-0000-0000-00008F270000}"/>
    <cellStyle name="AggOrange9 3 2 8 4" xfId="37991" xr:uid="{00000000-0005-0000-0000-000090270000}"/>
    <cellStyle name="AggOrange9 3 2 9" xfId="2885" xr:uid="{00000000-0005-0000-0000-000091270000}"/>
    <cellStyle name="AggOrange9 3 2 9 2" xfId="14643" xr:uid="{00000000-0005-0000-0000-000092270000}"/>
    <cellStyle name="AggOrange9 3 2 9 3" xfId="26461" xr:uid="{00000000-0005-0000-0000-000093270000}"/>
    <cellStyle name="AggOrange9 3 2 9 4" xfId="38160" xr:uid="{00000000-0005-0000-0000-000094270000}"/>
    <cellStyle name="AggOrange9 3 3" xfId="728" xr:uid="{00000000-0005-0000-0000-000095270000}"/>
    <cellStyle name="AggOrange9 3 3 2" xfId="13073" xr:uid="{00000000-0005-0000-0000-000096270000}"/>
    <cellStyle name="AggOrange9 3 3 3" xfId="24891" xr:uid="{00000000-0005-0000-0000-000097270000}"/>
    <cellStyle name="AggOrange9 3 3 4" xfId="36590" xr:uid="{00000000-0005-0000-0000-000098270000}"/>
    <cellStyle name="AggOrange9 3 3 5" xfId="48542" xr:uid="{00000000-0005-0000-0000-000099270000}"/>
    <cellStyle name="AggOrange9 3 3 6" xfId="48792" xr:uid="{00000000-0005-0000-0000-00009A270000}"/>
    <cellStyle name="AggOrange9 3 3 7" xfId="1315" xr:uid="{00000000-0005-0000-0000-00009B270000}"/>
    <cellStyle name="AggOrange9 3 4" xfId="1700" xr:uid="{00000000-0005-0000-0000-00009C270000}"/>
    <cellStyle name="AggOrange9 3 4 2" xfId="13458" xr:uid="{00000000-0005-0000-0000-00009D270000}"/>
    <cellStyle name="AggOrange9 3 4 3" xfId="25276" xr:uid="{00000000-0005-0000-0000-00009E270000}"/>
    <cellStyle name="AggOrange9 3 4 4" xfId="36975" xr:uid="{00000000-0005-0000-0000-00009F270000}"/>
    <cellStyle name="AggOrange9 3 5" xfId="3510" xr:uid="{00000000-0005-0000-0000-0000A0270000}"/>
    <cellStyle name="AggOrange9 3 5 2" xfId="15268" xr:uid="{00000000-0005-0000-0000-0000A1270000}"/>
    <cellStyle name="AggOrange9 3 5 3" xfId="27086" xr:uid="{00000000-0005-0000-0000-0000A2270000}"/>
    <cellStyle name="AggOrange9 3 5 4" xfId="38785" xr:uid="{00000000-0005-0000-0000-0000A3270000}"/>
    <cellStyle name="AggOrange9 3 6" xfId="3332" xr:uid="{00000000-0005-0000-0000-0000A4270000}"/>
    <cellStyle name="AggOrange9 3 6 2" xfId="15090" xr:uid="{00000000-0005-0000-0000-0000A5270000}"/>
    <cellStyle name="AggOrange9 3 6 3" xfId="26908" xr:uid="{00000000-0005-0000-0000-0000A6270000}"/>
    <cellStyle name="AggOrange9 3 6 4" xfId="38607" xr:uid="{00000000-0005-0000-0000-0000A7270000}"/>
    <cellStyle name="AggOrange9 3 7" xfId="7426" xr:uid="{00000000-0005-0000-0000-0000A8270000}"/>
    <cellStyle name="AggOrange9 3 7 2" xfId="19184" xr:uid="{00000000-0005-0000-0000-0000A9270000}"/>
    <cellStyle name="AggOrange9 3 7 3" xfId="31002" xr:uid="{00000000-0005-0000-0000-0000AA270000}"/>
    <cellStyle name="AggOrange9 3 7 4" xfId="42701" xr:uid="{00000000-0005-0000-0000-0000AB270000}"/>
    <cellStyle name="AggOrange9 3 8" xfId="9443" xr:uid="{00000000-0005-0000-0000-0000AC270000}"/>
    <cellStyle name="AggOrange9 3 8 2" xfId="21201" xr:uid="{00000000-0005-0000-0000-0000AD270000}"/>
    <cellStyle name="AggOrange9 3 8 3" xfId="33019" xr:uid="{00000000-0005-0000-0000-0000AE270000}"/>
    <cellStyle name="AggOrange9 3 8 4" xfId="44718" xr:uid="{00000000-0005-0000-0000-0000AF270000}"/>
    <cellStyle name="AggOrange9 3 9" xfId="11581" xr:uid="{00000000-0005-0000-0000-0000B0270000}"/>
    <cellStyle name="AggOrange9 3 9 2" xfId="23339" xr:uid="{00000000-0005-0000-0000-0000B1270000}"/>
    <cellStyle name="AggOrange9 3 9 3" xfId="35157" xr:uid="{00000000-0005-0000-0000-0000B2270000}"/>
    <cellStyle name="AggOrange9 3 9 4" xfId="46856" xr:uid="{00000000-0005-0000-0000-0000B3270000}"/>
    <cellStyle name="AggOrange9 4" xfId="279" xr:uid="{00000000-0005-0000-0000-0000B4270000}"/>
    <cellStyle name="AggOrange9 4 10" xfId="3540" xr:uid="{00000000-0005-0000-0000-0000B5270000}"/>
    <cellStyle name="AggOrange9 4 10 2" xfId="15298" xr:uid="{00000000-0005-0000-0000-0000B6270000}"/>
    <cellStyle name="AggOrange9 4 10 3" xfId="27116" xr:uid="{00000000-0005-0000-0000-0000B7270000}"/>
    <cellStyle name="AggOrange9 4 10 4" xfId="38815" xr:uid="{00000000-0005-0000-0000-0000B8270000}"/>
    <cellStyle name="AggOrange9 4 11" xfId="3955" xr:uid="{00000000-0005-0000-0000-0000B9270000}"/>
    <cellStyle name="AggOrange9 4 11 2" xfId="15713" xr:uid="{00000000-0005-0000-0000-0000BA270000}"/>
    <cellStyle name="AggOrange9 4 11 3" xfId="27531" xr:uid="{00000000-0005-0000-0000-0000BB270000}"/>
    <cellStyle name="AggOrange9 4 11 4" xfId="39230" xr:uid="{00000000-0005-0000-0000-0000BC270000}"/>
    <cellStyle name="AggOrange9 4 12" xfId="5522" xr:uid="{00000000-0005-0000-0000-0000BD270000}"/>
    <cellStyle name="AggOrange9 4 12 2" xfId="17280" xr:uid="{00000000-0005-0000-0000-0000BE270000}"/>
    <cellStyle name="AggOrange9 4 12 3" xfId="29098" xr:uid="{00000000-0005-0000-0000-0000BF270000}"/>
    <cellStyle name="AggOrange9 4 12 4" xfId="40797" xr:uid="{00000000-0005-0000-0000-0000C0270000}"/>
    <cellStyle name="AggOrange9 4 13" xfId="5438" xr:uid="{00000000-0005-0000-0000-0000C1270000}"/>
    <cellStyle name="AggOrange9 4 13 2" xfId="17196" xr:uid="{00000000-0005-0000-0000-0000C2270000}"/>
    <cellStyle name="AggOrange9 4 13 3" xfId="29014" xr:uid="{00000000-0005-0000-0000-0000C3270000}"/>
    <cellStyle name="AggOrange9 4 13 4" xfId="40713" xr:uid="{00000000-0005-0000-0000-0000C4270000}"/>
    <cellStyle name="AggOrange9 4 14" xfId="5547" xr:uid="{00000000-0005-0000-0000-0000C5270000}"/>
    <cellStyle name="AggOrange9 4 14 2" xfId="17305" xr:uid="{00000000-0005-0000-0000-0000C6270000}"/>
    <cellStyle name="AggOrange9 4 14 3" xfId="29123" xr:uid="{00000000-0005-0000-0000-0000C7270000}"/>
    <cellStyle name="AggOrange9 4 14 4" xfId="40822" xr:uid="{00000000-0005-0000-0000-0000C8270000}"/>
    <cellStyle name="AggOrange9 4 15" xfId="5874" xr:uid="{00000000-0005-0000-0000-0000C9270000}"/>
    <cellStyle name="AggOrange9 4 15 2" xfId="17632" xr:uid="{00000000-0005-0000-0000-0000CA270000}"/>
    <cellStyle name="AggOrange9 4 15 3" xfId="29450" xr:uid="{00000000-0005-0000-0000-0000CB270000}"/>
    <cellStyle name="AggOrange9 4 15 4" xfId="41149" xr:uid="{00000000-0005-0000-0000-0000CC270000}"/>
    <cellStyle name="AggOrange9 4 16" xfId="5633" xr:uid="{00000000-0005-0000-0000-0000CD270000}"/>
    <cellStyle name="AggOrange9 4 16 2" xfId="17391" xr:uid="{00000000-0005-0000-0000-0000CE270000}"/>
    <cellStyle name="AggOrange9 4 16 3" xfId="29209" xr:uid="{00000000-0005-0000-0000-0000CF270000}"/>
    <cellStyle name="AggOrange9 4 16 4" xfId="40908" xr:uid="{00000000-0005-0000-0000-0000D0270000}"/>
    <cellStyle name="AggOrange9 4 17" xfId="5430" xr:uid="{00000000-0005-0000-0000-0000D1270000}"/>
    <cellStyle name="AggOrange9 4 17 2" xfId="17188" xr:uid="{00000000-0005-0000-0000-0000D2270000}"/>
    <cellStyle name="AggOrange9 4 17 3" xfId="29006" xr:uid="{00000000-0005-0000-0000-0000D3270000}"/>
    <cellStyle name="AggOrange9 4 17 4" xfId="40705" xr:uid="{00000000-0005-0000-0000-0000D4270000}"/>
    <cellStyle name="AggOrange9 4 18" xfId="6659" xr:uid="{00000000-0005-0000-0000-0000D5270000}"/>
    <cellStyle name="AggOrange9 4 18 2" xfId="18417" xr:uid="{00000000-0005-0000-0000-0000D6270000}"/>
    <cellStyle name="AggOrange9 4 18 3" xfId="30235" xr:uid="{00000000-0005-0000-0000-0000D7270000}"/>
    <cellStyle name="AggOrange9 4 18 4" xfId="41934" xr:uid="{00000000-0005-0000-0000-0000D8270000}"/>
    <cellStyle name="AggOrange9 4 19" xfId="6266" xr:uid="{00000000-0005-0000-0000-0000D9270000}"/>
    <cellStyle name="AggOrange9 4 19 2" xfId="18024" xr:uid="{00000000-0005-0000-0000-0000DA270000}"/>
    <cellStyle name="AggOrange9 4 19 3" xfId="29842" xr:uid="{00000000-0005-0000-0000-0000DB270000}"/>
    <cellStyle name="AggOrange9 4 19 4" xfId="41541" xr:uid="{00000000-0005-0000-0000-0000DC270000}"/>
    <cellStyle name="AggOrange9 4 2" xfId="618" xr:uid="{00000000-0005-0000-0000-0000DD270000}"/>
    <cellStyle name="AggOrange9 4 2 10" xfId="3064" xr:uid="{00000000-0005-0000-0000-0000DE270000}"/>
    <cellStyle name="AggOrange9 4 2 10 2" xfId="14822" xr:uid="{00000000-0005-0000-0000-0000DF270000}"/>
    <cellStyle name="AggOrange9 4 2 10 3" xfId="26640" xr:uid="{00000000-0005-0000-0000-0000E0270000}"/>
    <cellStyle name="AggOrange9 4 2 10 4" xfId="38339" xr:uid="{00000000-0005-0000-0000-0000E1270000}"/>
    <cellStyle name="AggOrange9 4 2 11" xfId="3230" xr:uid="{00000000-0005-0000-0000-0000E2270000}"/>
    <cellStyle name="AggOrange9 4 2 11 2" xfId="14988" xr:uid="{00000000-0005-0000-0000-0000E3270000}"/>
    <cellStyle name="AggOrange9 4 2 11 3" xfId="26806" xr:uid="{00000000-0005-0000-0000-0000E4270000}"/>
    <cellStyle name="AggOrange9 4 2 11 4" xfId="38505" xr:uid="{00000000-0005-0000-0000-0000E5270000}"/>
    <cellStyle name="AggOrange9 4 2 12" xfId="3659" xr:uid="{00000000-0005-0000-0000-0000E6270000}"/>
    <cellStyle name="AggOrange9 4 2 12 2" xfId="15417" xr:uid="{00000000-0005-0000-0000-0000E7270000}"/>
    <cellStyle name="AggOrange9 4 2 12 3" xfId="27235" xr:uid="{00000000-0005-0000-0000-0000E8270000}"/>
    <cellStyle name="AggOrange9 4 2 12 4" xfId="38934" xr:uid="{00000000-0005-0000-0000-0000E9270000}"/>
    <cellStyle name="AggOrange9 4 2 13" xfId="3879" xr:uid="{00000000-0005-0000-0000-0000EA270000}"/>
    <cellStyle name="AggOrange9 4 2 13 2" xfId="15637" xr:uid="{00000000-0005-0000-0000-0000EB270000}"/>
    <cellStyle name="AggOrange9 4 2 13 3" xfId="27455" xr:uid="{00000000-0005-0000-0000-0000EC270000}"/>
    <cellStyle name="AggOrange9 4 2 13 4" xfId="39154" xr:uid="{00000000-0005-0000-0000-0000ED270000}"/>
    <cellStyle name="AggOrange9 4 2 14" xfId="4062" xr:uid="{00000000-0005-0000-0000-0000EE270000}"/>
    <cellStyle name="AggOrange9 4 2 14 2" xfId="15820" xr:uid="{00000000-0005-0000-0000-0000EF270000}"/>
    <cellStyle name="AggOrange9 4 2 14 3" xfId="27638" xr:uid="{00000000-0005-0000-0000-0000F0270000}"/>
    <cellStyle name="AggOrange9 4 2 14 4" xfId="39337" xr:uid="{00000000-0005-0000-0000-0000F1270000}"/>
    <cellStyle name="AggOrange9 4 2 15" xfId="4269" xr:uid="{00000000-0005-0000-0000-0000F2270000}"/>
    <cellStyle name="AggOrange9 4 2 15 2" xfId="16027" xr:uid="{00000000-0005-0000-0000-0000F3270000}"/>
    <cellStyle name="AggOrange9 4 2 15 3" xfId="27845" xr:uid="{00000000-0005-0000-0000-0000F4270000}"/>
    <cellStyle name="AggOrange9 4 2 15 4" xfId="39544" xr:uid="{00000000-0005-0000-0000-0000F5270000}"/>
    <cellStyle name="AggOrange9 4 2 16" xfId="4446" xr:uid="{00000000-0005-0000-0000-0000F6270000}"/>
    <cellStyle name="AggOrange9 4 2 16 2" xfId="16204" xr:uid="{00000000-0005-0000-0000-0000F7270000}"/>
    <cellStyle name="AggOrange9 4 2 16 3" xfId="28022" xr:uid="{00000000-0005-0000-0000-0000F8270000}"/>
    <cellStyle name="AggOrange9 4 2 16 4" xfId="39721" xr:uid="{00000000-0005-0000-0000-0000F9270000}"/>
    <cellStyle name="AggOrange9 4 2 17" xfId="4636" xr:uid="{00000000-0005-0000-0000-0000FA270000}"/>
    <cellStyle name="AggOrange9 4 2 17 2" xfId="16394" xr:uid="{00000000-0005-0000-0000-0000FB270000}"/>
    <cellStyle name="AggOrange9 4 2 17 3" xfId="28212" xr:uid="{00000000-0005-0000-0000-0000FC270000}"/>
    <cellStyle name="AggOrange9 4 2 17 4" xfId="39911" xr:uid="{00000000-0005-0000-0000-0000FD270000}"/>
    <cellStyle name="AggOrange9 4 2 18" xfId="4813" xr:uid="{00000000-0005-0000-0000-0000FE270000}"/>
    <cellStyle name="AggOrange9 4 2 18 2" xfId="16571" xr:uid="{00000000-0005-0000-0000-0000FF270000}"/>
    <cellStyle name="AggOrange9 4 2 18 3" xfId="28389" xr:uid="{00000000-0005-0000-0000-000000280000}"/>
    <cellStyle name="AggOrange9 4 2 18 4" xfId="40088" xr:uid="{00000000-0005-0000-0000-000001280000}"/>
    <cellStyle name="AggOrange9 4 2 19" xfId="4984" xr:uid="{00000000-0005-0000-0000-000002280000}"/>
    <cellStyle name="AggOrange9 4 2 19 2" xfId="16742" xr:uid="{00000000-0005-0000-0000-000003280000}"/>
    <cellStyle name="AggOrange9 4 2 19 3" xfId="28560" xr:uid="{00000000-0005-0000-0000-000004280000}"/>
    <cellStyle name="AggOrange9 4 2 19 4" xfId="40259" xr:uid="{00000000-0005-0000-0000-000005280000}"/>
    <cellStyle name="AggOrange9 4 2 2" xfId="833" xr:uid="{00000000-0005-0000-0000-000006280000}"/>
    <cellStyle name="AggOrange9 4 2 2 2" xfId="13363" xr:uid="{00000000-0005-0000-0000-000007280000}"/>
    <cellStyle name="AggOrange9 4 2 2 3" xfId="25181" xr:uid="{00000000-0005-0000-0000-000008280000}"/>
    <cellStyle name="AggOrange9 4 2 2 4" xfId="36880" xr:uid="{00000000-0005-0000-0000-000009280000}"/>
    <cellStyle name="AggOrange9 4 2 2 5" xfId="48647" xr:uid="{00000000-0005-0000-0000-00000A280000}"/>
    <cellStyle name="AggOrange9 4 2 2 6" xfId="48136" xr:uid="{00000000-0005-0000-0000-00000B280000}"/>
    <cellStyle name="AggOrange9 4 2 2 7" xfId="1605" xr:uid="{00000000-0005-0000-0000-00000C280000}"/>
    <cellStyle name="AggOrange9 4 2 20" xfId="5152" xr:uid="{00000000-0005-0000-0000-00000D280000}"/>
    <cellStyle name="AggOrange9 4 2 20 2" xfId="16910" xr:uid="{00000000-0005-0000-0000-00000E280000}"/>
    <cellStyle name="AggOrange9 4 2 20 3" xfId="28728" xr:uid="{00000000-0005-0000-0000-00000F280000}"/>
    <cellStyle name="AggOrange9 4 2 20 4" xfId="40427" xr:uid="{00000000-0005-0000-0000-000010280000}"/>
    <cellStyle name="AggOrange9 4 2 21" xfId="5318" xr:uid="{00000000-0005-0000-0000-000011280000}"/>
    <cellStyle name="AggOrange9 4 2 21 2" xfId="17076" xr:uid="{00000000-0005-0000-0000-000012280000}"/>
    <cellStyle name="AggOrange9 4 2 21 3" xfId="28894" xr:uid="{00000000-0005-0000-0000-000013280000}"/>
    <cellStyle name="AggOrange9 4 2 21 4" xfId="40593" xr:uid="{00000000-0005-0000-0000-000014280000}"/>
    <cellStyle name="AggOrange9 4 2 22" xfId="5761" xr:uid="{00000000-0005-0000-0000-000015280000}"/>
    <cellStyle name="AggOrange9 4 2 22 2" xfId="17519" xr:uid="{00000000-0005-0000-0000-000016280000}"/>
    <cellStyle name="AggOrange9 4 2 22 3" xfId="29337" xr:uid="{00000000-0005-0000-0000-000017280000}"/>
    <cellStyle name="AggOrange9 4 2 22 4" xfId="41036" xr:uid="{00000000-0005-0000-0000-000018280000}"/>
    <cellStyle name="AggOrange9 4 2 23" xfId="5985" xr:uid="{00000000-0005-0000-0000-000019280000}"/>
    <cellStyle name="AggOrange9 4 2 23 2" xfId="17743" xr:uid="{00000000-0005-0000-0000-00001A280000}"/>
    <cellStyle name="AggOrange9 4 2 23 3" xfId="29561" xr:uid="{00000000-0005-0000-0000-00001B280000}"/>
    <cellStyle name="AggOrange9 4 2 23 4" xfId="41260" xr:uid="{00000000-0005-0000-0000-00001C280000}"/>
    <cellStyle name="AggOrange9 4 2 24" xfId="6187" xr:uid="{00000000-0005-0000-0000-00001D280000}"/>
    <cellStyle name="AggOrange9 4 2 24 2" xfId="17945" xr:uid="{00000000-0005-0000-0000-00001E280000}"/>
    <cellStyle name="AggOrange9 4 2 24 3" xfId="29763" xr:uid="{00000000-0005-0000-0000-00001F280000}"/>
    <cellStyle name="AggOrange9 4 2 24 4" xfId="41462" xr:uid="{00000000-0005-0000-0000-000020280000}"/>
    <cellStyle name="AggOrange9 4 2 25" xfId="6389" xr:uid="{00000000-0005-0000-0000-000021280000}"/>
    <cellStyle name="AggOrange9 4 2 25 2" xfId="18147" xr:uid="{00000000-0005-0000-0000-000022280000}"/>
    <cellStyle name="AggOrange9 4 2 25 3" xfId="29965" xr:uid="{00000000-0005-0000-0000-000023280000}"/>
    <cellStyle name="AggOrange9 4 2 25 4" xfId="41664" xr:uid="{00000000-0005-0000-0000-000024280000}"/>
    <cellStyle name="AggOrange9 4 2 26" xfId="6576" xr:uid="{00000000-0005-0000-0000-000025280000}"/>
    <cellStyle name="AggOrange9 4 2 26 2" xfId="18334" xr:uid="{00000000-0005-0000-0000-000026280000}"/>
    <cellStyle name="AggOrange9 4 2 26 3" xfId="30152" xr:uid="{00000000-0005-0000-0000-000027280000}"/>
    <cellStyle name="AggOrange9 4 2 26 4" xfId="41851" xr:uid="{00000000-0005-0000-0000-000028280000}"/>
    <cellStyle name="AggOrange9 4 2 27" xfId="6759" xr:uid="{00000000-0005-0000-0000-000029280000}"/>
    <cellStyle name="AggOrange9 4 2 27 2" xfId="18517" xr:uid="{00000000-0005-0000-0000-00002A280000}"/>
    <cellStyle name="AggOrange9 4 2 27 3" xfId="30335" xr:uid="{00000000-0005-0000-0000-00002B280000}"/>
    <cellStyle name="AggOrange9 4 2 27 4" xfId="42034" xr:uid="{00000000-0005-0000-0000-00002C280000}"/>
    <cellStyle name="AggOrange9 4 2 28" xfId="6946" xr:uid="{00000000-0005-0000-0000-00002D280000}"/>
    <cellStyle name="AggOrange9 4 2 28 2" xfId="18704" xr:uid="{00000000-0005-0000-0000-00002E280000}"/>
    <cellStyle name="AggOrange9 4 2 28 3" xfId="30522" xr:uid="{00000000-0005-0000-0000-00002F280000}"/>
    <cellStyle name="AggOrange9 4 2 28 4" xfId="42221" xr:uid="{00000000-0005-0000-0000-000030280000}"/>
    <cellStyle name="AggOrange9 4 2 29" xfId="7124" xr:uid="{00000000-0005-0000-0000-000031280000}"/>
    <cellStyle name="AggOrange9 4 2 29 2" xfId="18882" xr:uid="{00000000-0005-0000-0000-000032280000}"/>
    <cellStyle name="AggOrange9 4 2 29 3" xfId="30700" xr:uid="{00000000-0005-0000-0000-000033280000}"/>
    <cellStyle name="AggOrange9 4 2 29 4" xfId="42399" xr:uid="{00000000-0005-0000-0000-000034280000}"/>
    <cellStyle name="AggOrange9 4 2 3" xfId="1796" xr:uid="{00000000-0005-0000-0000-000035280000}"/>
    <cellStyle name="AggOrange9 4 2 3 2" xfId="13554" xr:uid="{00000000-0005-0000-0000-000036280000}"/>
    <cellStyle name="AggOrange9 4 2 3 3" xfId="25372" xr:uid="{00000000-0005-0000-0000-000037280000}"/>
    <cellStyle name="AggOrange9 4 2 3 4" xfId="37071" xr:uid="{00000000-0005-0000-0000-000038280000}"/>
    <cellStyle name="AggOrange9 4 2 30" xfId="7294" xr:uid="{00000000-0005-0000-0000-000039280000}"/>
    <cellStyle name="AggOrange9 4 2 30 2" xfId="19052" xr:uid="{00000000-0005-0000-0000-00003A280000}"/>
    <cellStyle name="AggOrange9 4 2 30 3" xfId="30870" xr:uid="{00000000-0005-0000-0000-00003B280000}"/>
    <cellStyle name="AggOrange9 4 2 30 4" xfId="42569" xr:uid="{00000000-0005-0000-0000-00003C280000}"/>
    <cellStyle name="AggOrange9 4 2 31" xfId="7752" xr:uid="{00000000-0005-0000-0000-00003D280000}"/>
    <cellStyle name="AggOrange9 4 2 31 2" xfId="19510" xr:uid="{00000000-0005-0000-0000-00003E280000}"/>
    <cellStyle name="AggOrange9 4 2 31 3" xfId="31328" xr:uid="{00000000-0005-0000-0000-00003F280000}"/>
    <cellStyle name="AggOrange9 4 2 31 4" xfId="43027" xr:uid="{00000000-0005-0000-0000-000040280000}"/>
    <cellStyle name="AggOrange9 4 2 32" xfId="7963" xr:uid="{00000000-0005-0000-0000-000041280000}"/>
    <cellStyle name="AggOrange9 4 2 32 2" xfId="19721" xr:uid="{00000000-0005-0000-0000-000042280000}"/>
    <cellStyle name="AggOrange9 4 2 32 3" xfId="31539" xr:uid="{00000000-0005-0000-0000-000043280000}"/>
    <cellStyle name="AggOrange9 4 2 32 4" xfId="43238" xr:uid="{00000000-0005-0000-0000-000044280000}"/>
    <cellStyle name="AggOrange9 4 2 33" xfId="8148" xr:uid="{00000000-0005-0000-0000-000045280000}"/>
    <cellStyle name="AggOrange9 4 2 33 2" xfId="19906" xr:uid="{00000000-0005-0000-0000-000046280000}"/>
    <cellStyle name="AggOrange9 4 2 33 3" xfId="31724" xr:uid="{00000000-0005-0000-0000-000047280000}"/>
    <cellStyle name="AggOrange9 4 2 33 4" xfId="43423" xr:uid="{00000000-0005-0000-0000-000048280000}"/>
    <cellStyle name="AggOrange9 4 2 34" xfId="8326" xr:uid="{00000000-0005-0000-0000-000049280000}"/>
    <cellStyle name="AggOrange9 4 2 34 2" xfId="20084" xr:uid="{00000000-0005-0000-0000-00004A280000}"/>
    <cellStyle name="AggOrange9 4 2 34 3" xfId="31902" xr:uid="{00000000-0005-0000-0000-00004B280000}"/>
    <cellStyle name="AggOrange9 4 2 34 4" xfId="43601" xr:uid="{00000000-0005-0000-0000-00004C280000}"/>
    <cellStyle name="AggOrange9 4 2 35" xfId="8521" xr:uid="{00000000-0005-0000-0000-00004D280000}"/>
    <cellStyle name="AggOrange9 4 2 35 2" xfId="20279" xr:uid="{00000000-0005-0000-0000-00004E280000}"/>
    <cellStyle name="AggOrange9 4 2 35 3" xfId="32097" xr:uid="{00000000-0005-0000-0000-00004F280000}"/>
    <cellStyle name="AggOrange9 4 2 35 4" xfId="43796" xr:uid="{00000000-0005-0000-0000-000050280000}"/>
    <cellStyle name="AggOrange9 4 2 36" xfId="8699" xr:uid="{00000000-0005-0000-0000-000051280000}"/>
    <cellStyle name="AggOrange9 4 2 36 2" xfId="20457" xr:uid="{00000000-0005-0000-0000-000052280000}"/>
    <cellStyle name="AggOrange9 4 2 36 3" xfId="32275" xr:uid="{00000000-0005-0000-0000-000053280000}"/>
    <cellStyle name="AggOrange9 4 2 36 4" xfId="43974" xr:uid="{00000000-0005-0000-0000-000054280000}"/>
    <cellStyle name="AggOrange9 4 2 37" xfId="8880" xr:uid="{00000000-0005-0000-0000-000055280000}"/>
    <cellStyle name="AggOrange9 4 2 37 2" xfId="20638" xr:uid="{00000000-0005-0000-0000-000056280000}"/>
    <cellStyle name="AggOrange9 4 2 37 3" xfId="32456" xr:uid="{00000000-0005-0000-0000-000057280000}"/>
    <cellStyle name="AggOrange9 4 2 37 4" xfId="44155" xr:uid="{00000000-0005-0000-0000-000058280000}"/>
    <cellStyle name="AggOrange9 4 2 38" xfId="9049" xr:uid="{00000000-0005-0000-0000-000059280000}"/>
    <cellStyle name="AggOrange9 4 2 38 2" xfId="20807" xr:uid="{00000000-0005-0000-0000-00005A280000}"/>
    <cellStyle name="AggOrange9 4 2 38 3" xfId="32625" xr:uid="{00000000-0005-0000-0000-00005B280000}"/>
    <cellStyle name="AggOrange9 4 2 38 4" xfId="44324" xr:uid="{00000000-0005-0000-0000-00005C280000}"/>
    <cellStyle name="AggOrange9 4 2 39" xfId="9215" xr:uid="{00000000-0005-0000-0000-00005D280000}"/>
    <cellStyle name="AggOrange9 4 2 39 2" xfId="20973" xr:uid="{00000000-0005-0000-0000-00005E280000}"/>
    <cellStyle name="AggOrange9 4 2 39 3" xfId="32791" xr:uid="{00000000-0005-0000-0000-00005F280000}"/>
    <cellStyle name="AggOrange9 4 2 39 4" xfId="44490" xr:uid="{00000000-0005-0000-0000-000060280000}"/>
    <cellStyle name="AggOrange9 4 2 4" xfId="1988" xr:uid="{00000000-0005-0000-0000-000061280000}"/>
    <cellStyle name="AggOrange9 4 2 4 2" xfId="13746" xr:uid="{00000000-0005-0000-0000-000062280000}"/>
    <cellStyle name="AggOrange9 4 2 4 3" xfId="25564" xr:uid="{00000000-0005-0000-0000-000063280000}"/>
    <cellStyle name="AggOrange9 4 2 4 4" xfId="37263" xr:uid="{00000000-0005-0000-0000-000064280000}"/>
    <cellStyle name="AggOrange9 4 2 40" xfId="9586" xr:uid="{00000000-0005-0000-0000-000065280000}"/>
    <cellStyle name="AggOrange9 4 2 40 2" xfId="21344" xr:uid="{00000000-0005-0000-0000-000066280000}"/>
    <cellStyle name="AggOrange9 4 2 40 3" xfId="33162" xr:uid="{00000000-0005-0000-0000-000067280000}"/>
    <cellStyle name="AggOrange9 4 2 40 4" xfId="44861" xr:uid="{00000000-0005-0000-0000-000068280000}"/>
    <cellStyle name="AggOrange9 4 2 41" xfId="9796" xr:uid="{00000000-0005-0000-0000-000069280000}"/>
    <cellStyle name="AggOrange9 4 2 41 2" xfId="21554" xr:uid="{00000000-0005-0000-0000-00006A280000}"/>
    <cellStyle name="AggOrange9 4 2 41 3" xfId="33372" xr:uid="{00000000-0005-0000-0000-00006B280000}"/>
    <cellStyle name="AggOrange9 4 2 41 4" xfId="45071" xr:uid="{00000000-0005-0000-0000-00006C280000}"/>
    <cellStyle name="AggOrange9 4 2 42" xfId="9982" xr:uid="{00000000-0005-0000-0000-00006D280000}"/>
    <cellStyle name="AggOrange9 4 2 42 2" xfId="21740" xr:uid="{00000000-0005-0000-0000-00006E280000}"/>
    <cellStyle name="AggOrange9 4 2 42 3" xfId="33558" xr:uid="{00000000-0005-0000-0000-00006F280000}"/>
    <cellStyle name="AggOrange9 4 2 42 4" xfId="45257" xr:uid="{00000000-0005-0000-0000-000070280000}"/>
    <cellStyle name="AggOrange9 4 2 43" xfId="10162" xr:uid="{00000000-0005-0000-0000-000071280000}"/>
    <cellStyle name="AggOrange9 4 2 43 2" xfId="21920" xr:uid="{00000000-0005-0000-0000-000072280000}"/>
    <cellStyle name="AggOrange9 4 2 43 3" xfId="33738" xr:uid="{00000000-0005-0000-0000-000073280000}"/>
    <cellStyle name="AggOrange9 4 2 43 4" xfId="45437" xr:uid="{00000000-0005-0000-0000-000074280000}"/>
    <cellStyle name="AggOrange9 4 2 44" xfId="10342" xr:uid="{00000000-0005-0000-0000-000075280000}"/>
    <cellStyle name="AggOrange9 4 2 44 2" xfId="22100" xr:uid="{00000000-0005-0000-0000-000076280000}"/>
    <cellStyle name="AggOrange9 4 2 44 3" xfId="33918" xr:uid="{00000000-0005-0000-0000-000077280000}"/>
    <cellStyle name="AggOrange9 4 2 44 4" xfId="45617" xr:uid="{00000000-0005-0000-0000-000078280000}"/>
    <cellStyle name="AggOrange9 4 2 45" xfId="10511" xr:uid="{00000000-0005-0000-0000-000079280000}"/>
    <cellStyle name="AggOrange9 4 2 45 2" xfId="22269" xr:uid="{00000000-0005-0000-0000-00007A280000}"/>
    <cellStyle name="AggOrange9 4 2 45 3" xfId="34087" xr:uid="{00000000-0005-0000-0000-00007B280000}"/>
    <cellStyle name="AggOrange9 4 2 45 4" xfId="45786" xr:uid="{00000000-0005-0000-0000-00007C280000}"/>
    <cellStyle name="AggOrange9 4 2 46" xfId="10677" xr:uid="{00000000-0005-0000-0000-00007D280000}"/>
    <cellStyle name="AggOrange9 4 2 46 2" xfId="22435" xr:uid="{00000000-0005-0000-0000-00007E280000}"/>
    <cellStyle name="AggOrange9 4 2 46 3" xfId="34253" xr:uid="{00000000-0005-0000-0000-00007F280000}"/>
    <cellStyle name="AggOrange9 4 2 46 4" xfId="45952" xr:uid="{00000000-0005-0000-0000-000080280000}"/>
    <cellStyle name="AggOrange9 4 2 47" xfId="10847" xr:uid="{00000000-0005-0000-0000-000081280000}"/>
    <cellStyle name="AggOrange9 4 2 47 2" xfId="22605" xr:uid="{00000000-0005-0000-0000-000082280000}"/>
    <cellStyle name="AggOrange9 4 2 47 3" xfId="34423" xr:uid="{00000000-0005-0000-0000-000083280000}"/>
    <cellStyle name="AggOrange9 4 2 47 4" xfId="46122" xr:uid="{00000000-0005-0000-0000-000084280000}"/>
    <cellStyle name="AggOrange9 4 2 48" xfId="11013" xr:uid="{00000000-0005-0000-0000-000085280000}"/>
    <cellStyle name="AggOrange9 4 2 48 2" xfId="22771" xr:uid="{00000000-0005-0000-0000-000086280000}"/>
    <cellStyle name="AggOrange9 4 2 48 3" xfId="34589" xr:uid="{00000000-0005-0000-0000-000087280000}"/>
    <cellStyle name="AggOrange9 4 2 48 4" xfId="46288" xr:uid="{00000000-0005-0000-0000-000088280000}"/>
    <cellStyle name="AggOrange9 4 2 49" xfId="11206" xr:uid="{00000000-0005-0000-0000-000089280000}"/>
    <cellStyle name="AggOrange9 4 2 49 2" xfId="22964" xr:uid="{00000000-0005-0000-0000-00008A280000}"/>
    <cellStyle name="AggOrange9 4 2 49 3" xfId="34782" xr:uid="{00000000-0005-0000-0000-00008B280000}"/>
    <cellStyle name="AggOrange9 4 2 49 4" xfId="46481" xr:uid="{00000000-0005-0000-0000-00008C280000}"/>
    <cellStyle name="AggOrange9 4 2 5" xfId="2189" xr:uid="{00000000-0005-0000-0000-00008D280000}"/>
    <cellStyle name="AggOrange9 4 2 5 2" xfId="13947" xr:uid="{00000000-0005-0000-0000-00008E280000}"/>
    <cellStyle name="AggOrange9 4 2 5 3" xfId="25765" xr:uid="{00000000-0005-0000-0000-00008F280000}"/>
    <cellStyle name="AggOrange9 4 2 5 4" xfId="37464" xr:uid="{00000000-0005-0000-0000-000090280000}"/>
    <cellStyle name="AggOrange9 4 2 50" xfId="11372" xr:uid="{00000000-0005-0000-0000-000091280000}"/>
    <cellStyle name="AggOrange9 4 2 50 2" xfId="23130" xr:uid="{00000000-0005-0000-0000-000092280000}"/>
    <cellStyle name="AggOrange9 4 2 50 3" xfId="34948" xr:uid="{00000000-0005-0000-0000-000093280000}"/>
    <cellStyle name="AggOrange9 4 2 50 4" xfId="46647" xr:uid="{00000000-0005-0000-0000-000094280000}"/>
    <cellStyle name="AggOrange9 4 2 51" xfId="11775" xr:uid="{00000000-0005-0000-0000-000095280000}"/>
    <cellStyle name="AggOrange9 4 2 51 2" xfId="23533" xr:uid="{00000000-0005-0000-0000-000096280000}"/>
    <cellStyle name="AggOrange9 4 2 51 3" xfId="35351" xr:uid="{00000000-0005-0000-0000-000097280000}"/>
    <cellStyle name="AggOrange9 4 2 51 4" xfId="47050" xr:uid="{00000000-0005-0000-0000-000098280000}"/>
    <cellStyle name="AggOrange9 4 2 52" xfId="11981" xr:uid="{00000000-0005-0000-0000-000099280000}"/>
    <cellStyle name="AggOrange9 4 2 52 2" xfId="23739" xr:uid="{00000000-0005-0000-0000-00009A280000}"/>
    <cellStyle name="AggOrange9 4 2 52 3" xfId="35557" xr:uid="{00000000-0005-0000-0000-00009B280000}"/>
    <cellStyle name="AggOrange9 4 2 52 4" xfId="47256" xr:uid="{00000000-0005-0000-0000-00009C280000}"/>
    <cellStyle name="AggOrange9 4 2 53" xfId="12174" xr:uid="{00000000-0005-0000-0000-00009D280000}"/>
    <cellStyle name="AggOrange9 4 2 53 2" xfId="23932" xr:uid="{00000000-0005-0000-0000-00009E280000}"/>
    <cellStyle name="AggOrange9 4 2 53 3" xfId="35750" xr:uid="{00000000-0005-0000-0000-00009F280000}"/>
    <cellStyle name="AggOrange9 4 2 53 4" xfId="47449" xr:uid="{00000000-0005-0000-0000-0000A0280000}"/>
    <cellStyle name="AggOrange9 4 2 54" xfId="12347" xr:uid="{00000000-0005-0000-0000-0000A1280000}"/>
    <cellStyle name="AggOrange9 4 2 54 2" xfId="24105" xr:uid="{00000000-0005-0000-0000-0000A2280000}"/>
    <cellStyle name="AggOrange9 4 2 54 3" xfId="35923" xr:uid="{00000000-0005-0000-0000-0000A3280000}"/>
    <cellStyle name="AggOrange9 4 2 54 4" xfId="47622" xr:uid="{00000000-0005-0000-0000-0000A4280000}"/>
    <cellStyle name="AggOrange9 4 2 55" xfId="12533" xr:uid="{00000000-0005-0000-0000-0000A5280000}"/>
    <cellStyle name="AggOrange9 4 2 55 2" xfId="24291" xr:uid="{00000000-0005-0000-0000-0000A6280000}"/>
    <cellStyle name="AggOrange9 4 2 55 3" xfId="36109" xr:uid="{00000000-0005-0000-0000-0000A7280000}"/>
    <cellStyle name="AggOrange9 4 2 55 4" xfId="47808" xr:uid="{00000000-0005-0000-0000-0000A8280000}"/>
    <cellStyle name="AggOrange9 4 2 56" xfId="12701" xr:uid="{00000000-0005-0000-0000-0000A9280000}"/>
    <cellStyle name="AggOrange9 4 2 56 2" xfId="24459" xr:uid="{00000000-0005-0000-0000-0000AA280000}"/>
    <cellStyle name="AggOrange9 4 2 56 3" xfId="36277" xr:uid="{00000000-0005-0000-0000-0000AB280000}"/>
    <cellStyle name="AggOrange9 4 2 56 4" xfId="47976" xr:uid="{00000000-0005-0000-0000-0000AC280000}"/>
    <cellStyle name="AggOrange9 4 2 57" xfId="12928" xr:uid="{00000000-0005-0000-0000-0000AD280000}"/>
    <cellStyle name="AggOrange9 4 2 58" xfId="24746" xr:uid="{00000000-0005-0000-0000-0000AE280000}"/>
    <cellStyle name="AggOrange9 4 2 59" xfId="36445" xr:uid="{00000000-0005-0000-0000-0000AF280000}"/>
    <cellStyle name="AggOrange9 4 2 6" xfId="2364" xr:uid="{00000000-0005-0000-0000-0000B0280000}"/>
    <cellStyle name="AggOrange9 4 2 6 2" xfId="14122" xr:uid="{00000000-0005-0000-0000-0000B1280000}"/>
    <cellStyle name="AggOrange9 4 2 6 3" xfId="25940" xr:uid="{00000000-0005-0000-0000-0000B2280000}"/>
    <cellStyle name="AggOrange9 4 2 6 4" xfId="37639" xr:uid="{00000000-0005-0000-0000-0000B3280000}"/>
    <cellStyle name="AggOrange9 4 2 60" xfId="48433" xr:uid="{00000000-0005-0000-0000-0000B4280000}"/>
    <cellStyle name="AggOrange9 4 2 61" xfId="48878" xr:uid="{00000000-0005-0000-0000-0000B5280000}"/>
    <cellStyle name="AggOrange9 4 2 62" xfId="1170" xr:uid="{00000000-0005-0000-0000-0000B6280000}"/>
    <cellStyle name="AggOrange9 4 2 7" xfId="2549" xr:uid="{00000000-0005-0000-0000-0000B7280000}"/>
    <cellStyle name="AggOrange9 4 2 7 2" xfId="14307" xr:uid="{00000000-0005-0000-0000-0000B8280000}"/>
    <cellStyle name="AggOrange9 4 2 7 3" xfId="26125" xr:uid="{00000000-0005-0000-0000-0000B9280000}"/>
    <cellStyle name="AggOrange9 4 2 7 4" xfId="37824" xr:uid="{00000000-0005-0000-0000-0000BA280000}"/>
    <cellStyle name="AggOrange9 4 2 8" xfId="2724" xr:uid="{00000000-0005-0000-0000-0000BB280000}"/>
    <cellStyle name="AggOrange9 4 2 8 2" xfId="14482" xr:uid="{00000000-0005-0000-0000-0000BC280000}"/>
    <cellStyle name="AggOrange9 4 2 8 3" xfId="26300" xr:uid="{00000000-0005-0000-0000-0000BD280000}"/>
    <cellStyle name="AggOrange9 4 2 8 4" xfId="37999" xr:uid="{00000000-0005-0000-0000-0000BE280000}"/>
    <cellStyle name="AggOrange9 4 2 9" xfId="2893" xr:uid="{00000000-0005-0000-0000-0000BF280000}"/>
    <cellStyle name="AggOrange9 4 2 9 2" xfId="14651" xr:uid="{00000000-0005-0000-0000-0000C0280000}"/>
    <cellStyle name="AggOrange9 4 2 9 3" xfId="26469" xr:uid="{00000000-0005-0000-0000-0000C1280000}"/>
    <cellStyle name="AggOrange9 4 2 9 4" xfId="38168" xr:uid="{00000000-0005-0000-0000-0000C2280000}"/>
    <cellStyle name="AggOrange9 4 20" xfId="7542" xr:uid="{00000000-0005-0000-0000-0000C3280000}"/>
    <cellStyle name="AggOrange9 4 20 2" xfId="19300" xr:uid="{00000000-0005-0000-0000-0000C4280000}"/>
    <cellStyle name="AggOrange9 4 20 3" xfId="31118" xr:uid="{00000000-0005-0000-0000-0000C5280000}"/>
    <cellStyle name="AggOrange9 4 20 4" xfId="42817" xr:uid="{00000000-0005-0000-0000-0000C6280000}"/>
    <cellStyle name="AggOrange9 4 21" xfId="7465" xr:uid="{00000000-0005-0000-0000-0000C7280000}"/>
    <cellStyle name="AggOrange9 4 21 2" xfId="19223" xr:uid="{00000000-0005-0000-0000-0000C8280000}"/>
    <cellStyle name="AggOrange9 4 21 3" xfId="31041" xr:uid="{00000000-0005-0000-0000-0000C9280000}"/>
    <cellStyle name="AggOrange9 4 21 4" xfId="42740" xr:uid="{00000000-0005-0000-0000-0000CA280000}"/>
    <cellStyle name="AggOrange9 4 22" xfId="7451" xr:uid="{00000000-0005-0000-0000-0000CB280000}"/>
    <cellStyle name="AggOrange9 4 22 2" xfId="19209" xr:uid="{00000000-0005-0000-0000-0000CC280000}"/>
    <cellStyle name="AggOrange9 4 22 3" xfId="31027" xr:uid="{00000000-0005-0000-0000-0000CD280000}"/>
    <cellStyle name="AggOrange9 4 22 4" xfId="42726" xr:uid="{00000000-0005-0000-0000-0000CE280000}"/>
    <cellStyle name="AggOrange9 4 23" xfId="9395" xr:uid="{00000000-0005-0000-0000-0000CF280000}"/>
    <cellStyle name="AggOrange9 4 23 2" xfId="21153" xr:uid="{00000000-0005-0000-0000-0000D0280000}"/>
    <cellStyle name="AggOrange9 4 23 3" xfId="32971" xr:uid="{00000000-0005-0000-0000-0000D1280000}"/>
    <cellStyle name="AggOrange9 4 23 4" xfId="44670" xr:uid="{00000000-0005-0000-0000-0000D2280000}"/>
    <cellStyle name="AggOrange9 4 24" xfId="9385" xr:uid="{00000000-0005-0000-0000-0000D3280000}"/>
    <cellStyle name="AggOrange9 4 24 2" xfId="21143" xr:uid="{00000000-0005-0000-0000-0000D4280000}"/>
    <cellStyle name="AggOrange9 4 24 3" xfId="32961" xr:uid="{00000000-0005-0000-0000-0000D5280000}"/>
    <cellStyle name="AggOrange9 4 24 4" xfId="44660" xr:uid="{00000000-0005-0000-0000-0000D6280000}"/>
    <cellStyle name="AggOrange9 4 25" xfId="9685" xr:uid="{00000000-0005-0000-0000-0000D7280000}"/>
    <cellStyle name="AggOrange9 4 25 2" xfId="21443" xr:uid="{00000000-0005-0000-0000-0000D8280000}"/>
    <cellStyle name="AggOrange9 4 25 3" xfId="33261" xr:uid="{00000000-0005-0000-0000-0000D9280000}"/>
    <cellStyle name="AggOrange9 4 25 4" xfId="44960" xr:uid="{00000000-0005-0000-0000-0000DA280000}"/>
    <cellStyle name="AggOrange9 4 26" xfId="11557" xr:uid="{00000000-0005-0000-0000-0000DB280000}"/>
    <cellStyle name="AggOrange9 4 26 2" xfId="23315" xr:uid="{00000000-0005-0000-0000-0000DC280000}"/>
    <cellStyle name="AggOrange9 4 26 3" xfId="35133" xr:uid="{00000000-0005-0000-0000-0000DD280000}"/>
    <cellStyle name="AggOrange9 4 26 4" xfId="46832" xr:uid="{00000000-0005-0000-0000-0000DE280000}"/>
    <cellStyle name="AggOrange9 4 27" xfId="11633" xr:uid="{00000000-0005-0000-0000-0000DF280000}"/>
    <cellStyle name="AggOrange9 4 27 2" xfId="23391" xr:uid="{00000000-0005-0000-0000-0000E0280000}"/>
    <cellStyle name="AggOrange9 4 27 3" xfId="35209" xr:uid="{00000000-0005-0000-0000-0000E1280000}"/>
    <cellStyle name="AggOrange9 4 27 4" xfId="46908" xr:uid="{00000000-0005-0000-0000-0000E2280000}"/>
    <cellStyle name="AggOrange9 4 28" xfId="11509" xr:uid="{00000000-0005-0000-0000-0000E3280000}"/>
    <cellStyle name="AggOrange9 4 28 2" xfId="23267" xr:uid="{00000000-0005-0000-0000-0000E4280000}"/>
    <cellStyle name="AggOrange9 4 28 3" xfId="35085" xr:uid="{00000000-0005-0000-0000-0000E5280000}"/>
    <cellStyle name="AggOrange9 4 28 4" xfId="46784" xr:uid="{00000000-0005-0000-0000-0000E6280000}"/>
    <cellStyle name="AggOrange9 4 29" xfId="12069" xr:uid="{00000000-0005-0000-0000-0000E7280000}"/>
    <cellStyle name="AggOrange9 4 29 2" xfId="23827" xr:uid="{00000000-0005-0000-0000-0000E8280000}"/>
    <cellStyle name="AggOrange9 4 29 3" xfId="35645" xr:uid="{00000000-0005-0000-0000-0000E9280000}"/>
    <cellStyle name="AggOrange9 4 29 4" xfId="47344" xr:uid="{00000000-0005-0000-0000-0000EA280000}"/>
    <cellStyle name="AggOrange9 4 3" xfId="563" xr:uid="{00000000-0005-0000-0000-0000EB280000}"/>
    <cellStyle name="AggOrange9 4 3 10" xfId="3009" xr:uid="{00000000-0005-0000-0000-0000EC280000}"/>
    <cellStyle name="AggOrange9 4 3 10 2" xfId="14767" xr:uid="{00000000-0005-0000-0000-0000ED280000}"/>
    <cellStyle name="AggOrange9 4 3 10 3" xfId="26585" xr:uid="{00000000-0005-0000-0000-0000EE280000}"/>
    <cellStyle name="AggOrange9 4 3 10 4" xfId="38284" xr:uid="{00000000-0005-0000-0000-0000EF280000}"/>
    <cellStyle name="AggOrange9 4 3 11" xfId="3175" xr:uid="{00000000-0005-0000-0000-0000F0280000}"/>
    <cellStyle name="AggOrange9 4 3 11 2" xfId="14933" xr:uid="{00000000-0005-0000-0000-0000F1280000}"/>
    <cellStyle name="AggOrange9 4 3 11 3" xfId="26751" xr:uid="{00000000-0005-0000-0000-0000F2280000}"/>
    <cellStyle name="AggOrange9 4 3 11 4" xfId="38450" xr:uid="{00000000-0005-0000-0000-0000F3280000}"/>
    <cellStyle name="AggOrange9 4 3 12" xfId="3604" xr:uid="{00000000-0005-0000-0000-0000F4280000}"/>
    <cellStyle name="AggOrange9 4 3 12 2" xfId="15362" xr:uid="{00000000-0005-0000-0000-0000F5280000}"/>
    <cellStyle name="AggOrange9 4 3 12 3" xfId="27180" xr:uid="{00000000-0005-0000-0000-0000F6280000}"/>
    <cellStyle name="AggOrange9 4 3 12 4" xfId="38879" xr:uid="{00000000-0005-0000-0000-0000F7280000}"/>
    <cellStyle name="AggOrange9 4 3 13" xfId="3824" xr:uid="{00000000-0005-0000-0000-0000F8280000}"/>
    <cellStyle name="AggOrange9 4 3 13 2" xfId="15582" xr:uid="{00000000-0005-0000-0000-0000F9280000}"/>
    <cellStyle name="AggOrange9 4 3 13 3" xfId="27400" xr:uid="{00000000-0005-0000-0000-0000FA280000}"/>
    <cellStyle name="AggOrange9 4 3 13 4" xfId="39099" xr:uid="{00000000-0005-0000-0000-0000FB280000}"/>
    <cellStyle name="AggOrange9 4 3 14" xfId="4007" xr:uid="{00000000-0005-0000-0000-0000FC280000}"/>
    <cellStyle name="AggOrange9 4 3 14 2" xfId="15765" xr:uid="{00000000-0005-0000-0000-0000FD280000}"/>
    <cellStyle name="AggOrange9 4 3 14 3" xfId="27583" xr:uid="{00000000-0005-0000-0000-0000FE280000}"/>
    <cellStyle name="AggOrange9 4 3 14 4" xfId="39282" xr:uid="{00000000-0005-0000-0000-0000FF280000}"/>
    <cellStyle name="AggOrange9 4 3 15" xfId="4214" xr:uid="{00000000-0005-0000-0000-000000290000}"/>
    <cellStyle name="AggOrange9 4 3 15 2" xfId="15972" xr:uid="{00000000-0005-0000-0000-000001290000}"/>
    <cellStyle name="AggOrange9 4 3 15 3" xfId="27790" xr:uid="{00000000-0005-0000-0000-000002290000}"/>
    <cellStyle name="AggOrange9 4 3 15 4" xfId="39489" xr:uid="{00000000-0005-0000-0000-000003290000}"/>
    <cellStyle name="AggOrange9 4 3 16" xfId="4391" xr:uid="{00000000-0005-0000-0000-000004290000}"/>
    <cellStyle name="AggOrange9 4 3 16 2" xfId="16149" xr:uid="{00000000-0005-0000-0000-000005290000}"/>
    <cellStyle name="AggOrange9 4 3 16 3" xfId="27967" xr:uid="{00000000-0005-0000-0000-000006290000}"/>
    <cellStyle name="AggOrange9 4 3 16 4" xfId="39666" xr:uid="{00000000-0005-0000-0000-000007290000}"/>
    <cellStyle name="AggOrange9 4 3 17" xfId="4581" xr:uid="{00000000-0005-0000-0000-000008290000}"/>
    <cellStyle name="AggOrange9 4 3 17 2" xfId="16339" xr:uid="{00000000-0005-0000-0000-000009290000}"/>
    <cellStyle name="AggOrange9 4 3 17 3" xfId="28157" xr:uid="{00000000-0005-0000-0000-00000A290000}"/>
    <cellStyle name="AggOrange9 4 3 17 4" xfId="39856" xr:uid="{00000000-0005-0000-0000-00000B290000}"/>
    <cellStyle name="AggOrange9 4 3 18" xfId="4758" xr:uid="{00000000-0005-0000-0000-00000C290000}"/>
    <cellStyle name="AggOrange9 4 3 18 2" xfId="16516" xr:uid="{00000000-0005-0000-0000-00000D290000}"/>
    <cellStyle name="AggOrange9 4 3 18 3" xfId="28334" xr:uid="{00000000-0005-0000-0000-00000E290000}"/>
    <cellStyle name="AggOrange9 4 3 18 4" xfId="40033" xr:uid="{00000000-0005-0000-0000-00000F290000}"/>
    <cellStyle name="AggOrange9 4 3 19" xfId="4929" xr:uid="{00000000-0005-0000-0000-000010290000}"/>
    <cellStyle name="AggOrange9 4 3 19 2" xfId="16687" xr:uid="{00000000-0005-0000-0000-000011290000}"/>
    <cellStyle name="AggOrange9 4 3 19 3" xfId="28505" xr:uid="{00000000-0005-0000-0000-000012290000}"/>
    <cellStyle name="AggOrange9 4 3 19 4" xfId="40204" xr:uid="{00000000-0005-0000-0000-000013290000}"/>
    <cellStyle name="AggOrange9 4 3 2" xfId="778" xr:uid="{00000000-0005-0000-0000-000014290000}"/>
    <cellStyle name="AggOrange9 4 3 2 2" xfId="13308" xr:uid="{00000000-0005-0000-0000-000015290000}"/>
    <cellStyle name="AggOrange9 4 3 2 3" xfId="25126" xr:uid="{00000000-0005-0000-0000-000016290000}"/>
    <cellStyle name="AggOrange9 4 3 2 4" xfId="36825" xr:uid="{00000000-0005-0000-0000-000017290000}"/>
    <cellStyle name="AggOrange9 4 3 2 5" xfId="48592" xr:uid="{00000000-0005-0000-0000-000018290000}"/>
    <cellStyle name="AggOrange9 4 3 2 6" xfId="48104" xr:uid="{00000000-0005-0000-0000-000019290000}"/>
    <cellStyle name="AggOrange9 4 3 2 7" xfId="1550" xr:uid="{00000000-0005-0000-0000-00001A290000}"/>
    <cellStyle name="AggOrange9 4 3 20" xfId="5097" xr:uid="{00000000-0005-0000-0000-00001B290000}"/>
    <cellStyle name="AggOrange9 4 3 20 2" xfId="16855" xr:uid="{00000000-0005-0000-0000-00001C290000}"/>
    <cellStyle name="AggOrange9 4 3 20 3" xfId="28673" xr:uid="{00000000-0005-0000-0000-00001D290000}"/>
    <cellStyle name="AggOrange9 4 3 20 4" xfId="40372" xr:uid="{00000000-0005-0000-0000-00001E290000}"/>
    <cellStyle name="AggOrange9 4 3 21" xfId="5263" xr:uid="{00000000-0005-0000-0000-00001F290000}"/>
    <cellStyle name="AggOrange9 4 3 21 2" xfId="17021" xr:uid="{00000000-0005-0000-0000-000020290000}"/>
    <cellStyle name="AggOrange9 4 3 21 3" xfId="28839" xr:uid="{00000000-0005-0000-0000-000021290000}"/>
    <cellStyle name="AggOrange9 4 3 21 4" xfId="40538" xr:uid="{00000000-0005-0000-0000-000022290000}"/>
    <cellStyle name="AggOrange9 4 3 22" xfId="5706" xr:uid="{00000000-0005-0000-0000-000023290000}"/>
    <cellStyle name="AggOrange9 4 3 22 2" xfId="17464" xr:uid="{00000000-0005-0000-0000-000024290000}"/>
    <cellStyle name="AggOrange9 4 3 22 3" xfId="29282" xr:uid="{00000000-0005-0000-0000-000025290000}"/>
    <cellStyle name="AggOrange9 4 3 22 4" xfId="40981" xr:uid="{00000000-0005-0000-0000-000026290000}"/>
    <cellStyle name="AggOrange9 4 3 23" xfId="5930" xr:uid="{00000000-0005-0000-0000-000027290000}"/>
    <cellStyle name="AggOrange9 4 3 23 2" xfId="17688" xr:uid="{00000000-0005-0000-0000-000028290000}"/>
    <cellStyle name="AggOrange9 4 3 23 3" xfId="29506" xr:uid="{00000000-0005-0000-0000-000029290000}"/>
    <cellStyle name="AggOrange9 4 3 23 4" xfId="41205" xr:uid="{00000000-0005-0000-0000-00002A290000}"/>
    <cellStyle name="AggOrange9 4 3 24" xfId="6132" xr:uid="{00000000-0005-0000-0000-00002B290000}"/>
    <cellStyle name="AggOrange9 4 3 24 2" xfId="17890" xr:uid="{00000000-0005-0000-0000-00002C290000}"/>
    <cellStyle name="AggOrange9 4 3 24 3" xfId="29708" xr:uid="{00000000-0005-0000-0000-00002D290000}"/>
    <cellStyle name="AggOrange9 4 3 24 4" xfId="41407" xr:uid="{00000000-0005-0000-0000-00002E290000}"/>
    <cellStyle name="AggOrange9 4 3 25" xfId="6334" xr:uid="{00000000-0005-0000-0000-00002F290000}"/>
    <cellStyle name="AggOrange9 4 3 25 2" xfId="18092" xr:uid="{00000000-0005-0000-0000-000030290000}"/>
    <cellStyle name="AggOrange9 4 3 25 3" xfId="29910" xr:uid="{00000000-0005-0000-0000-000031290000}"/>
    <cellStyle name="AggOrange9 4 3 25 4" xfId="41609" xr:uid="{00000000-0005-0000-0000-000032290000}"/>
    <cellStyle name="AggOrange9 4 3 26" xfId="6521" xr:uid="{00000000-0005-0000-0000-000033290000}"/>
    <cellStyle name="AggOrange9 4 3 26 2" xfId="18279" xr:uid="{00000000-0005-0000-0000-000034290000}"/>
    <cellStyle name="AggOrange9 4 3 26 3" xfId="30097" xr:uid="{00000000-0005-0000-0000-000035290000}"/>
    <cellStyle name="AggOrange9 4 3 26 4" xfId="41796" xr:uid="{00000000-0005-0000-0000-000036290000}"/>
    <cellStyle name="AggOrange9 4 3 27" xfId="6704" xr:uid="{00000000-0005-0000-0000-000037290000}"/>
    <cellStyle name="AggOrange9 4 3 27 2" xfId="18462" xr:uid="{00000000-0005-0000-0000-000038290000}"/>
    <cellStyle name="AggOrange9 4 3 27 3" xfId="30280" xr:uid="{00000000-0005-0000-0000-000039290000}"/>
    <cellStyle name="AggOrange9 4 3 27 4" xfId="41979" xr:uid="{00000000-0005-0000-0000-00003A290000}"/>
    <cellStyle name="AggOrange9 4 3 28" xfId="6891" xr:uid="{00000000-0005-0000-0000-00003B290000}"/>
    <cellStyle name="AggOrange9 4 3 28 2" xfId="18649" xr:uid="{00000000-0005-0000-0000-00003C290000}"/>
    <cellStyle name="AggOrange9 4 3 28 3" xfId="30467" xr:uid="{00000000-0005-0000-0000-00003D290000}"/>
    <cellStyle name="AggOrange9 4 3 28 4" xfId="42166" xr:uid="{00000000-0005-0000-0000-00003E290000}"/>
    <cellStyle name="AggOrange9 4 3 29" xfId="7069" xr:uid="{00000000-0005-0000-0000-00003F290000}"/>
    <cellStyle name="AggOrange9 4 3 29 2" xfId="18827" xr:uid="{00000000-0005-0000-0000-000040290000}"/>
    <cellStyle name="AggOrange9 4 3 29 3" xfId="30645" xr:uid="{00000000-0005-0000-0000-000041290000}"/>
    <cellStyle name="AggOrange9 4 3 29 4" xfId="42344" xr:uid="{00000000-0005-0000-0000-000042290000}"/>
    <cellStyle name="AggOrange9 4 3 3" xfId="1741" xr:uid="{00000000-0005-0000-0000-000043290000}"/>
    <cellStyle name="AggOrange9 4 3 3 2" xfId="13499" xr:uid="{00000000-0005-0000-0000-000044290000}"/>
    <cellStyle name="AggOrange9 4 3 3 3" xfId="25317" xr:uid="{00000000-0005-0000-0000-000045290000}"/>
    <cellStyle name="AggOrange9 4 3 3 4" xfId="37016" xr:uid="{00000000-0005-0000-0000-000046290000}"/>
    <cellStyle name="AggOrange9 4 3 30" xfId="7239" xr:uid="{00000000-0005-0000-0000-000047290000}"/>
    <cellStyle name="AggOrange9 4 3 30 2" xfId="18997" xr:uid="{00000000-0005-0000-0000-000048290000}"/>
    <cellStyle name="AggOrange9 4 3 30 3" xfId="30815" xr:uid="{00000000-0005-0000-0000-000049290000}"/>
    <cellStyle name="AggOrange9 4 3 30 4" xfId="42514" xr:uid="{00000000-0005-0000-0000-00004A290000}"/>
    <cellStyle name="AggOrange9 4 3 31" xfId="7697" xr:uid="{00000000-0005-0000-0000-00004B290000}"/>
    <cellStyle name="AggOrange9 4 3 31 2" xfId="19455" xr:uid="{00000000-0005-0000-0000-00004C290000}"/>
    <cellStyle name="AggOrange9 4 3 31 3" xfId="31273" xr:uid="{00000000-0005-0000-0000-00004D290000}"/>
    <cellStyle name="AggOrange9 4 3 31 4" xfId="42972" xr:uid="{00000000-0005-0000-0000-00004E290000}"/>
    <cellStyle name="AggOrange9 4 3 32" xfId="7908" xr:uid="{00000000-0005-0000-0000-00004F290000}"/>
    <cellStyle name="AggOrange9 4 3 32 2" xfId="19666" xr:uid="{00000000-0005-0000-0000-000050290000}"/>
    <cellStyle name="AggOrange9 4 3 32 3" xfId="31484" xr:uid="{00000000-0005-0000-0000-000051290000}"/>
    <cellStyle name="AggOrange9 4 3 32 4" xfId="43183" xr:uid="{00000000-0005-0000-0000-000052290000}"/>
    <cellStyle name="AggOrange9 4 3 33" xfId="8093" xr:uid="{00000000-0005-0000-0000-000053290000}"/>
    <cellStyle name="AggOrange9 4 3 33 2" xfId="19851" xr:uid="{00000000-0005-0000-0000-000054290000}"/>
    <cellStyle name="AggOrange9 4 3 33 3" xfId="31669" xr:uid="{00000000-0005-0000-0000-000055290000}"/>
    <cellStyle name="AggOrange9 4 3 33 4" xfId="43368" xr:uid="{00000000-0005-0000-0000-000056290000}"/>
    <cellStyle name="AggOrange9 4 3 34" xfId="8271" xr:uid="{00000000-0005-0000-0000-000057290000}"/>
    <cellStyle name="AggOrange9 4 3 34 2" xfId="20029" xr:uid="{00000000-0005-0000-0000-000058290000}"/>
    <cellStyle name="AggOrange9 4 3 34 3" xfId="31847" xr:uid="{00000000-0005-0000-0000-000059290000}"/>
    <cellStyle name="AggOrange9 4 3 34 4" xfId="43546" xr:uid="{00000000-0005-0000-0000-00005A290000}"/>
    <cellStyle name="AggOrange9 4 3 35" xfId="8466" xr:uid="{00000000-0005-0000-0000-00005B290000}"/>
    <cellStyle name="AggOrange9 4 3 35 2" xfId="20224" xr:uid="{00000000-0005-0000-0000-00005C290000}"/>
    <cellStyle name="AggOrange9 4 3 35 3" xfId="32042" xr:uid="{00000000-0005-0000-0000-00005D290000}"/>
    <cellStyle name="AggOrange9 4 3 35 4" xfId="43741" xr:uid="{00000000-0005-0000-0000-00005E290000}"/>
    <cellStyle name="AggOrange9 4 3 36" xfId="8644" xr:uid="{00000000-0005-0000-0000-00005F290000}"/>
    <cellStyle name="AggOrange9 4 3 36 2" xfId="20402" xr:uid="{00000000-0005-0000-0000-000060290000}"/>
    <cellStyle name="AggOrange9 4 3 36 3" xfId="32220" xr:uid="{00000000-0005-0000-0000-000061290000}"/>
    <cellStyle name="AggOrange9 4 3 36 4" xfId="43919" xr:uid="{00000000-0005-0000-0000-000062290000}"/>
    <cellStyle name="AggOrange9 4 3 37" xfId="8825" xr:uid="{00000000-0005-0000-0000-000063290000}"/>
    <cellStyle name="AggOrange9 4 3 37 2" xfId="20583" xr:uid="{00000000-0005-0000-0000-000064290000}"/>
    <cellStyle name="AggOrange9 4 3 37 3" xfId="32401" xr:uid="{00000000-0005-0000-0000-000065290000}"/>
    <cellStyle name="AggOrange9 4 3 37 4" xfId="44100" xr:uid="{00000000-0005-0000-0000-000066290000}"/>
    <cellStyle name="AggOrange9 4 3 38" xfId="8994" xr:uid="{00000000-0005-0000-0000-000067290000}"/>
    <cellStyle name="AggOrange9 4 3 38 2" xfId="20752" xr:uid="{00000000-0005-0000-0000-000068290000}"/>
    <cellStyle name="AggOrange9 4 3 38 3" xfId="32570" xr:uid="{00000000-0005-0000-0000-000069290000}"/>
    <cellStyle name="AggOrange9 4 3 38 4" xfId="44269" xr:uid="{00000000-0005-0000-0000-00006A290000}"/>
    <cellStyle name="AggOrange9 4 3 39" xfId="9160" xr:uid="{00000000-0005-0000-0000-00006B290000}"/>
    <cellStyle name="AggOrange9 4 3 39 2" xfId="20918" xr:uid="{00000000-0005-0000-0000-00006C290000}"/>
    <cellStyle name="AggOrange9 4 3 39 3" xfId="32736" xr:uid="{00000000-0005-0000-0000-00006D290000}"/>
    <cellStyle name="AggOrange9 4 3 39 4" xfId="44435" xr:uid="{00000000-0005-0000-0000-00006E290000}"/>
    <cellStyle name="AggOrange9 4 3 4" xfId="1933" xr:uid="{00000000-0005-0000-0000-00006F290000}"/>
    <cellStyle name="AggOrange9 4 3 4 2" xfId="13691" xr:uid="{00000000-0005-0000-0000-000070290000}"/>
    <cellStyle name="AggOrange9 4 3 4 3" xfId="25509" xr:uid="{00000000-0005-0000-0000-000071290000}"/>
    <cellStyle name="AggOrange9 4 3 4 4" xfId="37208" xr:uid="{00000000-0005-0000-0000-000072290000}"/>
    <cellStyle name="AggOrange9 4 3 40" xfId="9531" xr:uid="{00000000-0005-0000-0000-000073290000}"/>
    <cellStyle name="AggOrange9 4 3 40 2" xfId="21289" xr:uid="{00000000-0005-0000-0000-000074290000}"/>
    <cellStyle name="AggOrange9 4 3 40 3" xfId="33107" xr:uid="{00000000-0005-0000-0000-000075290000}"/>
    <cellStyle name="AggOrange9 4 3 40 4" xfId="44806" xr:uid="{00000000-0005-0000-0000-000076290000}"/>
    <cellStyle name="AggOrange9 4 3 41" xfId="9741" xr:uid="{00000000-0005-0000-0000-000077290000}"/>
    <cellStyle name="AggOrange9 4 3 41 2" xfId="21499" xr:uid="{00000000-0005-0000-0000-000078290000}"/>
    <cellStyle name="AggOrange9 4 3 41 3" xfId="33317" xr:uid="{00000000-0005-0000-0000-000079290000}"/>
    <cellStyle name="AggOrange9 4 3 41 4" xfId="45016" xr:uid="{00000000-0005-0000-0000-00007A290000}"/>
    <cellStyle name="AggOrange9 4 3 42" xfId="9927" xr:uid="{00000000-0005-0000-0000-00007B290000}"/>
    <cellStyle name="AggOrange9 4 3 42 2" xfId="21685" xr:uid="{00000000-0005-0000-0000-00007C290000}"/>
    <cellStyle name="AggOrange9 4 3 42 3" xfId="33503" xr:uid="{00000000-0005-0000-0000-00007D290000}"/>
    <cellStyle name="AggOrange9 4 3 42 4" xfId="45202" xr:uid="{00000000-0005-0000-0000-00007E290000}"/>
    <cellStyle name="AggOrange9 4 3 43" xfId="10107" xr:uid="{00000000-0005-0000-0000-00007F290000}"/>
    <cellStyle name="AggOrange9 4 3 43 2" xfId="21865" xr:uid="{00000000-0005-0000-0000-000080290000}"/>
    <cellStyle name="AggOrange9 4 3 43 3" xfId="33683" xr:uid="{00000000-0005-0000-0000-000081290000}"/>
    <cellStyle name="AggOrange9 4 3 43 4" xfId="45382" xr:uid="{00000000-0005-0000-0000-000082290000}"/>
    <cellStyle name="AggOrange9 4 3 44" xfId="10287" xr:uid="{00000000-0005-0000-0000-000083290000}"/>
    <cellStyle name="AggOrange9 4 3 44 2" xfId="22045" xr:uid="{00000000-0005-0000-0000-000084290000}"/>
    <cellStyle name="AggOrange9 4 3 44 3" xfId="33863" xr:uid="{00000000-0005-0000-0000-000085290000}"/>
    <cellStyle name="AggOrange9 4 3 44 4" xfId="45562" xr:uid="{00000000-0005-0000-0000-000086290000}"/>
    <cellStyle name="AggOrange9 4 3 45" xfId="10456" xr:uid="{00000000-0005-0000-0000-000087290000}"/>
    <cellStyle name="AggOrange9 4 3 45 2" xfId="22214" xr:uid="{00000000-0005-0000-0000-000088290000}"/>
    <cellStyle name="AggOrange9 4 3 45 3" xfId="34032" xr:uid="{00000000-0005-0000-0000-000089290000}"/>
    <cellStyle name="AggOrange9 4 3 45 4" xfId="45731" xr:uid="{00000000-0005-0000-0000-00008A290000}"/>
    <cellStyle name="AggOrange9 4 3 46" xfId="10622" xr:uid="{00000000-0005-0000-0000-00008B290000}"/>
    <cellStyle name="AggOrange9 4 3 46 2" xfId="22380" xr:uid="{00000000-0005-0000-0000-00008C290000}"/>
    <cellStyle name="AggOrange9 4 3 46 3" xfId="34198" xr:uid="{00000000-0005-0000-0000-00008D290000}"/>
    <cellStyle name="AggOrange9 4 3 46 4" xfId="45897" xr:uid="{00000000-0005-0000-0000-00008E290000}"/>
    <cellStyle name="AggOrange9 4 3 47" xfId="10792" xr:uid="{00000000-0005-0000-0000-00008F290000}"/>
    <cellStyle name="AggOrange9 4 3 47 2" xfId="22550" xr:uid="{00000000-0005-0000-0000-000090290000}"/>
    <cellStyle name="AggOrange9 4 3 47 3" xfId="34368" xr:uid="{00000000-0005-0000-0000-000091290000}"/>
    <cellStyle name="AggOrange9 4 3 47 4" xfId="46067" xr:uid="{00000000-0005-0000-0000-000092290000}"/>
    <cellStyle name="AggOrange9 4 3 48" xfId="10958" xr:uid="{00000000-0005-0000-0000-000093290000}"/>
    <cellStyle name="AggOrange9 4 3 48 2" xfId="22716" xr:uid="{00000000-0005-0000-0000-000094290000}"/>
    <cellStyle name="AggOrange9 4 3 48 3" xfId="34534" xr:uid="{00000000-0005-0000-0000-000095290000}"/>
    <cellStyle name="AggOrange9 4 3 48 4" xfId="46233" xr:uid="{00000000-0005-0000-0000-000096290000}"/>
    <cellStyle name="AggOrange9 4 3 49" xfId="11151" xr:uid="{00000000-0005-0000-0000-000097290000}"/>
    <cellStyle name="AggOrange9 4 3 49 2" xfId="22909" xr:uid="{00000000-0005-0000-0000-000098290000}"/>
    <cellStyle name="AggOrange9 4 3 49 3" xfId="34727" xr:uid="{00000000-0005-0000-0000-000099290000}"/>
    <cellStyle name="AggOrange9 4 3 49 4" xfId="46426" xr:uid="{00000000-0005-0000-0000-00009A290000}"/>
    <cellStyle name="AggOrange9 4 3 5" xfId="2134" xr:uid="{00000000-0005-0000-0000-00009B290000}"/>
    <cellStyle name="AggOrange9 4 3 5 2" xfId="13892" xr:uid="{00000000-0005-0000-0000-00009C290000}"/>
    <cellStyle name="AggOrange9 4 3 5 3" xfId="25710" xr:uid="{00000000-0005-0000-0000-00009D290000}"/>
    <cellStyle name="AggOrange9 4 3 5 4" xfId="37409" xr:uid="{00000000-0005-0000-0000-00009E290000}"/>
    <cellStyle name="AggOrange9 4 3 50" xfId="11317" xr:uid="{00000000-0005-0000-0000-00009F290000}"/>
    <cellStyle name="AggOrange9 4 3 50 2" xfId="23075" xr:uid="{00000000-0005-0000-0000-0000A0290000}"/>
    <cellStyle name="AggOrange9 4 3 50 3" xfId="34893" xr:uid="{00000000-0005-0000-0000-0000A1290000}"/>
    <cellStyle name="AggOrange9 4 3 50 4" xfId="46592" xr:uid="{00000000-0005-0000-0000-0000A2290000}"/>
    <cellStyle name="AggOrange9 4 3 51" xfId="11720" xr:uid="{00000000-0005-0000-0000-0000A3290000}"/>
    <cellStyle name="AggOrange9 4 3 51 2" xfId="23478" xr:uid="{00000000-0005-0000-0000-0000A4290000}"/>
    <cellStyle name="AggOrange9 4 3 51 3" xfId="35296" xr:uid="{00000000-0005-0000-0000-0000A5290000}"/>
    <cellStyle name="AggOrange9 4 3 51 4" xfId="46995" xr:uid="{00000000-0005-0000-0000-0000A6290000}"/>
    <cellStyle name="AggOrange9 4 3 52" xfId="11926" xr:uid="{00000000-0005-0000-0000-0000A7290000}"/>
    <cellStyle name="AggOrange9 4 3 52 2" xfId="23684" xr:uid="{00000000-0005-0000-0000-0000A8290000}"/>
    <cellStyle name="AggOrange9 4 3 52 3" xfId="35502" xr:uid="{00000000-0005-0000-0000-0000A9290000}"/>
    <cellStyle name="AggOrange9 4 3 52 4" xfId="47201" xr:uid="{00000000-0005-0000-0000-0000AA290000}"/>
    <cellStyle name="AggOrange9 4 3 53" xfId="12119" xr:uid="{00000000-0005-0000-0000-0000AB290000}"/>
    <cellStyle name="AggOrange9 4 3 53 2" xfId="23877" xr:uid="{00000000-0005-0000-0000-0000AC290000}"/>
    <cellStyle name="AggOrange9 4 3 53 3" xfId="35695" xr:uid="{00000000-0005-0000-0000-0000AD290000}"/>
    <cellStyle name="AggOrange9 4 3 53 4" xfId="47394" xr:uid="{00000000-0005-0000-0000-0000AE290000}"/>
    <cellStyle name="AggOrange9 4 3 54" xfId="12292" xr:uid="{00000000-0005-0000-0000-0000AF290000}"/>
    <cellStyle name="AggOrange9 4 3 54 2" xfId="24050" xr:uid="{00000000-0005-0000-0000-0000B0290000}"/>
    <cellStyle name="AggOrange9 4 3 54 3" xfId="35868" xr:uid="{00000000-0005-0000-0000-0000B1290000}"/>
    <cellStyle name="AggOrange9 4 3 54 4" xfId="47567" xr:uid="{00000000-0005-0000-0000-0000B2290000}"/>
    <cellStyle name="AggOrange9 4 3 55" xfId="12478" xr:uid="{00000000-0005-0000-0000-0000B3290000}"/>
    <cellStyle name="AggOrange9 4 3 55 2" xfId="24236" xr:uid="{00000000-0005-0000-0000-0000B4290000}"/>
    <cellStyle name="AggOrange9 4 3 55 3" xfId="36054" xr:uid="{00000000-0005-0000-0000-0000B5290000}"/>
    <cellStyle name="AggOrange9 4 3 55 4" xfId="47753" xr:uid="{00000000-0005-0000-0000-0000B6290000}"/>
    <cellStyle name="AggOrange9 4 3 56" xfId="12646" xr:uid="{00000000-0005-0000-0000-0000B7290000}"/>
    <cellStyle name="AggOrange9 4 3 56 2" xfId="24404" xr:uid="{00000000-0005-0000-0000-0000B8290000}"/>
    <cellStyle name="AggOrange9 4 3 56 3" xfId="36222" xr:uid="{00000000-0005-0000-0000-0000B9290000}"/>
    <cellStyle name="AggOrange9 4 3 56 4" xfId="47921" xr:uid="{00000000-0005-0000-0000-0000BA290000}"/>
    <cellStyle name="AggOrange9 4 3 57" xfId="12873" xr:uid="{00000000-0005-0000-0000-0000BB290000}"/>
    <cellStyle name="AggOrange9 4 3 58" xfId="24691" xr:uid="{00000000-0005-0000-0000-0000BC290000}"/>
    <cellStyle name="AggOrange9 4 3 59" xfId="36390" xr:uid="{00000000-0005-0000-0000-0000BD290000}"/>
    <cellStyle name="AggOrange9 4 3 6" xfId="2309" xr:uid="{00000000-0005-0000-0000-0000BE290000}"/>
    <cellStyle name="AggOrange9 4 3 6 2" xfId="14067" xr:uid="{00000000-0005-0000-0000-0000BF290000}"/>
    <cellStyle name="AggOrange9 4 3 6 3" xfId="25885" xr:uid="{00000000-0005-0000-0000-0000C0290000}"/>
    <cellStyle name="AggOrange9 4 3 6 4" xfId="37584" xr:uid="{00000000-0005-0000-0000-0000C1290000}"/>
    <cellStyle name="AggOrange9 4 3 60" xfId="48378" xr:uid="{00000000-0005-0000-0000-0000C2290000}"/>
    <cellStyle name="AggOrange9 4 3 61" xfId="48123" xr:uid="{00000000-0005-0000-0000-0000C3290000}"/>
    <cellStyle name="AggOrange9 4 3 62" xfId="1115" xr:uid="{00000000-0005-0000-0000-0000C4290000}"/>
    <cellStyle name="AggOrange9 4 3 7" xfId="2494" xr:uid="{00000000-0005-0000-0000-0000C5290000}"/>
    <cellStyle name="AggOrange9 4 3 7 2" xfId="14252" xr:uid="{00000000-0005-0000-0000-0000C6290000}"/>
    <cellStyle name="AggOrange9 4 3 7 3" xfId="26070" xr:uid="{00000000-0005-0000-0000-0000C7290000}"/>
    <cellStyle name="AggOrange9 4 3 7 4" xfId="37769" xr:uid="{00000000-0005-0000-0000-0000C8290000}"/>
    <cellStyle name="AggOrange9 4 3 8" xfId="2669" xr:uid="{00000000-0005-0000-0000-0000C9290000}"/>
    <cellStyle name="AggOrange9 4 3 8 2" xfId="14427" xr:uid="{00000000-0005-0000-0000-0000CA290000}"/>
    <cellStyle name="AggOrange9 4 3 8 3" xfId="26245" xr:uid="{00000000-0005-0000-0000-0000CB290000}"/>
    <cellStyle name="AggOrange9 4 3 8 4" xfId="37944" xr:uid="{00000000-0005-0000-0000-0000CC290000}"/>
    <cellStyle name="AggOrange9 4 3 9" xfId="2838" xr:uid="{00000000-0005-0000-0000-0000CD290000}"/>
    <cellStyle name="AggOrange9 4 3 9 2" xfId="14596" xr:uid="{00000000-0005-0000-0000-0000CE290000}"/>
    <cellStyle name="AggOrange9 4 3 9 3" xfId="26414" xr:uid="{00000000-0005-0000-0000-0000CF290000}"/>
    <cellStyle name="AggOrange9 4 3 9 4" xfId="38113" xr:uid="{00000000-0005-0000-0000-0000D0290000}"/>
    <cellStyle name="AggOrange9 4 30" xfId="11582" xr:uid="{00000000-0005-0000-0000-0000D1290000}"/>
    <cellStyle name="AggOrange9 4 30 2" xfId="23340" xr:uid="{00000000-0005-0000-0000-0000D2290000}"/>
    <cellStyle name="AggOrange9 4 30 3" xfId="35158" xr:uid="{00000000-0005-0000-0000-0000D3290000}"/>
    <cellStyle name="AggOrange9 4 30 4" xfId="46857" xr:uid="{00000000-0005-0000-0000-0000D4290000}"/>
    <cellStyle name="AggOrange9 4 31" xfId="12805" xr:uid="{00000000-0005-0000-0000-0000D5290000}"/>
    <cellStyle name="AggOrange9 4 32" xfId="24596" xr:uid="{00000000-0005-0000-0000-0000D6290000}"/>
    <cellStyle name="AggOrange9 4 33" xfId="24635" xr:uid="{00000000-0005-0000-0000-0000D7290000}"/>
    <cellStyle name="AggOrange9 4 34" xfId="48196" xr:uid="{00000000-0005-0000-0000-0000D8290000}"/>
    <cellStyle name="AggOrange9 4 35" xfId="48167" xr:uid="{00000000-0005-0000-0000-0000D9290000}"/>
    <cellStyle name="AggOrange9 4 36" xfId="1043" xr:uid="{00000000-0005-0000-0000-0000DA290000}"/>
    <cellStyle name="AggOrange9 4 4" xfId="609" xr:uid="{00000000-0005-0000-0000-0000DB290000}"/>
    <cellStyle name="AggOrange9 4 4 10" xfId="3055" xr:uid="{00000000-0005-0000-0000-0000DC290000}"/>
    <cellStyle name="AggOrange9 4 4 10 2" xfId="14813" xr:uid="{00000000-0005-0000-0000-0000DD290000}"/>
    <cellStyle name="AggOrange9 4 4 10 3" xfId="26631" xr:uid="{00000000-0005-0000-0000-0000DE290000}"/>
    <cellStyle name="AggOrange9 4 4 10 4" xfId="38330" xr:uid="{00000000-0005-0000-0000-0000DF290000}"/>
    <cellStyle name="AggOrange9 4 4 11" xfId="3221" xr:uid="{00000000-0005-0000-0000-0000E0290000}"/>
    <cellStyle name="AggOrange9 4 4 11 2" xfId="14979" xr:uid="{00000000-0005-0000-0000-0000E1290000}"/>
    <cellStyle name="AggOrange9 4 4 11 3" xfId="26797" xr:uid="{00000000-0005-0000-0000-0000E2290000}"/>
    <cellStyle name="AggOrange9 4 4 11 4" xfId="38496" xr:uid="{00000000-0005-0000-0000-0000E3290000}"/>
    <cellStyle name="AggOrange9 4 4 12" xfId="3650" xr:uid="{00000000-0005-0000-0000-0000E4290000}"/>
    <cellStyle name="AggOrange9 4 4 12 2" xfId="15408" xr:uid="{00000000-0005-0000-0000-0000E5290000}"/>
    <cellStyle name="AggOrange9 4 4 12 3" xfId="27226" xr:uid="{00000000-0005-0000-0000-0000E6290000}"/>
    <cellStyle name="AggOrange9 4 4 12 4" xfId="38925" xr:uid="{00000000-0005-0000-0000-0000E7290000}"/>
    <cellStyle name="AggOrange9 4 4 13" xfId="3870" xr:uid="{00000000-0005-0000-0000-0000E8290000}"/>
    <cellStyle name="AggOrange9 4 4 13 2" xfId="15628" xr:uid="{00000000-0005-0000-0000-0000E9290000}"/>
    <cellStyle name="AggOrange9 4 4 13 3" xfId="27446" xr:uid="{00000000-0005-0000-0000-0000EA290000}"/>
    <cellStyle name="AggOrange9 4 4 13 4" xfId="39145" xr:uid="{00000000-0005-0000-0000-0000EB290000}"/>
    <cellStyle name="AggOrange9 4 4 14" xfId="4053" xr:uid="{00000000-0005-0000-0000-0000EC290000}"/>
    <cellStyle name="AggOrange9 4 4 14 2" xfId="15811" xr:uid="{00000000-0005-0000-0000-0000ED290000}"/>
    <cellStyle name="AggOrange9 4 4 14 3" xfId="27629" xr:uid="{00000000-0005-0000-0000-0000EE290000}"/>
    <cellStyle name="AggOrange9 4 4 14 4" xfId="39328" xr:uid="{00000000-0005-0000-0000-0000EF290000}"/>
    <cellStyle name="AggOrange9 4 4 15" xfId="4260" xr:uid="{00000000-0005-0000-0000-0000F0290000}"/>
    <cellStyle name="AggOrange9 4 4 15 2" xfId="16018" xr:uid="{00000000-0005-0000-0000-0000F1290000}"/>
    <cellStyle name="AggOrange9 4 4 15 3" xfId="27836" xr:uid="{00000000-0005-0000-0000-0000F2290000}"/>
    <cellStyle name="AggOrange9 4 4 15 4" xfId="39535" xr:uid="{00000000-0005-0000-0000-0000F3290000}"/>
    <cellStyle name="AggOrange9 4 4 16" xfId="4437" xr:uid="{00000000-0005-0000-0000-0000F4290000}"/>
    <cellStyle name="AggOrange9 4 4 16 2" xfId="16195" xr:uid="{00000000-0005-0000-0000-0000F5290000}"/>
    <cellStyle name="AggOrange9 4 4 16 3" xfId="28013" xr:uid="{00000000-0005-0000-0000-0000F6290000}"/>
    <cellStyle name="AggOrange9 4 4 16 4" xfId="39712" xr:uid="{00000000-0005-0000-0000-0000F7290000}"/>
    <cellStyle name="AggOrange9 4 4 17" xfId="4627" xr:uid="{00000000-0005-0000-0000-0000F8290000}"/>
    <cellStyle name="AggOrange9 4 4 17 2" xfId="16385" xr:uid="{00000000-0005-0000-0000-0000F9290000}"/>
    <cellStyle name="AggOrange9 4 4 17 3" xfId="28203" xr:uid="{00000000-0005-0000-0000-0000FA290000}"/>
    <cellStyle name="AggOrange9 4 4 17 4" xfId="39902" xr:uid="{00000000-0005-0000-0000-0000FB290000}"/>
    <cellStyle name="AggOrange9 4 4 18" xfId="4804" xr:uid="{00000000-0005-0000-0000-0000FC290000}"/>
    <cellStyle name="AggOrange9 4 4 18 2" xfId="16562" xr:uid="{00000000-0005-0000-0000-0000FD290000}"/>
    <cellStyle name="AggOrange9 4 4 18 3" xfId="28380" xr:uid="{00000000-0005-0000-0000-0000FE290000}"/>
    <cellStyle name="AggOrange9 4 4 18 4" xfId="40079" xr:uid="{00000000-0005-0000-0000-0000FF290000}"/>
    <cellStyle name="AggOrange9 4 4 19" xfId="4975" xr:uid="{00000000-0005-0000-0000-0000002A0000}"/>
    <cellStyle name="AggOrange9 4 4 19 2" xfId="16733" xr:uid="{00000000-0005-0000-0000-0000012A0000}"/>
    <cellStyle name="AggOrange9 4 4 19 3" xfId="28551" xr:uid="{00000000-0005-0000-0000-0000022A0000}"/>
    <cellStyle name="AggOrange9 4 4 19 4" xfId="40250" xr:uid="{00000000-0005-0000-0000-0000032A0000}"/>
    <cellStyle name="AggOrange9 4 4 2" xfId="824" xr:uid="{00000000-0005-0000-0000-0000042A0000}"/>
    <cellStyle name="AggOrange9 4 4 2 2" xfId="13354" xr:uid="{00000000-0005-0000-0000-0000052A0000}"/>
    <cellStyle name="AggOrange9 4 4 2 3" xfId="25172" xr:uid="{00000000-0005-0000-0000-0000062A0000}"/>
    <cellStyle name="AggOrange9 4 4 2 4" xfId="36871" xr:uid="{00000000-0005-0000-0000-0000072A0000}"/>
    <cellStyle name="AggOrange9 4 4 2 5" xfId="48638" xr:uid="{00000000-0005-0000-0000-0000082A0000}"/>
    <cellStyle name="AggOrange9 4 4 2 6" xfId="48160" xr:uid="{00000000-0005-0000-0000-0000092A0000}"/>
    <cellStyle name="AggOrange9 4 4 2 7" xfId="1596" xr:uid="{00000000-0005-0000-0000-00000A2A0000}"/>
    <cellStyle name="AggOrange9 4 4 20" xfId="5143" xr:uid="{00000000-0005-0000-0000-00000B2A0000}"/>
    <cellStyle name="AggOrange9 4 4 20 2" xfId="16901" xr:uid="{00000000-0005-0000-0000-00000C2A0000}"/>
    <cellStyle name="AggOrange9 4 4 20 3" xfId="28719" xr:uid="{00000000-0005-0000-0000-00000D2A0000}"/>
    <cellStyle name="AggOrange9 4 4 20 4" xfId="40418" xr:uid="{00000000-0005-0000-0000-00000E2A0000}"/>
    <cellStyle name="AggOrange9 4 4 21" xfId="5309" xr:uid="{00000000-0005-0000-0000-00000F2A0000}"/>
    <cellStyle name="AggOrange9 4 4 21 2" xfId="17067" xr:uid="{00000000-0005-0000-0000-0000102A0000}"/>
    <cellStyle name="AggOrange9 4 4 21 3" xfId="28885" xr:uid="{00000000-0005-0000-0000-0000112A0000}"/>
    <cellStyle name="AggOrange9 4 4 21 4" xfId="40584" xr:uid="{00000000-0005-0000-0000-0000122A0000}"/>
    <cellStyle name="AggOrange9 4 4 22" xfId="5752" xr:uid="{00000000-0005-0000-0000-0000132A0000}"/>
    <cellStyle name="AggOrange9 4 4 22 2" xfId="17510" xr:uid="{00000000-0005-0000-0000-0000142A0000}"/>
    <cellStyle name="AggOrange9 4 4 22 3" xfId="29328" xr:uid="{00000000-0005-0000-0000-0000152A0000}"/>
    <cellStyle name="AggOrange9 4 4 22 4" xfId="41027" xr:uid="{00000000-0005-0000-0000-0000162A0000}"/>
    <cellStyle name="AggOrange9 4 4 23" xfId="5976" xr:uid="{00000000-0005-0000-0000-0000172A0000}"/>
    <cellStyle name="AggOrange9 4 4 23 2" xfId="17734" xr:uid="{00000000-0005-0000-0000-0000182A0000}"/>
    <cellStyle name="AggOrange9 4 4 23 3" xfId="29552" xr:uid="{00000000-0005-0000-0000-0000192A0000}"/>
    <cellStyle name="AggOrange9 4 4 23 4" xfId="41251" xr:uid="{00000000-0005-0000-0000-00001A2A0000}"/>
    <cellStyle name="AggOrange9 4 4 24" xfId="6178" xr:uid="{00000000-0005-0000-0000-00001B2A0000}"/>
    <cellStyle name="AggOrange9 4 4 24 2" xfId="17936" xr:uid="{00000000-0005-0000-0000-00001C2A0000}"/>
    <cellStyle name="AggOrange9 4 4 24 3" xfId="29754" xr:uid="{00000000-0005-0000-0000-00001D2A0000}"/>
    <cellStyle name="AggOrange9 4 4 24 4" xfId="41453" xr:uid="{00000000-0005-0000-0000-00001E2A0000}"/>
    <cellStyle name="AggOrange9 4 4 25" xfId="6380" xr:uid="{00000000-0005-0000-0000-00001F2A0000}"/>
    <cellStyle name="AggOrange9 4 4 25 2" xfId="18138" xr:uid="{00000000-0005-0000-0000-0000202A0000}"/>
    <cellStyle name="AggOrange9 4 4 25 3" xfId="29956" xr:uid="{00000000-0005-0000-0000-0000212A0000}"/>
    <cellStyle name="AggOrange9 4 4 25 4" xfId="41655" xr:uid="{00000000-0005-0000-0000-0000222A0000}"/>
    <cellStyle name="AggOrange9 4 4 26" xfId="6567" xr:uid="{00000000-0005-0000-0000-0000232A0000}"/>
    <cellStyle name="AggOrange9 4 4 26 2" xfId="18325" xr:uid="{00000000-0005-0000-0000-0000242A0000}"/>
    <cellStyle name="AggOrange9 4 4 26 3" xfId="30143" xr:uid="{00000000-0005-0000-0000-0000252A0000}"/>
    <cellStyle name="AggOrange9 4 4 26 4" xfId="41842" xr:uid="{00000000-0005-0000-0000-0000262A0000}"/>
    <cellStyle name="AggOrange9 4 4 27" xfId="6750" xr:uid="{00000000-0005-0000-0000-0000272A0000}"/>
    <cellStyle name="AggOrange9 4 4 27 2" xfId="18508" xr:uid="{00000000-0005-0000-0000-0000282A0000}"/>
    <cellStyle name="AggOrange9 4 4 27 3" xfId="30326" xr:uid="{00000000-0005-0000-0000-0000292A0000}"/>
    <cellStyle name="AggOrange9 4 4 27 4" xfId="42025" xr:uid="{00000000-0005-0000-0000-00002A2A0000}"/>
    <cellStyle name="AggOrange9 4 4 28" xfId="6937" xr:uid="{00000000-0005-0000-0000-00002B2A0000}"/>
    <cellStyle name="AggOrange9 4 4 28 2" xfId="18695" xr:uid="{00000000-0005-0000-0000-00002C2A0000}"/>
    <cellStyle name="AggOrange9 4 4 28 3" xfId="30513" xr:uid="{00000000-0005-0000-0000-00002D2A0000}"/>
    <cellStyle name="AggOrange9 4 4 28 4" xfId="42212" xr:uid="{00000000-0005-0000-0000-00002E2A0000}"/>
    <cellStyle name="AggOrange9 4 4 29" xfId="7115" xr:uid="{00000000-0005-0000-0000-00002F2A0000}"/>
    <cellStyle name="AggOrange9 4 4 29 2" xfId="18873" xr:uid="{00000000-0005-0000-0000-0000302A0000}"/>
    <cellStyle name="AggOrange9 4 4 29 3" xfId="30691" xr:uid="{00000000-0005-0000-0000-0000312A0000}"/>
    <cellStyle name="AggOrange9 4 4 29 4" xfId="42390" xr:uid="{00000000-0005-0000-0000-0000322A0000}"/>
    <cellStyle name="AggOrange9 4 4 3" xfId="1787" xr:uid="{00000000-0005-0000-0000-0000332A0000}"/>
    <cellStyle name="AggOrange9 4 4 3 2" xfId="13545" xr:uid="{00000000-0005-0000-0000-0000342A0000}"/>
    <cellStyle name="AggOrange9 4 4 3 3" xfId="25363" xr:uid="{00000000-0005-0000-0000-0000352A0000}"/>
    <cellStyle name="AggOrange9 4 4 3 4" xfId="37062" xr:uid="{00000000-0005-0000-0000-0000362A0000}"/>
    <cellStyle name="AggOrange9 4 4 30" xfId="7285" xr:uid="{00000000-0005-0000-0000-0000372A0000}"/>
    <cellStyle name="AggOrange9 4 4 30 2" xfId="19043" xr:uid="{00000000-0005-0000-0000-0000382A0000}"/>
    <cellStyle name="AggOrange9 4 4 30 3" xfId="30861" xr:uid="{00000000-0005-0000-0000-0000392A0000}"/>
    <cellStyle name="AggOrange9 4 4 30 4" xfId="42560" xr:uid="{00000000-0005-0000-0000-00003A2A0000}"/>
    <cellStyle name="AggOrange9 4 4 31" xfId="7743" xr:uid="{00000000-0005-0000-0000-00003B2A0000}"/>
    <cellStyle name="AggOrange9 4 4 31 2" xfId="19501" xr:uid="{00000000-0005-0000-0000-00003C2A0000}"/>
    <cellStyle name="AggOrange9 4 4 31 3" xfId="31319" xr:uid="{00000000-0005-0000-0000-00003D2A0000}"/>
    <cellStyle name="AggOrange9 4 4 31 4" xfId="43018" xr:uid="{00000000-0005-0000-0000-00003E2A0000}"/>
    <cellStyle name="AggOrange9 4 4 32" xfId="7954" xr:uid="{00000000-0005-0000-0000-00003F2A0000}"/>
    <cellStyle name="AggOrange9 4 4 32 2" xfId="19712" xr:uid="{00000000-0005-0000-0000-0000402A0000}"/>
    <cellStyle name="AggOrange9 4 4 32 3" xfId="31530" xr:uid="{00000000-0005-0000-0000-0000412A0000}"/>
    <cellStyle name="AggOrange9 4 4 32 4" xfId="43229" xr:uid="{00000000-0005-0000-0000-0000422A0000}"/>
    <cellStyle name="AggOrange9 4 4 33" xfId="8139" xr:uid="{00000000-0005-0000-0000-0000432A0000}"/>
    <cellStyle name="AggOrange9 4 4 33 2" xfId="19897" xr:uid="{00000000-0005-0000-0000-0000442A0000}"/>
    <cellStyle name="AggOrange9 4 4 33 3" xfId="31715" xr:uid="{00000000-0005-0000-0000-0000452A0000}"/>
    <cellStyle name="AggOrange9 4 4 33 4" xfId="43414" xr:uid="{00000000-0005-0000-0000-0000462A0000}"/>
    <cellStyle name="AggOrange9 4 4 34" xfId="8317" xr:uid="{00000000-0005-0000-0000-0000472A0000}"/>
    <cellStyle name="AggOrange9 4 4 34 2" xfId="20075" xr:uid="{00000000-0005-0000-0000-0000482A0000}"/>
    <cellStyle name="AggOrange9 4 4 34 3" xfId="31893" xr:uid="{00000000-0005-0000-0000-0000492A0000}"/>
    <cellStyle name="AggOrange9 4 4 34 4" xfId="43592" xr:uid="{00000000-0005-0000-0000-00004A2A0000}"/>
    <cellStyle name="AggOrange9 4 4 35" xfId="8512" xr:uid="{00000000-0005-0000-0000-00004B2A0000}"/>
    <cellStyle name="AggOrange9 4 4 35 2" xfId="20270" xr:uid="{00000000-0005-0000-0000-00004C2A0000}"/>
    <cellStyle name="AggOrange9 4 4 35 3" xfId="32088" xr:uid="{00000000-0005-0000-0000-00004D2A0000}"/>
    <cellStyle name="AggOrange9 4 4 35 4" xfId="43787" xr:uid="{00000000-0005-0000-0000-00004E2A0000}"/>
    <cellStyle name="AggOrange9 4 4 36" xfId="8690" xr:uid="{00000000-0005-0000-0000-00004F2A0000}"/>
    <cellStyle name="AggOrange9 4 4 36 2" xfId="20448" xr:uid="{00000000-0005-0000-0000-0000502A0000}"/>
    <cellStyle name="AggOrange9 4 4 36 3" xfId="32266" xr:uid="{00000000-0005-0000-0000-0000512A0000}"/>
    <cellStyle name="AggOrange9 4 4 36 4" xfId="43965" xr:uid="{00000000-0005-0000-0000-0000522A0000}"/>
    <cellStyle name="AggOrange9 4 4 37" xfId="8871" xr:uid="{00000000-0005-0000-0000-0000532A0000}"/>
    <cellStyle name="AggOrange9 4 4 37 2" xfId="20629" xr:uid="{00000000-0005-0000-0000-0000542A0000}"/>
    <cellStyle name="AggOrange9 4 4 37 3" xfId="32447" xr:uid="{00000000-0005-0000-0000-0000552A0000}"/>
    <cellStyle name="AggOrange9 4 4 37 4" xfId="44146" xr:uid="{00000000-0005-0000-0000-0000562A0000}"/>
    <cellStyle name="AggOrange9 4 4 38" xfId="9040" xr:uid="{00000000-0005-0000-0000-0000572A0000}"/>
    <cellStyle name="AggOrange9 4 4 38 2" xfId="20798" xr:uid="{00000000-0005-0000-0000-0000582A0000}"/>
    <cellStyle name="AggOrange9 4 4 38 3" xfId="32616" xr:uid="{00000000-0005-0000-0000-0000592A0000}"/>
    <cellStyle name="AggOrange9 4 4 38 4" xfId="44315" xr:uid="{00000000-0005-0000-0000-00005A2A0000}"/>
    <cellStyle name="AggOrange9 4 4 39" xfId="9206" xr:uid="{00000000-0005-0000-0000-00005B2A0000}"/>
    <cellStyle name="AggOrange9 4 4 39 2" xfId="20964" xr:uid="{00000000-0005-0000-0000-00005C2A0000}"/>
    <cellStyle name="AggOrange9 4 4 39 3" xfId="32782" xr:uid="{00000000-0005-0000-0000-00005D2A0000}"/>
    <cellStyle name="AggOrange9 4 4 39 4" xfId="44481" xr:uid="{00000000-0005-0000-0000-00005E2A0000}"/>
    <cellStyle name="AggOrange9 4 4 4" xfId="1979" xr:uid="{00000000-0005-0000-0000-00005F2A0000}"/>
    <cellStyle name="AggOrange9 4 4 4 2" xfId="13737" xr:uid="{00000000-0005-0000-0000-0000602A0000}"/>
    <cellStyle name="AggOrange9 4 4 4 3" xfId="25555" xr:uid="{00000000-0005-0000-0000-0000612A0000}"/>
    <cellStyle name="AggOrange9 4 4 4 4" xfId="37254" xr:uid="{00000000-0005-0000-0000-0000622A0000}"/>
    <cellStyle name="AggOrange9 4 4 40" xfId="9577" xr:uid="{00000000-0005-0000-0000-0000632A0000}"/>
    <cellStyle name="AggOrange9 4 4 40 2" xfId="21335" xr:uid="{00000000-0005-0000-0000-0000642A0000}"/>
    <cellStyle name="AggOrange9 4 4 40 3" xfId="33153" xr:uid="{00000000-0005-0000-0000-0000652A0000}"/>
    <cellStyle name="AggOrange9 4 4 40 4" xfId="44852" xr:uid="{00000000-0005-0000-0000-0000662A0000}"/>
    <cellStyle name="AggOrange9 4 4 41" xfId="9787" xr:uid="{00000000-0005-0000-0000-0000672A0000}"/>
    <cellStyle name="AggOrange9 4 4 41 2" xfId="21545" xr:uid="{00000000-0005-0000-0000-0000682A0000}"/>
    <cellStyle name="AggOrange9 4 4 41 3" xfId="33363" xr:uid="{00000000-0005-0000-0000-0000692A0000}"/>
    <cellStyle name="AggOrange9 4 4 41 4" xfId="45062" xr:uid="{00000000-0005-0000-0000-00006A2A0000}"/>
    <cellStyle name="AggOrange9 4 4 42" xfId="9973" xr:uid="{00000000-0005-0000-0000-00006B2A0000}"/>
    <cellStyle name="AggOrange9 4 4 42 2" xfId="21731" xr:uid="{00000000-0005-0000-0000-00006C2A0000}"/>
    <cellStyle name="AggOrange9 4 4 42 3" xfId="33549" xr:uid="{00000000-0005-0000-0000-00006D2A0000}"/>
    <cellStyle name="AggOrange9 4 4 42 4" xfId="45248" xr:uid="{00000000-0005-0000-0000-00006E2A0000}"/>
    <cellStyle name="AggOrange9 4 4 43" xfId="10153" xr:uid="{00000000-0005-0000-0000-00006F2A0000}"/>
    <cellStyle name="AggOrange9 4 4 43 2" xfId="21911" xr:uid="{00000000-0005-0000-0000-0000702A0000}"/>
    <cellStyle name="AggOrange9 4 4 43 3" xfId="33729" xr:uid="{00000000-0005-0000-0000-0000712A0000}"/>
    <cellStyle name="AggOrange9 4 4 43 4" xfId="45428" xr:uid="{00000000-0005-0000-0000-0000722A0000}"/>
    <cellStyle name="AggOrange9 4 4 44" xfId="10333" xr:uid="{00000000-0005-0000-0000-0000732A0000}"/>
    <cellStyle name="AggOrange9 4 4 44 2" xfId="22091" xr:uid="{00000000-0005-0000-0000-0000742A0000}"/>
    <cellStyle name="AggOrange9 4 4 44 3" xfId="33909" xr:uid="{00000000-0005-0000-0000-0000752A0000}"/>
    <cellStyle name="AggOrange9 4 4 44 4" xfId="45608" xr:uid="{00000000-0005-0000-0000-0000762A0000}"/>
    <cellStyle name="AggOrange9 4 4 45" xfId="10502" xr:uid="{00000000-0005-0000-0000-0000772A0000}"/>
    <cellStyle name="AggOrange9 4 4 45 2" xfId="22260" xr:uid="{00000000-0005-0000-0000-0000782A0000}"/>
    <cellStyle name="AggOrange9 4 4 45 3" xfId="34078" xr:uid="{00000000-0005-0000-0000-0000792A0000}"/>
    <cellStyle name="AggOrange9 4 4 45 4" xfId="45777" xr:uid="{00000000-0005-0000-0000-00007A2A0000}"/>
    <cellStyle name="AggOrange9 4 4 46" xfId="10668" xr:uid="{00000000-0005-0000-0000-00007B2A0000}"/>
    <cellStyle name="AggOrange9 4 4 46 2" xfId="22426" xr:uid="{00000000-0005-0000-0000-00007C2A0000}"/>
    <cellStyle name="AggOrange9 4 4 46 3" xfId="34244" xr:uid="{00000000-0005-0000-0000-00007D2A0000}"/>
    <cellStyle name="AggOrange9 4 4 46 4" xfId="45943" xr:uid="{00000000-0005-0000-0000-00007E2A0000}"/>
    <cellStyle name="AggOrange9 4 4 47" xfId="10838" xr:uid="{00000000-0005-0000-0000-00007F2A0000}"/>
    <cellStyle name="AggOrange9 4 4 47 2" xfId="22596" xr:uid="{00000000-0005-0000-0000-0000802A0000}"/>
    <cellStyle name="AggOrange9 4 4 47 3" xfId="34414" xr:uid="{00000000-0005-0000-0000-0000812A0000}"/>
    <cellStyle name="AggOrange9 4 4 47 4" xfId="46113" xr:uid="{00000000-0005-0000-0000-0000822A0000}"/>
    <cellStyle name="AggOrange9 4 4 48" xfId="11004" xr:uid="{00000000-0005-0000-0000-0000832A0000}"/>
    <cellStyle name="AggOrange9 4 4 48 2" xfId="22762" xr:uid="{00000000-0005-0000-0000-0000842A0000}"/>
    <cellStyle name="AggOrange9 4 4 48 3" xfId="34580" xr:uid="{00000000-0005-0000-0000-0000852A0000}"/>
    <cellStyle name="AggOrange9 4 4 48 4" xfId="46279" xr:uid="{00000000-0005-0000-0000-0000862A0000}"/>
    <cellStyle name="AggOrange9 4 4 49" xfId="11197" xr:uid="{00000000-0005-0000-0000-0000872A0000}"/>
    <cellStyle name="AggOrange9 4 4 49 2" xfId="22955" xr:uid="{00000000-0005-0000-0000-0000882A0000}"/>
    <cellStyle name="AggOrange9 4 4 49 3" xfId="34773" xr:uid="{00000000-0005-0000-0000-0000892A0000}"/>
    <cellStyle name="AggOrange9 4 4 49 4" xfId="46472" xr:uid="{00000000-0005-0000-0000-00008A2A0000}"/>
    <cellStyle name="AggOrange9 4 4 5" xfId="2180" xr:uid="{00000000-0005-0000-0000-00008B2A0000}"/>
    <cellStyle name="AggOrange9 4 4 5 2" xfId="13938" xr:uid="{00000000-0005-0000-0000-00008C2A0000}"/>
    <cellStyle name="AggOrange9 4 4 5 3" xfId="25756" xr:uid="{00000000-0005-0000-0000-00008D2A0000}"/>
    <cellStyle name="AggOrange9 4 4 5 4" xfId="37455" xr:uid="{00000000-0005-0000-0000-00008E2A0000}"/>
    <cellStyle name="AggOrange9 4 4 50" xfId="11363" xr:uid="{00000000-0005-0000-0000-00008F2A0000}"/>
    <cellStyle name="AggOrange9 4 4 50 2" xfId="23121" xr:uid="{00000000-0005-0000-0000-0000902A0000}"/>
    <cellStyle name="AggOrange9 4 4 50 3" xfId="34939" xr:uid="{00000000-0005-0000-0000-0000912A0000}"/>
    <cellStyle name="AggOrange9 4 4 50 4" xfId="46638" xr:uid="{00000000-0005-0000-0000-0000922A0000}"/>
    <cellStyle name="AggOrange9 4 4 51" xfId="11766" xr:uid="{00000000-0005-0000-0000-0000932A0000}"/>
    <cellStyle name="AggOrange9 4 4 51 2" xfId="23524" xr:uid="{00000000-0005-0000-0000-0000942A0000}"/>
    <cellStyle name="AggOrange9 4 4 51 3" xfId="35342" xr:uid="{00000000-0005-0000-0000-0000952A0000}"/>
    <cellStyle name="AggOrange9 4 4 51 4" xfId="47041" xr:uid="{00000000-0005-0000-0000-0000962A0000}"/>
    <cellStyle name="AggOrange9 4 4 52" xfId="11972" xr:uid="{00000000-0005-0000-0000-0000972A0000}"/>
    <cellStyle name="AggOrange9 4 4 52 2" xfId="23730" xr:uid="{00000000-0005-0000-0000-0000982A0000}"/>
    <cellStyle name="AggOrange9 4 4 52 3" xfId="35548" xr:uid="{00000000-0005-0000-0000-0000992A0000}"/>
    <cellStyle name="AggOrange9 4 4 52 4" xfId="47247" xr:uid="{00000000-0005-0000-0000-00009A2A0000}"/>
    <cellStyle name="AggOrange9 4 4 53" xfId="12165" xr:uid="{00000000-0005-0000-0000-00009B2A0000}"/>
    <cellStyle name="AggOrange9 4 4 53 2" xfId="23923" xr:uid="{00000000-0005-0000-0000-00009C2A0000}"/>
    <cellStyle name="AggOrange9 4 4 53 3" xfId="35741" xr:uid="{00000000-0005-0000-0000-00009D2A0000}"/>
    <cellStyle name="AggOrange9 4 4 53 4" xfId="47440" xr:uid="{00000000-0005-0000-0000-00009E2A0000}"/>
    <cellStyle name="AggOrange9 4 4 54" xfId="12338" xr:uid="{00000000-0005-0000-0000-00009F2A0000}"/>
    <cellStyle name="AggOrange9 4 4 54 2" xfId="24096" xr:uid="{00000000-0005-0000-0000-0000A02A0000}"/>
    <cellStyle name="AggOrange9 4 4 54 3" xfId="35914" xr:uid="{00000000-0005-0000-0000-0000A12A0000}"/>
    <cellStyle name="AggOrange9 4 4 54 4" xfId="47613" xr:uid="{00000000-0005-0000-0000-0000A22A0000}"/>
    <cellStyle name="AggOrange9 4 4 55" xfId="12524" xr:uid="{00000000-0005-0000-0000-0000A32A0000}"/>
    <cellStyle name="AggOrange9 4 4 55 2" xfId="24282" xr:uid="{00000000-0005-0000-0000-0000A42A0000}"/>
    <cellStyle name="AggOrange9 4 4 55 3" xfId="36100" xr:uid="{00000000-0005-0000-0000-0000A52A0000}"/>
    <cellStyle name="AggOrange9 4 4 55 4" xfId="47799" xr:uid="{00000000-0005-0000-0000-0000A62A0000}"/>
    <cellStyle name="AggOrange9 4 4 56" xfId="12692" xr:uid="{00000000-0005-0000-0000-0000A72A0000}"/>
    <cellStyle name="AggOrange9 4 4 56 2" xfId="24450" xr:uid="{00000000-0005-0000-0000-0000A82A0000}"/>
    <cellStyle name="AggOrange9 4 4 56 3" xfId="36268" xr:uid="{00000000-0005-0000-0000-0000A92A0000}"/>
    <cellStyle name="AggOrange9 4 4 56 4" xfId="47967" xr:uid="{00000000-0005-0000-0000-0000AA2A0000}"/>
    <cellStyle name="AggOrange9 4 4 57" xfId="12919" xr:uid="{00000000-0005-0000-0000-0000AB2A0000}"/>
    <cellStyle name="AggOrange9 4 4 58" xfId="24737" xr:uid="{00000000-0005-0000-0000-0000AC2A0000}"/>
    <cellStyle name="AggOrange9 4 4 59" xfId="36436" xr:uid="{00000000-0005-0000-0000-0000AD2A0000}"/>
    <cellStyle name="AggOrange9 4 4 6" xfId="2355" xr:uid="{00000000-0005-0000-0000-0000AE2A0000}"/>
    <cellStyle name="AggOrange9 4 4 6 2" xfId="14113" xr:uid="{00000000-0005-0000-0000-0000AF2A0000}"/>
    <cellStyle name="AggOrange9 4 4 6 3" xfId="25931" xr:uid="{00000000-0005-0000-0000-0000B02A0000}"/>
    <cellStyle name="AggOrange9 4 4 6 4" xfId="37630" xr:uid="{00000000-0005-0000-0000-0000B12A0000}"/>
    <cellStyle name="AggOrange9 4 4 60" xfId="48424" xr:uid="{00000000-0005-0000-0000-0000B22A0000}"/>
    <cellStyle name="AggOrange9 4 4 61" xfId="48802" xr:uid="{00000000-0005-0000-0000-0000B32A0000}"/>
    <cellStyle name="AggOrange9 4 4 62" xfId="1161" xr:uid="{00000000-0005-0000-0000-0000B42A0000}"/>
    <cellStyle name="AggOrange9 4 4 7" xfId="2540" xr:uid="{00000000-0005-0000-0000-0000B52A0000}"/>
    <cellStyle name="AggOrange9 4 4 7 2" xfId="14298" xr:uid="{00000000-0005-0000-0000-0000B62A0000}"/>
    <cellStyle name="AggOrange9 4 4 7 3" xfId="26116" xr:uid="{00000000-0005-0000-0000-0000B72A0000}"/>
    <cellStyle name="AggOrange9 4 4 7 4" xfId="37815" xr:uid="{00000000-0005-0000-0000-0000B82A0000}"/>
    <cellStyle name="AggOrange9 4 4 8" xfId="2715" xr:uid="{00000000-0005-0000-0000-0000B92A0000}"/>
    <cellStyle name="AggOrange9 4 4 8 2" xfId="14473" xr:uid="{00000000-0005-0000-0000-0000BA2A0000}"/>
    <cellStyle name="AggOrange9 4 4 8 3" xfId="26291" xr:uid="{00000000-0005-0000-0000-0000BB2A0000}"/>
    <cellStyle name="AggOrange9 4 4 8 4" xfId="37990" xr:uid="{00000000-0005-0000-0000-0000BC2A0000}"/>
    <cellStyle name="AggOrange9 4 4 9" xfId="2884" xr:uid="{00000000-0005-0000-0000-0000BD2A0000}"/>
    <cellStyle name="AggOrange9 4 4 9 2" xfId="14642" xr:uid="{00000000-0005-0000-0000-0000BE2A0000}"/>
    <cellStyle name="AggOrange9 4 4 9 3" xfId="26460" xr:uid="{00000000-0005-0000-0000-0000BF2A0000}"/>
    <cellStyle name="AggOrange9 4 4 9 4" xfId="38159" xr:uid="{00000000-0005-0000-0000-0000C02A0000}"/>
    <cellStyle name="AggOrange9 4 5" xfId="1382" xr:uid="{00000000-0005-0000-0000-0000C12A0000}"/>
    <cellStyle name="AggOrange9 4 5 2" xfId="13140" xr:uid="{00000000-0005-0000-0000-0000C22A0000}"/>
    <cellStyle name="AggOrange9 4 5 3" xfId="24958" xr:uid="{00000000-0005-0000-0000-0000C32A0000}"/>
    <cellStyle name="AggOrange9 4 5 4" xfId="36657" xr:uid="{00000000-0005-0000-0000-0000C42A0000}"/>
    <cellStyle name="AggOrange9 4 6" xfId="1296" xr:uid="{00000000-0005-0000-0000-0000C52A0000}"/>
    <cellStyle name="AggOrange9 4 6 2" xfId="13054" xr:uid="{00000000-0005-0000-0000-0000C62A0000}"/>
    <cellStyle name="AggOrange9 4 6 3" xfId="24872" xr:uid="{00000000-0005-0000-0000-0000C72A0000}"/>
    <cellStyle name="AggOrange9 4 6 4" xfId="36571" xr:uid="{00000000-0005-0000-0000-0000C82A0000}"/>
    <cellStyle name="AggOrange9 4 7" xfId="1373" xr:uid="{00000000-0005-0000-0000-0000C92A0000}"/>
    <cellStyle name="AggOrange9 4 7 2" xfId="13131" xr:uid="{00000000-0005-0000-0000-0000CA2A0000}"/>
    <cellStyle name="AggOrange9 4 7 3" xfId="24949" xr:uid="{00000000-0005-0000-0000-0000CB2A0000}"/>
    <cellStyle name="AggOrange9 4 7 4" xfId="36648" xr:uid="{00000000-0005-0000-0000-0000CC2A0000}"/>
    <cellStyle name="AggOrange9 4 8" xfId="1679" xr:uid="{00000000-0005-0000-0000-0000CD2A0000}"/>
    <cellStyle name="AggOrange9 4 8 2" xfId="13437" xr:uid="{00000000-0005-0000-0000-0000CE2A0000}"/>
    <cellStyle name="AggOrange9 4 8 3" xfId="25255" xr:uid="{00000000-0005-0000-0000-0000CF2A0000}"/>
    <cellStyle name="AggOrange9 4 8 4" xfId="36954" xr:uid="{00000000-0005-0000-0000-0000D02A0000}"/>
    <cellStyle name="AggOrange9 4 9" xfId="3433" xr:uid="{00000000-0005-0000-0000-0000D12A0000}"/>
    <cellStyle name="AggOrange9 4 9 2" xfId="15191" xr:uid="{00000000-0005-0000-0000-0000D22A0000}"/>
    <cellStyle name="AggOrange9 4 9 3" xfId="27009" xr:uid="{00000000-0005-0000-0000-0000D32A0000}"/>
    <cellStyle name="AggOrange9 4 9 4" xfId="38708" xr:uid="{00000000-0005-0000-0000-0000D42A0000}"/>
    <cellStyle name="AggOrange9 5" xfId="61" xr:uid="{00000000-0005-0000-0000-0000D52A0000}"/>
    <cellStyle name="AggOrange9 5 2" xfId="13242" xr:uid="{00000000-0005-0000-0000-0000D62A0000}"/>
    <cellStyle name="AggOrange9 5 3" xfId="25060" xr:uid="{00000000-0005-0000-0000-0000D72A0000}"/>
    <cellStyle name="AggOrange9 5 4" xfId="36759" xr:uid="{00000000-0005-0000-0000-0000D82A0000}"/>
    <cellStyle name="AggOrange9 5 5" xfId="48085" xr:uid="{00000000-0005-0000-0000-0000D92A0000}"/>
    <cellStyle name="AggOrange9 5 6" xfId="48808" xr:uid="{00000000-0005-0000-0000-0000DA2A0000}"/>
    <cellStyle name="AggOrange9 5 7" xfId="1484" xr:uid="{00000000-0005-0000-0000-0000DB2A0000}"/>
    <cellStyle name="AggOrange9 6" xfId="1256" xr:uid="{00000000-0005-0000-0000-0000DC2A0000}"/>
    <cellStyle name="AggOrange9 6 2" xfId="13014" xr:uid="{00000000-0005-0000-0000-0000DD2A0000}"/>
    <cellStyle name="AggOrange9 6 3" xfId="24832" xr:uid="{00000000-0005-0000-0000-0000DE2A0000}"/>
    <cellStyle name="AggOrange9 6 4" xfId="36531" xr:uid="{00000000-0005-0000-0000-0000DF2A0000}"/>
    <cellStyle name="AggOrange9 7" xfId="3367" xr:uid="{00000000-0005-0000-0000-0000E02A0000}"/>
    <cellStyle name="AggOrange9 7 2" xfId="15125" xr:uid="{00000000-0005-0000-0000-0000E12A0000}"/>
    <cellStyle name="AggOrange9 7 3" xfId="26943" xr:uid="{00000000-0005-0000-0000-0000E22A0000}"/>
    <cellStyle name="AggOrange9 7 4" xfId="38642" xr:uid="{00000000-0005-0000-0000-0000E32A0000}"/>
    <cellStyle name="AggOrange9 8" xfId="3313" xr:uid="{00000000-0005-0000-0000-0000E42A0000}"/>
    <cellStyle name="AggOrange9 8 2" xfId="15071" xr:uid="{00000000-0005-0000-0000-0000E52A0000}"/>
    <cellStyle name="AggOrange9 8 3" xfId="26889" xr:uid="{00000000-0005-0000-0000-0000E62A0000}"/>
    <cellStyle name="AggOrange9 8 4" xfId="38588" xr:uid="{00000000-0005-0000-0000-0000E72A0000}"/>
    <cellStyle name="AggOrange9 9" xfId="7510" xr:uid="{00000000-0005-0000-0000-0000E82A0000}"/>
    <cellStyle name="AggOrange9 9 2" xfId="19268" xr:uid="{00000000-0005-0000-0000-0000E92A0000}"/>
    <cellStyle name="AggOrange9 9 3" xfId="31086" xr:uid="{00000000-0005-0000-0000-0000EA2A0000}"/>
    <cellStyle name="AggOrange9 9 4" xfId="42785" xr:uid="{00000000-0005-0000-0000-0000EB2A0000}"/>
    <cellStyle name="AggOrangeLB_2x" xfId="40" xr:uid="{00000000-0005-0000-0000-0000EC2A0000}"/>
    <cellStyle name="AggOrangeLBorder" xfId="42" xr:uid="{00000000-0005-0000-0000-0000ED2A0000}"/>
    <cellStyle name="AggOrangeLBorder 10" xfId="9299" xr:uid="{00000000-0005-0000-0000-0000EE2A0000}"/>
    <cellStyle name="AggOrangeLBorder 10 2" xfId="21057" xr:uid="{00000000-0005-0000-0000-0000EF2A0000}"/>
    <cellStyle name="AggOrangeLBorder 10 3" xfId="32875" xr:uid="{00000000-0005-0000-0000-0000F02A0000}"/>
    <cellStyle name="AggOrangeLBorder 10 4" xfId="44574" xr:uid="{00000000-0005-0000-0000-0000F12A0000}"/>
    <cellStyle name="AggOrangeLBorder 11" xfId="11594" xr:uid="{00000000-0005-0000-0000-0000F22A0000}"/>
    <cellStyle name="AggOrangeLBorder 11 2" xfId="23352" xr:uid="{00000000-0005-0000-0000-0000F32A0000}"/>
    <cellStyle name="AggOrangeLBorder 11 3" xfId="35170" xr:uid="{00000000-0005-0000-0000-0000F42A0000}"/>
    <cellStyle name="AggOrangeLBorder 11 4" xfId="46869" xr:uid="{00000000-0005-0000-0000-0000F52A0000}"/>
    <cellStyle name="AggOrangeLBorder 2" xfId="128" xr:uid="{00000000-0005-0000-0000-0000F62A0000}"/>
    <cellStyle name="AggOrangeLBorder 2 10" xfId="12433" xr:uid="{00000000-0005-0000-0000-0000F72A0000}"/>
    <cellStyle name="AggOrangeLBorder 2 10 2" xfId="24191" xr:uid="{00000000-0005-0000-0000-0000F82A0000}"/>
    <cellStyle name="AggOrangeLBorder 2 10 3" xfId="36009" xr:uid="{00000000-0005-0000-0000-0000F92A0000}"/>
    <cellStyle name="AggOrangeLBorder 2 10 4" xfId="47708" xr:uid="{00000000-0005-0000-0000-0000FA2A0000}"/>
    <cellStyle name="AggOrangeLBorder 2 2" xfId="424" xr:uid="{00000000-0005-0000-0000-0000FB2A0000}"/>
    <cellStyle name="AggOrangeLBorder 2 2 10" xfId="3735" xr:uid="{00000000-0005-0000-0000-0000FC2A0000}"/>
    <cellStyle name="AggOrangeLBorder 2 2 10 2" xfId="15493" xr:uid="{00000000-0005-0000-0000-0000FD2A0000}"/>
    <cellStyle name="AggOrangeLBorder 2 2 10 3" xfId="27311" xr:uid="{00000000-0005-0000-0000-0000FE2A0000}"/>
    <cellStyle name="AggOrangeLBorder 2 2 10 4" xfId="39010" xr:uid="{00000000-0005-0000-0000-0000FF2A0000}"/>
    <cellStyle name="AggOrangeLBorder 2 2 11" xfId="3312" xr:uid="{00000000-0005-0000-0000-0000002B0000}"/>
    <cellStyle name="AggOrangeLBorder 2 2 11 2" xfId="15070" xr:uid="{00000000-0005-0000-0000-0000012B0000}"/>
    <cellStyle name="AggOrangeLBorder 2 2 11 3" xfId="26888" xr:uid="{00000000-0005-0000-0000-0000022B0000}"/>
    <cellStyle name="AggOrangeLBorder 2 2 11 4" xfId="38587" xr:uid="{00000000-0005-0000-0000-0000032B0000}"/>
    <cellStyle name="AggOrangeLBorder 2 2 12" xfId="4141" xr:uid="{00000000-0005-0000-0000-0000042B0000}"/>
    <cellStyle name="AggOrangeLBorder 2 2 12 2" xfId="15899" xr:uid="{00000000-0005-0000-0000-0000052B0000}"/>
    <cellStyle name="AggOrangeLBorder 2 2 12 3" xfId="27717" xr:uid="{00000000-0005-0000-0000-0000062B0000}"/>
    <cellStyle name="AggOrangeLBorder 2 2 12 4" xfId="39416" xr:uid="{00000000-0005-0000-0000-0000072B0000}"/>
    <cellStyle name="AggOrangeLBorder 2 2 13" xfId="3470" xr:uid="{00000000-0005-0000-0000-0000082B0000}"/>
    <cellStyle name="AggOrangeLBorder 2 2 13 2" xfId="15228" xr:uid="{00000000-0005-0000-0000-0000092B0000}"/>
    <cellStyle name="AggOrangeLBorder 2 2 13 3" xfId="27046" xr:uid="{00000000-0005-0000-0000-00000A2B0000}"/>
    <cellStyle name="AggOrangeLBorder 2 2 13 4" xfId="38745" xr:uid="{00000000-0005-0000-0000-00000B2B0000}"/>
    <cellStyle name="AggOrangeLBorder 2 2 14" xfId="4151" xr:uid="{00000000-0005-0000-0000-00000C2B0000}"/>
    <cellStyle name="AggOrangeLBorder 2 2 14 2" xfId="15909" xr:uid="{00000000-0005-0000-0000-00000D2B0000}"/>
    <cellStyle name="AggOrangeLBorder 2 2 14 3" xfId="27727" xr:uid="{00000000-0005-0000-0000-00000E2B0000}"/>
    <cellStyle name="AggOrangeLBorder 2 2 14 4" xfId="39426" xr:uid="{00000000-0005-0000-0000-00000F2B0000}"/>
    <cellStyle name="AggOrangeLBorder 2 2 15" xfId="3953" xr:uid="{00000000-0005-0000-0000-0000102B0000}"/>
    <cellStyle name="AggOrangeLBorder 2 2 15 2" xfId="15711" xr:uid="{00000000-0005-0000-0000-0000112B0000}"/>
    <cellStyle name="AggOrangeLBorder 2 2 15 3" xfId="27529" xr:uid="{00000000-0005-0000-0000-0000122B0000}"/>
    <cellStyle name="AggOrangeLBorder 2 2 15 4" xfId="39228" xr:uid="{00000000-0005-0000-0000-0000132B0000}"/>
    <cellStyle name="AggOrangeLBorder 2 2 16" xfId="4342" xr:uid="{00000000-0005-0000-0000-0000142B0000}"/>
    <cellStyle name="AggOrangeLBorder 2 2 16 2" xfId="16100" xr:uid="{00000000-0005-0000-0000-0000152B0000}"/>
    <cellStyle name="AggOrangeLBorder 2 2 16 3" xfId="27918" xr:uid="{00000000-0005-0000-0000-0000162B0000}"/>
    <cellStyle name="AggOrangeLBorder 2 2 16 4" xfId="39617" xr:uid="{00000000-0005-0000-0000-0000172B0000}"/>
    <cellStyle name="AggOrangeLBorder 2 2 17" xfId="3308" xr:uid="{00000000-0005-0000-0000-0000182B0000}"/>
    <cellStyle name="AggOrangeLBorder 2 2 17 2" xfId="15066" xr:uid="{00000000-0005-0000-0000-0000192B0000}"/>
    <cellStyle name="AggOrangeLBorder 2 2 17 3" xfId="26884" xr:uid="{00000000-0005-0000-0000-00001A2B0000}"/>
    <cellStyle name="AggOrangeLBorder 2 2 17 4" xfId="38583" xr:uid="{00000000-0005-0000-0000-00001B2B0000}"/>
    <cellStyle name="AggOrangeLBorder 2 2 18" xfId="5616" xr:uid="{00000000-0005-0000-0000-00001C2B0000}"/>
    <cellStyle name="AggOrangeLBorder 2 2 18 2" xfId="17374" xr:uid="{00000000-0005-0000-0000-00001D2B0000}"/>
    <cellStyle name="AggOrangeLBorder 2 2 18 3" xfId="29192" xr:uid="{00000000-0005-0000-0000-00001E2B0000}"/>
    <cellStyle name="AggOrangeLBorder 2 2 18 4" xfId="40891" xr:uid="{00000000-0005-0000-0000-00001F2B0000}"/>
    <cellStyle name="AggOrangeLBorder 2 2 19" xfId="5838" xr:uid="{00000000-0005-0000-0000-0000202B0000}"/>
    <cellStyle name="AggOrangeLBorder 2 2 19 2" xfId="17596" xr:uid="{00000000-0005-0000-0000-0000212B0000}"/>
    <cellStyle name="AggOrangeLBorder 2 2 19 3" xfId="29414" xr:uid="{00000000-0005-0000-0000-0000222B0000}"/>
    <cellStyle name="AggOrangeLBorder 2 2 19 4" xfId="41113" xr:uid="{00000000-0005-0000-0000-0000232B0000}"/>
    <cellStyle name="AggOrangeLBorder 2 2 2" xfId="1452" xr:uid="{00000000-0005-0000-0000-0000242B0000}"/>
    <cellStyle name="AggOrangeLBorder 2 2 2 2" xfId="13210" xr:uid="{00000000-0005-0000-0000-0000252B0000}"/>
    <cellStyle name="AggOrangeLBorder 2 2 2 3" xfId="25028" xr:uid="{00000000-0005-0000-0000-0000262B0000}"/>
    <cellStyle name="AggOrangeLBorder 2 2 2 4" xfId="36727" xr:uid="{00000000-0005-0000-0000-0000272B0000}"/>
    <cellStyle name="AggOrangeLBorder 2 2 20" xfId="5572" xr:uid="{00000000-0005-0000-0000-0000282B0000}"/>
    <cellStyle name="AggOrangeLBorder 2 2 20 2" xfId="17330" xr:uid="{00000000-0005-0000-0000-0000292B0000}"/>
    <cellStyle name="AggOrangeLBorder 2 2 20 3" xfId="29148" xr:uid="{00000000-0005-0000-0000-00002A2B0000}"/>
    <cellStyle name="AggOrangeLBorder 2 2 20 4" xfId="40847" xr:uid="{00000000-0005-0000-0000-00002B2B0000}"/>
    <cellStyle name="AggOrangeLBorder 2 2 21" xfId="5617" xr:uid="{00000000-0005-0000-0000-00002C2B0000}"/>
    <cellStyle name="AggOrangeLBorder 2 2 21 2" xfId="17375" xr:uid="{00000000-0005-0000-0000-00002D2B0000}"/>
    <cellStyle name="AggOrangeLBorder 2 2 21 3" xfId="29193" xr:uid="{00000000-0005-0000-0000-00002E2B0000}"/>
    <cellStyle name="AggOrangeLBorder 2 2 21 4" xfId="40892" xr:uid="{00000000-0005-0000-0000-00002F2B0000}"/>
    <cellStyle name="AggOrangeLBorder 2 2 22" xfId="5890" xr:uid="{00000000-0005-0000-0000-0000302B0000}"/>
    <cellStyle name="AggOrangeLBorder 2 2 22 2" xfId="17648" xr:uid="{00000000-0005-0000-0000-0000312B0000}"/>
    <cellStyle name="AggOrangeLBorder 2 2 22 3" xfId="29466" xr:uid="{00000000-0005-0000-0000-0000322B0000}"/>
    <cellStyle name="AggOrangeLBorder 2 2 22 4" xfId="41165" xr:uid="{00000000-0005-0000-0000-0000332B0000}"/>
    <cellStyle name="AggOrangeLBorder 2 2 23" xfId="5619" xr:uid="{00000000-0005-0000-0000-0000342B0000}"/>
    <cellStyle name="AggOrangeLBorder 2 2 23 2" xfId="17377" xr:uid="{00000000-0005-0000-0000-0000352B0000}"/>
    <cellStyle name="AggOrangeLBorder 2 2 23 3" xfId="29195" xr:uid="{00000000-0005-0000-0000-0000362B0000}"/>
    <cellStyle name="AggOrangeLBorder 2 2 23 4" xfId="40894" xr:uid="{00000000-0005-0000-0000-0000372B0000}"/>
    <cellStyle name="AggOrangeLBorder 2 2 24" xfId="5479" xr:uid="{00000000-0005-0000-0000-0000382B0000}"/>
    <cellStyle name="AggOrangeLBorder 2 2 24 2" xfId="17237" xr:uid="{00000000-0005-0000-0000-0000392B0000}"/>
    <cellStyle name="AggOrangeLBorder 2 2 24 3" xfId="29055" xr:uid="{00000000-0005-0000-0000-00003A2B0000}"/>
    <cellStyle name="AggOrangeLBorder 2 2 24 4" xfId="40754" xr:uid="{00000000-0005-0000-0000-00003B2B0000}"/>
    <cellStyle name="AggOrangeLBorder 2 2 25" xfId="5865" xr:uid="{00000000-0005-0000-0000-00003C2B0000}"/>
    <cellStyle name="AggOrangeLBorder 2 2 25 2" xfId="17623" xr:uid="{00000000-0005-0000-0000-00003D2B0000}"/>
    <cellStyle name="AggOrangeLBorder 2 2 25 3" xfId="29441" xr:uid="{00000000-0005-0000-0000-00003E2B0000}"/>
    <cellStyle name="AggOrangeLBorder 2 2 25 4" xfId="41140" xr:uid="{00000000-0005-0000-0000-00003F2B0000}"/>
    <cellStyle name="AggOrangeLBorder 2 2 26" xfId="5842" xr:uid="{00000000-0005-0000-0000-0000402B0000}"/>
    <cellStyle name="AggOrangeLBorder 2 2 26 2" xfId="17600" xr:uid="{00000000-0005-0000-0000-0000412B0000}"/>
    <cellStyle name="AggOrangeLBorder 2 2 26 3" xfId="29418" xr:uid="{00000000-0005-0000-0000-0000422B0000}"/>
    <cellStyle name="AggOrangeLBorder 2 2 26 4" xfId="41117" xr:uid="{00000000-0005-0000-0000-0000432B0000}"/>
    <cellStyle name="AggOrangeLBorder 2 2 27" xfId="7825" xr:uid="{00000000-0005-0000-0000-0000442B0000}"/>
    <cellStyle name="AggOrangeLBorder 2 2 27 2" xfId="19583" xr:uid="{00000000-0005-0000-0000-0000452B0000}"/>
    <cellStyle name="AggOrangeLBorder 2 2 27 3" xfId="31401" xr:uid="{00000000-0005-0000-0000-0000462B0000}"/>
    <cellStyle name="AggOrangeLBorder 2 2 27 4" xfId="43100" xr:uid="{00000000-0005-0000-0000-0000472B0000}"/>
    <cellStyle name="AggOrangeLBorder 2 2 28" xfId="7612" xr:uid="{00000000-0005-0000-0000-0000482B0000}"/>
    <cellStyle name="AggOrangeLBorder 2 2 28 2" xfId="19370" xr:uid="{00000000-0005-0000-0000-0000492B0000}"/>
    <cellStyle name="AggOrangeLBorder 2 2 28 3" xfId="31188" xr:uid="{00000000-0005-0000-0000-00004A2B0000}"/>
    <cellStyle name="AggOrangeLBorder 2 2 28 4" xfId="42887" xr:uid="{00000000-0005-0000-0000-00004B2B0000}"/>
    <cellStyle name="AggOrangeLBorder 2 2 29" xfId="7445" xr:uid="{00000000-0005-0000-0000-00004C2B0000}"/>
    <cellStyle name="AggOrangeLBorder 2 2 29 2" xfId="19203" xr:uid="{00000000-0005-0000-0000-00004D2B0000}"/>
    <cellStyle name="AggOrangeLBorder 2 2 29 3" xfId="31021" xr:uid="{00000000-0005-0000-0000-00004E2B0000}"/>
    <cellStyle name="AggOrangeLBorder 2 2 29 4" xfId="42720" xr:uid="{00000000-0005-0000-0000-00004F2B0000}"/>
    <cellStyle name="AggOrangeLBorder 2 2 3" xfId="1510" xr:uid="{00000000-0005-0000-0000-0000502B0000}"/>
    <cellStyle name="AggOrangeLBorder 2 2 3 2" xfId="13268" xr:uid="{00000000-0005-0000-0000-0000512B0000}"/>
    <cellStyle name="AggOrangeLBorder 2 2 3 3" xfId="25086" xr:uid="{00000000-0005-0000-0000-0000522B0000}"/>
    <cellStyle name="AggOrangeLBorder 2 2 3 4" xfId="36785" xr:uid="{00000000-0005-0000-0000-0000532B0000}"/>
    <cellStyle name="AggOrangeLBorder 2 2 30" xfId="8407" xr:uid="{00000000-0005-0000-0000-0000542B0000}"/>
    <cellStyle name="AggOrangeLBorder 2 2 30 2" xfId="20165" xr:uid="{00000000-0005-0000-0000-0000552B0000}"/>
    <cellStyle name="AggOrangeLBorder 2 2 30 3" xfId="31983" xr:uid="{00000000-0005-0000-0000-0000562B0000}"/>
    <cellStyle name="AggOrangeLBorder 2 2 30 4" xfId="43682" xr:uid="{00000000-0005-0000-0000-0000572B0000}"/>
    <cellStyle name="AggOrangeLBorder 2 2 31" xfId="7860" xr:uid="{00000000-0005-0000-0000-0000582B0000}"/>
    <cellStyle name="AggOrangeLBorder 2 2 31 2" xfId="19618" xr:uid="{00000000-0005-0000-0000-0000592B0000}"/>
    <cellStyle name="AggOrangeLBorder 2 2 31 3" xfId="31436" xr:uid="{00000000-0005-0000-0000-00005A2B0000}"/>
    <cellStyle name="AggOrangeLBorder 2 2 31 4" xfId="43135" xr:uid="{00000000-0005-0000-0000-00005B2B0000}"/>
    <cellStyle name="AggOrangeLBorder 2 2 32" xfId="7513" xr:uid="{00000000-0005-0000-0000-00005C2B0000}"/>
    <cellStyle name="AggOrangeLBorder 2 2 32 2" xfId="19271" xr:uid="{00000000-0005-0000-0000-00005D2B0000}"/>
    <cellStyle name="AggOrangeLBorder 2 2 32 3" xfId="31089" xr:uid="{00000000-0005-0000-0000-00005E2B0000}"/>
    <cellStyle name="AggOrangeLBorder 2 2 32 4" xfId="42788" xr:uid="{00000000-0005-0000-0000-00005F2B0000}"/>
    <cellStyle name="AggOrangeLBorder 2 2 33" xfId="8053" xr:uid="{00000000-0005-0000-0000-0000602B0000}"/>
    <cellStyle name="AggOrangeLBorder 2 2 33 2" xfId="19811" xr:uid="{00000000-0005-0000-0000-0000612B0000}"/>
    <cellStyle name="AggOrangeLBorder 2 2 33 3" xfId="31629" xr:uid="{00000000-0005-0000-0000-0000622B0000}"/>
    <cellStyle name="AggOrangeLBorder 2 2 33 4" xfId="43328" xr:uid="{00000000-0005-0000-0000-0000632B0000}"/>
    <cellStyle name="AggOrangeLBorder 2 2 34" xfId="7628" xr:uid="{00000000-0005-0000-0000-0000642B0000}"/>
    <cellStyle name="AggOrangeLBorder 2 2 34 2" xfId="19386" xr:uid="{00000000-0005-0000-0000-0000652B0000}"/>
    <cellStyle name="AggOrangeLBorder 2 2 34 3" xfId="31204" xr:uid="{00000000-0005-0000-0000-0000662B0000}"/>
    <cellStyle name="AggOrangeLBorder 2 2 34 4" xfId="42903" xr:uid="{00000000-0005-0000-0000-0000672B0000}"/>
    <cellStyle name="AggOrangeLBorder 2 2 35" xfId="9446" xr:uid="{00000000-0005-0000-0000-0000682B0000}"/>
    <cellStyle name="AggOrangeLBorder 2 2 35 2" xfId="21204" xr:uid="{00000000-0005-0000-0000-0000692B0000}"/>
    <cellStyle name="AggOrangeLBorder 2 2 35 3" xfId="33022" xr:uid="{00000000-0005-0000-0000-00006A2B0000}"/>
    <cellStyle name="AggOrangeLBorder 2 2 35 4" xfId="44721" xr:uid="{00000000-0005-0000-0000-00006B2B0000}"/>
    <cellStyle name="AggOrangeLBorder 2 2 36" xfId="9659" xr:uid="{00000000-0005-0000-0000-00006C2B0000}"/>
    <cellStyle name="AggOrangeLBorder 2 2 36 2" xfId="21417" xr:uid="{00000000-0005-0000-0000-00006D2B0000}"/>
    <cellStyle name="AggOrangeLBorder 2 2 36 3" xfId="33235" xr:uid="{00000000-0005-0000-0000-00006E2B0000}"/>
    <cellStyle name="AggOrangeLBorder 2 2 36 4" xfId="44934" xr:uid="{00000000-0005-0000-0000-00006F2B0000}"/>
    <cellStyle name="AggOrangeLBorder 2 2 37" xfId="9336" xr:uid="{00000000-0005-0000-0000-0000702B0000}"/>
    <cellStyle name="AggOrangeLBorder 2 2 37 2" xfId="21094" xr:uid="{00000000-0005-0000-0000-0000712B0000}"/>
    <cellStyle name="AggOrangeLBorder 2 2 37 3" xfId="32912" xr:uid="{00000000-0005-0000-0000-0000722B0000}"/>
    <cellStyle name="AggOrangeLBorder 2 2 37 4" xfId="44611" xr:uid="{00000000-0005-0000-0000-0000732B0000}"/>
    <cellStyle name="AggOrangeLBorder 2 2 38" xfId="9700" xr:uid="{00000000-0005-0000-0000-0000742B0000}"/>
    <cellStyle name="AggOrangeLBorder 2 2 38 2" xfId="21458" xr:uid="{00000000-0005-0000-0000-0000752B0000}"/>
    <cellStyle name="AggOrangeLBorder 2 2 38 3" xfId="33276" xr:uid="{00000000-0005-0000-0000-0000762B0000}"/>
    <cellStyle name="AggOrangeLBorder 2 2 38 4" xfId="44975" xr:uid="{00000000-0005-0000-0000-0000772B0000}"/>
    <cellStyle name="AggOrangeLBorder 2 2 39" xfId="10056" xr:uid="{00000000-0005-0000-0000-0000782B0000}"/>
    <cellStyle name="AggOrangeLBorder 2 2 39 2" xfId="21814" xr:uid="{00000000-0005-0000-0000-0000792B0000}"/>
    <cellStyle name="AggOrangeLBorder 2 2 39 3" xfId="33632" xr:uid="{00000000-0005-0000-0000-00007A2B0000}"/>
    <cellStyle name="AggOrangeLBorder 2 2 39 4" xfId="45331" xr:uid="{00000000-0005-0000-0000-00007B2B0000}"/>
    <cellStyle name="AggOrangeLBorder 2 2 4" xfId="1360" xr:uid="{00000000-0005-0000-0000-00007C2B0000}"/>
    <cellStyle name="AggOrangeLBorder 2 2 4 2" xfId="13118" xr:uid="{00000000-0005-0000-0000-00007D2B0000}"/>
    <cellStyle name="AggOrangeLBorder 2 2 4 3" xfId="24936" xr:uid="{00000000-0005-0000-0000-00007E2B0000}"/>
    <cellStyle name="AggOrangeLBorder 2 2 4 4" xfId="36635" xr:uid="{00000000-0005-0000-0000-00007F2B0000}"/>
    <cellStyle name="AggOrangeLBorder 2 2 40" xfId="9425" xr:uid="{00000000-0005-0000-0000-0000802B0000}"/>
    <cellStyle name="AggOrangeLBorder 2 2 40 2" xfId="21183" xr:uid="{00000000-0005-0000-0000-0000812B0000}"/>
    <cellStyle name="AggOrangeLBorder 2 2 40 3" xfId="33001" xr:uid="{00000000-0005-0000-0000-0000822B0000}"/>
    <cellStyle name="AggOrangeLBorder 2 2 40 4" xfId="44700" xr:uid="{00000000-0005-0000-0000-0000832B0000}"/>
    <cellStyle name="AggOrangeLBorder 2 2 41" xfId="11096" xr:uid="{00000000-0005-0000-0000-0000842B0000}"/>
    <cellStyle name="AggOrangeLBorder 2 2 41 2" xfId="22854" xr:uid="{00000000-0005-0000-0000-0000852B0000}"/>
    <cellStyle name="AggOrangeLBorder 2 2 41 3" xfId="34672" xr:uid="{00000000-0005-0000-0000-0000862B0000}"/>
    <cellStyle name="AggOrangeLBorder 2 2 41 4" xfId="46371" xr:uid="{00000000-0005-0000-0000-0000872B0000}"/>
    <cellStyle name="AggOrangeLBorder 2 2 42" xfId="11523" xr:uid="{00000000-0005-0000-0000-0000882B0000}"/>
    <cellStyle name="AggOrangeLBorder 2 2 42 2" xfId="23281" xr:uid="{00000000-0005-0000-0000-0000892B0000}"/>
    <cellStyle name="AggOrangeLBorder 2 2 42 3" xfId="35099" xr:uid="{00000000-0005-0000-0000-00008A2B0000}"/>
    <cellStyle name="AggOrangeLBorder 2 2 42 4" xfId="46798" xr:uid="{00000000-0005-0000-0000-00008B2B0000}"/>
    <cellStyle name="AggOrangeLBorder 2 2 43" xfId="11847" xr:uid="{00000000-0005-0000-0000-00008C2B0000}"/>
    <cellStyle name="AggOrangeLBorder 2 2 43 2" xfId="23605" xr:uid="{00000000-0005-0000-0000-00008D2B0000}"/>
    <cellStyle name="AggOrangeLBorder 2 2 43 3" xfId="35423" xr:uid="{00000000-0005-0000-0000-00008E2B0000}"/>
    <cellStyle name="AggOrangeLBorder 2 2 43 4" xfId="47122" xr:uid="{00000000-0005-0000-0000-00008F2B0000}"/>
    <cellStyle name="AggOrangeLBorder 2 2 44" xfId="12063" xr:uid="{00000000-0005-0000-0000-0000902B0000}"/>
    <cellStyle name="AggOrangeLBorder 2 2 44 2" xfId="23821" xr:uid="{00000000-0005-0000-0000-0000912B0000}"/>
    <cellStyle name="AggOrangeLBorder 2 2 44 3" xfId="35639" xr:uid="{00000000-0005-0000-0000-0000922B0000}"/>
    <cellStyle name="AggOrangeLBorder 2 2 44 4" xfId="47338" xr:uid="{00000000-0005-0000-0000-0000932B0000}"/>
    <cellStyle name="AggOrangeLBorder 2 2 45" xfId="1071" xr:uid="{00000000-0005-0000-0000-0000942B0000}"/>
    <cellStyle name="AggOrangeLBorder 2 2 5" xfId="1368" xr:uid="{00000000-0005-0000-0000-0000952B0000}"/>
    <cellStyle name="AggOrangeLBorder 2 2 5 2" xfId="13126" xr:uid="{00000000-0005-0000-0000-0000962B0000}"/>
    <cellStyle name="AggOrangeLBorder 2 2 5 3" xfId="24944" xr:uid="{00000000-0005-0000-0000-0000972B0000}"/>
    <cellStyle name="AggOrangeLBorder 2 2 5 4" xfId="36643" xr:uid="{00000000-0005-0000-0000-0000982B0000}"/>
    <cellStyle name="AggOrangeLBorder 2 2 6" xfId="1030" xr:uid="{00000000-0005-0000-0000-0000992B0000}"/>
    <cellStyle name="AggOrangeLBorder 2 2 6 2" xfId="12792" xr:uid="{00000000-0005-0000-0000-00009A2B0000}"/>
    <cellStyle name="AggOrangeLBorder 2 2 6 3" xfId="24581" xr:uid="{00000000-0005-0000-0000-00009B2B0000}"/>
    <cellStyle name="AggOrangeLBorder 2 2 6 4" xfId="24541" xr:uid="{00000000-0005-0000-0000-00009C2B0000}"/>
    <cellStyle name="AggOrangeLBorder 2 2 7" xfId="1882" xr:uid="{00000000-0005-0000-0000-00009D2B0000}"/>
    <cellStyle name="AggOrangeLBorder 2 2 7 2" xfId="13640" xr:uid="{00000000-0005-0000-0000-00009E2B0000}"/>
    <cellStyle name="AggOrangeLBorder 2 2 7 3" xfId="25458" xr:uid="{00000000-0005-0000-0000-00009F2B0000}"/>
    <cellStyle name="AggOrangeLBorder 2 2 7 4" xfId="37157" xr:uid="{00000000-0005-0000-0000-0000A02B0000}"/>
    <cellStyle name="AggOrangeLBorder 2 2 8" xfId="1508" xr:uid="{00000000-0005-0000-0000-0000A12B0000}"/>
    <cellStyle name="AggOrangeLBorder 2 2 8 2" xfId="13266" xr:uid="{00000000-0005-0000-0000-0000A22B0000}"/>
    <cellStyle name="AggOrangeLBorder 2 2 8 3" xfId="25084" xr:uid="{00000000-0005-0000-0000-0000A32B0000}"/>
    <cellStyle name="AggOrangeLBorder 2 2 8 4" xfId="36783" xr:uid="{00000000-0005-0000-0000-0000A42B0000}"/>
    <cellStyle name="AggOrangeLBorder 2 2 9" xfId="3513" xr:uid="{00000000-0005-0000-0000-0000A52B0000}"/>
    <cellStyle name="AggOrangeLBorder 2 2 9 2" xfId="15271" xr:uid="{00000000-0005-0000-0000-0000A62B0000}"/>
    <cellStyle name="AggOrangeLBorder 2 2 9 3" xfId="27089" xr:uid="{00000000-0005-0000-0000-0000A72B0000}"/>
    <cellStyle name="AggOrangeLBorder 2 2 9 4" xfId="38788" xr:uid="{00000000-0005-0000-0000-0000A82B0000}"/>
    <cellStyle name="AggOrangeLBorder 2 3" xfId="282" xr:uid="{00000000-0005-0000-0000-0000A92B0000}"/>
    <cellStyle name="AggOrangeLBorder 2 3 10" xfId="3467" xr:uid="{00000000-0005-0000-0000-0000AA2B0000}"/>
    <cellStyle name="AggOrangeLBorder 2 3 10 2" xfId="15225" xr:uid="{00000000-0005-0000-0000-0000AB2B0000}"/>
    <cellStyle name="AggOrangeLBorder 2 3 10 3" xfId="27043" xr:uid="{00000000-0005-0000-0000-0000AC2B0000}"/>
    <cellStyle name="AggOrangeLBorder 2 3 10 4" xfId="38742" xr:uid="{00000000-0005-0000-0000-0000AD2B0000}"/>
    <cellStyle name="AggOrangeLBorder 2 3 11" xfId="3956" xr:uid="{00000000-0005-0000-0000-0000AE2B0000}"/>
    <cellStyle name="AggOrangeLBorder 2 3 11 2" xfId="15714" xr:uid="{00000000-0005-0000-0000-0000AF2B0000}"/>
    <cellStyle name="AggOrangeLBorder 2 3 11 3" xfId="27532" xr:uid="{00000000-0005-0000-0000-0000B02B0000}"/>
    <cellStyle name="AggOrangeLBorder 2 3 11 4" xfId="39231" xr:uid="{00000000-0005-0000-0000-0000B12B0000}"/>
    <cellStyle name="AggOrangeLBorder 2 3 12" xfId="5525" xr:uid="{00000000-0005-0000-0000-0000B22B0000}"/>
    <cellStyle name="AggOrangeLBorder 2 3 12 2" xfId="17283" xr:uid="{00000000-0005-0000-0000-0000B32B0000}"/>
    <cellStyle name="AggOrangeLBorder 2 3 12 3" xfId="29101" xr:uid="{00000000-0005-0000-0000-0000B42B0000}"/>
    <cellStyle name="AggOrangeLBorder 2 3 12 4" xfId="40800" xr:uid="{00000000-0005-0000-0000-0000B52B0000}"/>
    <cellStyle name="AggOrangeLBorder 2 3 13" xfId="5609" xr:uid="{00000000-0005-0000-0000-0000B62B0000}"/>
    <cellStyle name="AggOrangeLBorder 2 3 13 2" xfId="17367" xr:uid="{00000000-0005-0000-0000-0000B72B0000}"/>
    <cellStyle name="AggOrangeLBorder 2 3 13 3" xfId="29185" xr:uid="{00000000-0005-0000-0000-0000B82B0000}"/>
    <cellStyle name="AggOrangeLBorder 2 3 13 4" xfId="40884" xr:uid="{00000000-0005-0000-0000-0000B92B0000}"/>
    <cellStyle name="AggOrangeLBorder 2 3 14" xfId="5649" xr:uid="{00000000-0005-0000-0000-0000BA2B0000}"/>
    <cellStyle name="AggOrangeLBorder 2 3 14 2" xfId="17407" xr:uid="{00000000-0005-0000-0000-0000BB2B0000}"/>
    <cellStyle name="AggOrangeLBorder 2 3 14 3" xfId="29225" xr:uid="{00000000-0005-0000-0000-0000BC2B0000}"/>
    <cellStyle name="AggOrangeLBorder 2 3 14 4" xfId="40924" xr:uid="{00000000-0005-0000-0000-0000BD2B0000}"/>
    <cellStyle name="AggOrangeLBorder 2 3 15" xfId="5875" xr:uid="{00000000-0005-0000-0000-0000BE2B0000}"/>
    <cellStyle name="AggOrangeLBorder 2 3 15 2" xfId="17633" xr:uid="{00000000-0005-0000-0000-0000BF2B0000}"/>
    <cellStyle name="AggOrangeLBorder 2 3 15 3" xfId="29451" xr:uid="{00000000-0005-0000-0000-0000C02B0000}"/>
    <cellStyle name="AggOrangeLBorder 2 3 15 4" xfId="41150" xr:uid="{00000000-0005-0000-0000-0000C12B0000}"/>
    <cellStyle name="AggOrangeLBorder 2 3 16" xfId="6278" xr:uid="{00000000-0005-0000-0000-0000C22B0000}"/>
    <cellStyle name="AggOrangeLBorder 2 3 16 2" xfId="18036" xr:uid="{00000000-0005-0000-0000-0000C32B0000}"/>
    <cellStyle name="AggOrangeLBorder 2 3 16 3" xfId="29854" xr:uid="{00000000-0005-0000-0000-0000C42B0000}"/>
    <cellStyle name="AggOrangeLBorder 2 3 16 4" xfId="41553" xr:uid="{00000000-0005-0000-0000-0000C52B0000}"/>
    <cellStyle name="AggOrangeLBorder 2 3 17" xfId="5602" xr:uid="{00000000-0005-0000-0000-0000C62B0000}"/>
    <cellStyle name="AggOrangeLBorder 2 3 17 2" xfId="17360" xr:uid="{00000000-0005-0000-0000-0000C72B0000}"/>
    <cellStyle name="AggOrangeLBorder 2 3 17 3" xfId="29178" xr:uid="{00000000-0005-0000-0000-0000C82B0000}"/>
    <cellStyle name="AggOrangeLBorder 2 3 17 4" xfId="40877" xr:uid="{00000000-0005-0000-0000-0000C92B0000}"/>
    <cellStyle name="AggOrangeLBorder 2 3 18" xfId="6660" xr:uid="{00000000-0005-0000-0000-0000CA2B0000}"/>
    <cellStyle name="AggOrangeLBorder 2 3 18 2" xfId="18418" xr:uid="{00000000-0005-0000-0000-0000CB2B0000}"/>
    <cellStyle name="AggOrangeLBorder 2 3 18 3" xfId="30236" xr:uid="{00000000-0005-0000-0000-0000CC2B0000}"/>
    <cellStyle name="AggOrangeLBorder 2 3 18 4" xfId="41935" xr:uid="{00000000-0005-0000-0000-0000CD2B0000}"/>
    <cellStyle name="AggOrangeLBorder 2 3 19" xfId="6845" xr:uid="{00000000-0005-0000-0000-0000CE2B0000}"/>
    <cellStyle name="AggOrangeLBorder 2 3 19 2" xfId="18603" xr:uid="{00000000-0005-0000-0000-0000CF2B0000}"/>
    <cellStyle name="AggOrangeLBorder 2 3 19 3" xfId="30421" xr:uid="{00000000-0005-0000-0000-0000D02B0000}"/>
    <cellStyle name="AggOrangeLBorder 2 3 19 4" xfId="42120" xr:uid="{00000000-0005-0000-0000-0000D12B0000}"/>
    <cellStyle name="AggOrangeLBorder 2 3 2" xfId="621" xr:uid="{00000000-0005-0000-0000-0000D22B0000}"/>
    <cellStyle name="AggOrangeLBorder 2 3 2 10" xfId="3067" xr:uid="{00000000-0005-0000-0000-0000D32B0000}"/>
    <cellStyle name="AggOrangeLBorder 2 3 2 10 2" xfId="14825" xr:uid="{00000000-0005-0000-0000-0000D42B0000}"/>
    <cellStyle name="AggOrangeLBorder 2 3 2 10 3" xfId="26643" xr:uid="{00000000-0005-0000-0000-0000D52B0000}"/>
    <cellStyle name="AggOrangeLBorder 2 3 2 10 4" xfId="38342" xr:uid="{00000000-0005-0000-0000-0000D62B0000}"/>
    <cellStyle name="AggOrangeLBorder 2 3 2 11" xfId="3233" xr:uid="{00000000-0005-0000-0000-0000D72B0000}"/>
    <cellStyle name="AggOrangeLBorder 2 3 2 11 2" xfId="14991" xr:uid="{00000000-0005-0000-0000-0000D82B0000}"/>
    <cellStyle name="AggOrangeLBorder 2 3 2 11 3" xfId="26809" xr:uid="{00000000-0005-0000-0000-0000D92B0000}"/>
    <cellStyle name="AggOrangeLBorder 2 3 2 11 4" xfId="38508" xr:uid="{00000000-0005-0000-0000-0000DA2B0000}"/>
    <cellStyle name="AggOrangeLBorder 2 3 2 12" xfId="3662" xr:uid="{00000000-0005-0000-0000-0000DB2B0000}"/>
    <cellStyle name="AggOrangeLBorder 2 3 2 12 2" xfId="15420" xr:uid="{00000000-0005-0000-0000-0000DC2B0000}"/>
    <cellStyle name="AggOrangeLBorder 2 3 2 12 3" xfId="27238" xr:uid="{00000000-0005-0000-0000-0000DD2B0000}"/>
    <cellStyle name="AggOrangeLBorder 2 3 2 12 4" xfId="38937" xr:uid="{00000000-0005-0000-0000-0000DE2B0000}"/>
    <cellStyle name="AggOrangeLBorder 2 3 2 13" xfId="3882" xr:uid="{00000000-0005-0000-0000-0000DF2B0000}"/>
    <cellStyle name="AggOrangeLBorder 2 3 2 13 2" xfId="15640" xr:uid="{00000000-0005-0000-0000-0000E02B0000}"/>
    <cellStyle name="AggOrangeLBorder 2 3 2 13 3" xfId="27458" xr:uid="{00000000-0005-0000-0000-0000E12B0000}"/>
    <cellStyle name="AggOrangeLBorder 2 3 2 13 4" xfId="39157" xr:uid="{00000000-0005-0000-0000-0000E22B0000}"/>
    <cellStyle name="AggOrangeLBorder 2 3 2 14" xfId="4065" xr:uid="{00000000-0005-0000-0000-0000E32B0000}"/>
    <cellStyle name="AggOrangeLBorder 2 3 2 14 2" xfId="15823" xr:uid="{00000000-0005-0000-0000-0000E42B0000}"/>
    <cellStyle name="AggOrangeLBorder 2 3 2 14 3" xfId="27641" xr:uid="{00000000-0005-0000-0000-0000E52B0000}"/>
    <cellStyle name="AggOrangeLBorder 2 3 2 14 4" xfId="39340" xr:uid="{00000000-0005-0000-0000-0000E62B0000}"/>
    <cellStyle name="AggOrangeLBorder 2 3 2 15" xfId="4272" xr:uid="{00000000-0005-0000-0000-0000E72B0000}"/>
    <cellStyle name="AggOrangeLBorder 2 3 2 15 2" xfId="16030" xr:uid="{00000000-0005-0000-0000-0000E82B0000}"/>
    <cellStyle name="AggOrangeLBorder 2 3 2 15 3" xfId="27848" xr:uid="{00000000-0005-0000-0000-0000E92B0000}"/>
    <cellStyle name="AggOrangeLBorder 2 3 2 15 4" xfId="39547" xr:uid="{00000000-0005-0000-0000-0000EA2B0000}"/>
    <cellStyle name="AggOrangeLBorder 2 3 2 16" xfId="4449" xr:uid="{00000000-0005-0000-0000-0000EB2B0000}"/>
    <cellStyle name="AggOrangeLBorder 2 3 2 16 2" xfId="16207" xr:uid="{00000000-0005-0000-0000-0000EC2B0000}"/>
    <cellStyle name="AggOrangeLBorder 2 3 2 16 3" xfId="28025" xr:uid="{00000000-0005-0000-0000-0000ED2B0000}"/>
    <cellStyle name="AggOrangeLBorder 2 3 2 16 4" xfId="39724" xr:uid="{00000000-0005-0000-0000-0000EE2B0000}"/>
    <cellStyle name="AggOrangeLBorder 2 3 2 17" xfId="4639" xr:uid="{00000000-0005-0000-0000-0000EF2B0000}"/>
    <cellStyle name="AggOrangeLBorder 2 3 2 17 2" xfId="16397" xr:uid="{00000000-0005-0000-0000-0000F02B0000}"/>
    <cellStyle name="AggOrangeLBorder 2 3 2 17 3" xfId="28215" xr:uid="{00000000-0005-0000-0000-0000F12B0000}"/>
    <cellStyle name="AggOrangeLBorder 2 3 2 17 4" xfId="39914" xr:uid="{00000000-0005-0000-0000-0000F22B0000}"/>
    <cellStyle name="AggOrangeLBorder 2 3 2 18" xfId="4816" xr:uid="{00000000-0005-0000-0000-0000F32B0000}"/>
    <cellStyle name="AggOrangeLBorder 2 3 2 18 2" xfId="16574" xr:uid="{00000000-0005-0000-0000-0000F42B0000}"/>
    <cellStyle name="AggOrangeLBorder 2 3 2 18 3" xfId="28392" xr:uid="{00000000-0005-0000-0000-0000F52B0000}"/>
    <cellStyle name="AggOrangeLBorder 2 3 2 18 4" xfId="40091" xr:uid="{00000000-0005-0000-0000-0000F62B0000}"/>
    <cellStyle name="AggOrangeLBorder 2 3 2 19" xfId="4987" xr:uid="{00000000-0005-0000-0000-0000F72B0000}"/>
    <cellStyle name="AggOrangeLBorder 2 3 2 19 2" xfId="16745" xr:uid="{00000000-0005-0000-0000-0000F82B0000}"/>
    <cellStyle name="AggOrangeLBorder 2 3 2 19 3" xfId="28563" xr:uid="{00000000-0005-0000-0000-0000F92B0000}"/>
    <cellStyle name="AggOrangeLBorder 2 3 2 19 4" xfId="40262" xr:uid="{00000000-0005-0000-0000-0000FA2B0000}"/>
    <cellStyle name="AggOrangeLBorder 2 3 2 2" xfId="836" xr:uid="{00000000-0005-0000-0000-0000FB2B0000}"/>
    <cellStyle name="AggOrangeLBorder 2 3 2 2 2" xfId="13366" xr:uid="{00000000-0005-0000-0000-0000FC2B0000}"/>
    <cellStyle name="AggOrangeLBorder 2 3 2 2 3" xfId="25184" xr:uid="{00000000-0005-0000-0000-0000FD2B0000}"/>
    <cellStyle name="AggOrangeLBorder 2 3 2 2 4" xfId="36883" xr:uid="{00000000-0005-0000-0000-0000FE2B0000}"/>
    <cellStyle name="AggOrangeLBorder 2 3 2 2 5" xfId="48650" xr:uid="{00000000-0005-0000-0000-0000FF2B0000}"/>
    <cellStyle name="AggOrangeLBorder 2 3 2 2 6" xfId="48293" xr:uid="{00000000-0005-0000-0000-0000002C0000}"/>
    <cellStyle name="AggOrangeLBorder 2 3 2 2 7" xfId="1608" xr:uid="{00000000-0005-0000-0000-0000012C0000}"/>
    <cellStyle name="AggOrangeLBorder 2 3 2 20" xfId="5155" xr:uid="{00000000-0005-0000-0000-0000022C0000}"/>
    <cellStyle name="AggOrangeLBorder 2 3 2 20 2" xfId="16913" xr:uid="{00000000-0005-0000-0000-0000032C0000}"/>
    <cellStyle name="AggOrangeLBorder 2 3 2 20 3" xfId="28731" xr:uid="{00000000-0005-0000-0000-0000042C0000}"/>
    <cellStyle name="AggOrangeLBorder 2 3 2 20 4" xfId="40430" xr:uid="{00000000-0005-0000-0000-0000052C0000}"/>
    <cellStyle name="AggOrangeLBorder 2 3 2 21" xfId="5321" xr:uid="{00000000-0005-0000-0000-0000062C0000}"/>
    <cellStyle name="AggOrangeLBorder 2 3 2 21 2" xfId="17079" xr:uid="{00000000-0005-0000-0000-0000072C0000}"/>
    <cellStyle name="AggOrangeLBorder 2 3 2 21 3" xfId="28897" xr:uid="{00000000-0005-0000-0000-0000082C0000}"/>
    <cellStyle name="AggOrangeLBorder 2 3 2 21 4" xfId="40596" xr:uid="{00000000-0005-0000-0000-0000092C0000}"/>
    <cellStyle name="AggOrangeLBorder 2 3 2 22" xfId="5764" xr:uid="{00000000-0005-0000-0000-00000A2C0000}"/>
    <cellStyle name="AggOrangeLBorder 2 3 2 22 2" xfId="17522" xr:uid="{00000000-0005-0000-0000-00000B2C0000}"/>
    <cellStyle name="AggOrangeLBorder 2 3 2 22 3" xfId="29340" xr:uid="{00000000-0005-0000-0000-00000C2C0000}"/>
    <cellStyle name="AggOrangeLBorder 2 3 2 22 4" xfId="41039" xr:uid="{00000000-0005-0000-0000-00000D2C0000}"/>
    <cellStyle name="AggOrangeLBorder 2 3 2 23" xfId="5988" xr:uid="{00000000-0005-0000-0000-00000E2C0000}"/>
    <cellStyle name="AggOrangeLBorder 2 3 2 23 2" xfId="17746" xr:uid="{00000000-0005-0000-0000-00000F2C0000}"/>
    <cellStyle name="AggOrangeLBorder 2 3 2 23 3" xfId="29564" xr:uid="{00000000-0005-0000-0000-0000102C0000}"/>
    <cellStyle name="AggOrangeLBorder 2 3 2 23 4" xfId="41263" xr:uid="{00000000-0005-0000-0000-0000112C0000}"/>
    <cellStyle name="AggOrangeLBorder 2 3 2 24" xfId="6190" xr:uid="{00000000-0005-0000-0000-0000122C0000}"/>
    <cellStyle name="AggOrangeLBorder 2 3 2 24 2" xfId="17948" xr:uid="{00000000-0005-0000-0000-0000132C0000}"/>
    <cellStyle name="AggOrangeLBorder 2 3 2 24 3" xfId="29766" xr:uid="{00000000-0005-0000-0000-0000142C0000}"/>
    <cellStyle name="AggOrangeLBorder 2 3 2 24 4" xfId="41465" xr:uid="{00000000-0005-0000-0000-0000152C0000}"/>
    <cellStyle name="AggOrangeLBorder 2 3 2 25" xfId="6392" xr:uid="{00000000-0005-0000-0000-0000162C0000}"/>
    <cellStyle name="AggOrangeLBorder 2 3 2 25 2" xfId="18150" xr:uid="{00000000-0005-0000-0000-0000172C0000}"/>
    <cellStyle name="AggOrangeLBorder 2 3 2 25 3" xfId="29968" xr:uid="{00000000-0005-0000-0000-0000182C0000}"/>
    <cellStyle name="AggOrangeLBorder 2 3 2 25 4" xfId="41667" xr:uid="{00000000-0005-0000-0000-0000192C0000}"/>
    <cellStyle name="AggOrangeLBorder 2 3 2 26" xfId="6579" xr:uid="{00000000-0005-0000-0000-00001A2C0000}"/>
    <cellStyle name="AggOrangeLBorder 2 3 2 26 2" xfId="18337" xr:uid="{00000000-0005-0000-0000-00001B2C0000}"/>
    <cellStyle name="AggOrangeLBorder 2 3 2 26 3" xfId="30155" xr:uid="{00000000-0005-0000-0000-00001C2C0000}"/>
    <cellStyle name="AggOrangeLBorder 2 3 2 26 4" xfId="41854" xr:uid="{00000000-0005-0000-0000-00001D2C0000}"/>
    <cellStyle name="AggOrangeLBorder 2 3 2 27" xfId="6762" xr:uid="{00000000-0005-0000-0000-00001E2C0000}"/>
    <cellStyle name="AggOrangeLBorder 2 3 2 27 2" xfId="18520" xr:uid="{00000000-0005-0000-0000-00001F2C0000}"/>
    <cellStyle name="AggOrangeLBorder 2 3 2 27 3" xfId="30338" xr:uid="{00000000-0005-0000-0000-0000202C0000}"/>
    <cellStyle name="AggOrangeLBorder 2 3 2 27 4" xfId="42037" xr:uid="{00000000-0005-0000-0000-0000212C0000}"/>
    <cellStyle name="AggOrangeLBorder 2 3 2 28" xfId="6949" xr:uid="{00000000-0005-0000-0000-0000222C0000}"/>
    <cellStyle name="AggOrangeLBorder 2 3 2 28 2" xfId="18707" xr:uid="{00000000-0005-0000-0000-0000232C0000}"/>
    <cellStyle name="AggOrangeLBorder 2 3 2 28 3" xfId="30525" xr:uid="{00000000-0005-0000-0000-0000242C0000}"/>
    <cellStyle name="AggOrangeLBorder 2 3 2 28 4" xfId="42224" xr:uid="{00000000-0005-0000-0000-0000252C0000}"/>
    <cellStyle name="AggOrangeLBorder 2 3 2 29" xfId="7127" xr:uid="{00000000-0005-0000-0000-0000262C0000}"/>
    <cellStyle name="AggOrangeLBorder 2 3 2 29 2" xfId="18885" xr:uid="{00000000-0005-0000-0000-0000272C0000}"/>
    <cellStyle name="AggOrangeLBorder 2 3 2 29 3" xfId="30703" xr:uid="{00000000-0005-0000-0000-0000282C0000}"/>
    <cellStyle name="AggOrangeLBorder 2 3 2 29 4" xfId="42402" xr:uid="{00000000-0005-0000-0000-0000292C0000}"/>
    <cellStyle name="AggOrangeLBorder 2 3 2 3" xfId="1799" xr:uid="{00000000-0005-0000-0000-00002A2C0000}"/>
    <cellStyle name="AggOrangeLBorder 2 3 2 3 2" xfId="13557" xr:uid="{00000000-0005-0000-0000-00002B2C0000}"/>
    <cellStyle name="AggOrangeLBorder 2 3 2 3 3" xfId="25375" xr:uid="{00000000-0005-0000-0000-00002C2C0000}"/>
    <cellStyle name="AggOrangeLBorder 2 3 2 3 4" xfId="37074" xr:uid="{00000000-0005-0000-0000-00002D2C0000}"/>
    <cellStyle name="AggOrangeLBorder 2 3 2 30" xfId="7297" xr:uid="{00000000-0005-0000-0000-00002E2C0000}"/>
    <cellStyle name="AggOrangeLBorder 2 3 2 30 2" xfId="19055" xr:uid="{00000000-0005-0000-0000-00002F2C0000}"/>
    <cellStyle name="AggOrangeLBorder 2 3 2 30 3" xfId="30873" xr:uid="{00000000-0005-0000-0000-0000302C0000}"/>
    <cellStyle name="AggOrangeLBorder 2 3 2 30 4" xfId="42572" xr:uid="{00000000-0005-0000-0000-0000312C0000}"/>
    <cellStyle name="AggOrangeLBorder 2 3 2 31" xfId="7755" xr:uid="{00000000-0005-0000-0000-0000322C0000}"/>
    <cellStyle name="AggOrangeLBorder 2 3 2 31 2" xfId="19513" xr:uid="{00000000-0005-0000-0000-0000332C0000}"/>
    <cellStyle name="AggOrangeLBorder 2 3 2 31 3" xfId="31331" xr:uid="{00000000-0005-0000-0000-0000342C0000}"/>
    <cellStyle name="AggOrangeLBorder 2 3 2 31 4" xfId="43030" xr:uid="{00000000-0005-0000-0000-0000352C0000}"/>
    <cellStyle name="AggOrangeLBorder 2 3 2 32" xfId="7966" xr:uid="{00000000-0005-0000-0000-0000362C0000}"/>
    <cellStyle name="AggOrangeLBorder 2 3 2 32 2" xfId="19724" xr:uid="{00000000-0005-0000-0000-0000372C0000}"/>
    <cellStyle name="AggOrangeLBorder 2 3 2 32 3" xfId="31542" xr:uid="{00000000-0005-0000-0000-0000382C0000}"/>
    <cellStyle name="AggOrangeLBorder 2 3 2 32 4" xfId="43241" xr:uid="{00000000-0005-0000-0000-0000392C0000}"/>
    <cellStyle name="AggOrangeLBorder 2 3 2 33" xfId="8151" xr:uid="{00000000-0005-0000-0000-00003A2C0000}"/>
    <cellStyle name="AggOrangeLBorder 2 3 2 33 2" xfId="19909" xr:uid="{00000000-0005-0000-0000-00003B2C0000}"/>
    <cellStyle name="AggOrangeLBorder 2 3 2 33 3" xfId="31727" xr:uid="{00000000-0005-0000-0000-00003C2C0000}"/>
    <cellStyle name="AggOrangeLBorder 2 3 2 33 4" xfId="43426" xr:uid="{00000000-0005-0000-0000-00003D2C0000}"/>
    <cellStyle name="AggOrangeLBorder 2 3 2 34" xfId="8329" xr:uid="{00000000-0005-0000-0000-00003E2C0000}"/>
    <cellStyle name="AggOrangeLBorder 2 3 2 34 2" xfId="20087" xr:uid="{00000000-0005-0000-0000-00003F2C0000}"/>
    <cellStyle name="AggOrangeLBorder 2 3 2 34 3" xfId="31905" xr:uid="{00000000-0005-0000-0000-0000402C0000}"/>
    <cellStyle name="AggOrangeLBorder 2 3 2 34 4" xfId="43604" xr:uid="{00000000-0005-0000-0000-0000412C0000}"/>
    <cellStyle name="AggOrangeLBorder 2 3 2 35" xfId="8524" xr:uid="{00000000-0005-0000-0000-0000422C0000}"/>
    <cellStyle name="AggOrangeLBorder 2 3 2 35 2" xfId="20282" xr:uid="{00000000-0005-0000-0000-0000432C0000}"/>
    <cellStyle name="AggOrangeLBorder 2 3 2 35 3" xfId="32100" xr:uid="{00000000-0005-0000-0000-0000442C0000}"/>
    <cellStyle name="AggOrangeLBorder 2 3 2 35 4" xfId="43799" xr:uid="{00000000-0005-0000-0000-0000452C0000}"/>
    <cellStyle name="AggOrangeLBorder 2 3 2 36" xfId="8702" xr:uid="{00000000-0005-0000-0000-0000462C0000}"/>
    <cellStyle name="AggOrangeLBorder 2 3 2 36 2" xfId="20460" xr:uid="{00000000-0005-0000-0000-0000472C0000}"/>
    <cellStyle name="AggOrangeLBorder 2 3 2 36 3" xfId="32278" xr:uid="{00000000-0005-0000-0000-0000482C0000}"/>
    <cellStyle name="AggOrangeLBorder 2 3 2 36 4" xfId="43977" xr:uid="{00000000-0005-0000-0000-0000492C0000}"/>
    <cellStyle name="AggOrangeLBorder 2 3 2 37" xfId="8883" xr:uid="{00000000-0005-0000-0000-00004A2C0000}"/>
    <cellStyle name="AggOrangeLBorder 2 3 2 37 2" xfId="20641" xr:uid="{00000000-0005-0000-0000-00004B2C0000}"/>
    <cellStyle name="AggOrangeLBorder 2 3 2 37 3" xfId="32459" xr:uid="{00000000-0005-0000-0000-00004C2C0000}"/>
    <cellStyle name="AggOrangeLBorder 2 3 2 37 4" xfId="44158" xr:uid="{00000000-0005-0000-0000-00004D2C0000}"/>
    <cellStyle name="AggOrangeLBorder 2 3 2 38" xfId="9052" xr:uid="{00000000-0005-0000-0000-00004E2C0000}"/>
    <cellStyle name="AggOrangeLBorder 2 3 2 38 2" xfId="20810" xr:uid="{00000000-0005-0000-0000-00004F2C0000}"/>
    <cellStyle name="AggOrangeLBorder 2 3 2 38 3" xfId="32628" xr:uid="{00000000-0005-0000-0000-0000502C0000}"/>
    <cellStyle name="AggOrangeLBorder 2 3 2 38 4" xfId="44327" xr:uid="{00000000-0005-0000-0000-0000512C0000}"/>
    <cellStyle name="AggOrangeLBorder 2 3 2 39" xfId="9218" xr:uid="{00000000-0005-0000-0000-0000522C0000}"/>
    <cellStyle name="AggOrangeLBorder 2 3 2 39 2" xfId="20976" xr:uid="{00000000-0005-0000-0000-0000532C0000}"/>
    <cellStyle name="AggOrangeLBorder 2 3 2 39 3" xfId="32794" xr:uid="{00000000-0005-0000-0000-0000542C0000}"/>
    <cellStyle name="AggOrangeLBorder 2 3 2 39 4" xfId="44493" xr:uid="{00000000-0005-0000-0000-0000552C0000}"/>
    <cellStyle name="AggOrangeLBorder 2 3 2 4" xfId="1991" xr:uid="{00000000-0005-0000-0000-0000562C0000}"/>
    <cellStyle name="AggOrangeLBorder 2 3 2 4 2" xfId="13749" xr:uid="{00000000-0005-0000-0000-0000572C0000}"/>
    <cellStyle name="AggOrangeLBorder 2 3 2 4 3" xfId="25567" xr:uid="{00000000-0005-0000-0000-0000582C0000}"/>
    <cellStyle name="AggOrangeLBorder 2 3 2 4 4" xfId="37266" xr:uid="{00000000-0005-0000-0000-0000592C0000}"/>
    <cellStyle name="AggOrangeLBorder 2 3 2 40" xfId="9589" xr:uid="{00000000-0005-0000-0000-00005A2C0000}"/>
    <cellStyle name="AggOrangeLBorder 2 3 2 40 2" xfId="21347" xr:uid="{00000000-0005-0000-0000-00005B2C0000}"/>
    <cellStyle name="AggOrangeLBorder 2 3 2 40 3" xfId="33165" xr:uid="{00000000-0005-0000-0000-00005C2C0000}"/>
    <cellStyle name="AggOrangeLBorder 2 3 2 40 4" xfId="44864" xr:uid="{00000000-0005-0000-0000-00005D2C0000}"/>
    <cellStyle name="AggOrangeLBorder 2 3 2 41" xfId="9799" xr:uid="{00000000-0005-0000-0000-00005E2C0000}"/>
    <cellStyle name="AggOrangeLBorder 2 3 2 41 2" xfId="21557" xr:uid="{00000000-0005-0000-0000-00005F2C0000}"/>
    <cellStyle name="AggOrangeLBorder 2 3 2 41 3" xfId="33375" xr:uid="{00000000-0005-0000-0000-0000602C0000}"/>
    <cellStyle name="AggOrangeLBorder 2 3 2 41 4" xfId="45074" xr:uid="{00000000-0005-0000-0000-0000612C0000}"/>
    <cellStyle name="AggOrangeLBorder 2 3 2 42" xfId="9985" xr:uid="{00000000-0005-0000-0000-0000622C0000}"/>
    <cellStyle name="AggOrangeLBorder 2 3 2 42 2" xfId="21743" xr:uid="{00000000-0005-0000-0000-0000632C0000}"/>
    <cellStyle name="AggOrangeLBorder 2 3 2 42 3" xfId="33561" xr:uid="{00000000-0005-0000-0000-0000642C0000}"/>
    <cellStyle name="AggOrangeLBorder 2 3 2 42 4" xfId="45260" xr:uid="{00000000-0005-0000-0000-0000652C0000}"/>
    <cellStyle name="AggOrangeLBorder 2 3 2 43" xfId="10165" xr:uid="{00000000-0005-0000-0000-0000662C0000}"/>
    <cellStyle name="AggOrangeLBorder 2 3 2 43 2" xfId="21923" xr:uid="{00000000-0005-0000-0000-0000672C0000}"/>
    <cellStyle name="AggOrangeLBorder 2 3 2 43 3" xfId="33741" xr:uid="{00000000-0005-0000-0000-0000682C0000}"/>
    <cellStyle name="AggOrangeLBorder 2 3 2 43 4" xfId="45440" xr:uid="{00000000-0005-0000-0000-0000692C0000}"/>
    <cellStyle name="AggOrangeLBorder 2 3 2 44" xfId="10345" xr:uid="{00000000-0005-0000-0000-00006A2C0000}"/>
    <cellStyle name="AggOrangeLBorder 2 3 2 44 2" xfId="22103" xr:uid="{00000000-0005-0000-0000-00006B2C0000}"/>
    <cellStyle name="AggOrangeLBorder 2 3 2 44 3" xfId="33921" xr:uid="{00000000-0005-0000-0000-00006C2C0000}"/>
    <cellStyle name="AggOrangeLBorder 2 3 2 44 4" xfId="45620" xr:uid="{00000000-0005-0000-0000-00006D2C0000}"/>
    <cellStyle name="AggOrangeLBorder 2 3 2 45" xfId="10514" xr:uid="{00000000-0005-0000-0000-00006E2C0000}"/>
    <cellStyle name="AggOrangeLBorder 2 3 2 45 2" xfId="22272" xr:uid="{00000000-0005-0000-0000-00006F2C0000}"/>
    <cellStyle name="AggOrangeLBorder 2 3 2 45 3" xfId="34090" xr:uid="{00000000-0005-0000-0000-0000702C0000}"/>
    <cellStyle name="AggOrangeLBorder 2 3 2 45 4" xfId="45789" xr:uid="{00000000-0005-0000-0000-0000712C0000}"/>
    <cellStyle name="AggOrangeLBorder 2 3 2 46" xfId="10680" xr:uid="{00000000-0005-0000-0000-0000722C0000}"/>
    <cellStyle name="AggOrangeLBorder 2 3 2 46 2" xfId="22438" xr:uid="{00000000-0005-0000-0000-0000732C0000}"/>
    <cellStyle name="AggOrangeLBorder 2 3 2 46 3" xfId="34256" xr:uid="{00000000-0005-0000-0000-0000742C0000}"/>
    <cellStyle name="AggOrangeLBorder 2 3 2 46 4" xfId="45955" xr:uid="{00000000-0005-0000-0000-0000752C0000}"/>
    <cellStyle name="AggOrangeLBorder 2 3 2 47" xfId="10850" xr:uid="{00000000-0005-0000-0000-0000762C0000}"/>
    <cellStyle name="AggOrangeLBorder 2 3 2 47 2" xfId="22608" xr:uid="{00000000-0005-0000-0000-0000772C0000}"/>
    <cellStyle name="AggOrangeLBorder 2 3 2 47 3" xfId="34426" xr:uid="{00000000-0005-0000-0000-0000782C0000}"/>
    <cellStyle name="AggOrangeLBorder 2 3 2 47 4" xfId="46125" xr:uid="{00000000-0005-0000-0000-0000792C0000}"/>
    <cellStyle name="AggOrangeLBorder 2 3 2 48" xfId="11016" xr:uid="{00000000-0005-0000-0000-00007A2C0000}"/>
    <cellStyle name="AggOrangeLBorder 2 3 2 48 2" xfId="22774" xr:uid="{00000000-0005-0000-0000-00007B2C0000}"/>
    <cellStyle name="AggOrangeLBorder 2 3 2 48 3" xfId="34592" xr:uid="{00000000-0005-0000-0000-00007C2C0000}"/>
    <cellStyle name="AggOrangeLBorder 2 3 2 48 4" xfId="46291" xr:uid="{00000000-0005-0000-0000-00007D2C0000}"/>
    <cellStyle name="AggOrangeLBorder 2 3 2 49" xfId="11209" xr:uid="{00000000-0005-0000-0000-00007E2C0000}"/>
    <cellStyle name="AggOrangeLBorder 2 3 2 49 2" xfId="22967" xr:uid="{00000000-0005-0000-0000-00007F2C0000}"/>
    <cellStyle name="AggOrangeLBorder 2 3 2 49 3" xfId="34785" xr:uid="{00000000-0005-0000-0000-0000802C0000}"/>
    <cellStyle name="AggOrangeLBorder 2 3 2 49 4" xfId="46484" xr:uid="{00000000-0005-0000-0000-0000812C0000}"/>
    <cellStyle name="AggOrangeLBorder 2 3 2 5" xfId="2192" xr:uid="{00000000-0005-0000-0000-0000822C0000}"/>
    <cellStyle name="AggOrangeLBorder 2 3 2 5 2" xfId="13950" xr:uid="{00000000-0005-0000-0000-0000832C0000}"/>
    <cellStyle name="AggOrangeLBorder 2 3 2 5 3" xfId="25768" xr:uid="{00000000-0005-0000-0000-0000842C0000}"/>
    <cellStyle name="AggOrangeLBorder 2 3 2 5 4" xfId="37467" xr:uid="{00000000-0005-0000-0000-0000852C0000}"/>
    <cellStyle name="AggOrangeLBorder 2 3 2 50" xfId="11375" xr:uid="{00000000-0005-0000-0000-0000862C0000}"/>
    <cellStyle name="AggOrangeLBorder 2 3 2 50 2" xfId="23133" xr:uid="{00000000-0005-0000-0000-0000872C0000}"/>
    <cellStyle name="AggOrangeLBorder 2 3 2 50 3" xfId="34951" xr:uid="{00000000-0005-0000-0000-0000882C0000}"/>
    <cellStyle name="AggOrangeLBorder 2 3 2 50 4" xfId="46650" xr:uid="{00000000-0005-0000-0000-0000892C0000}"/>
    <cellStyle name="AggOrangeLBorder 2 3 2 51" xfId="11778" xr:uid="{00000000-0005-0000-0000-00008A2C0000}"/>
    <cellStyle name="AggOrangeLBorder 2 3 2 51 2" xfId="23536" xr:uid="{00000000-0005-0000-0000-00008B2C0000}"/>
    <cellStyle name="AggOrangeLBorder 2 3 2 51 3" xfId="35354" xr:uid="{00000000-0005-0000-0000-00008C2C0000}"/>
    <cellStyle name="AggOrangeLBorder 2 3 2 51 4" xfId="47053" xr:uid="{00000000-0005-0000-0000-00008D2C0000}"/>
    <cellStyle name="AggOrangeLBorder 2 3 2 52" xfId="11984" xr:uid="{00000000-0005-0000-0000-00008E2C0000}"/>
    <cellStyle name="AggOrangeLBorder 2 3 2 52 2" xfId="23742" xr:uid="{00000000-0005-0000-0000-00008F2C0000}"/>
    <cellStyle name="AggOrangeLBorder 2 3 2 52 3" xfId="35560" xr:uid="{00000000-0005-0000-0000-0000902C0000}"/>
    <cellStyle name="AggOrangeLBorder 2 3 2 52 4" xfId="47259" xr:uid="{00000000-0005-0000-0000-0000912C0000}"/>
    <cellStyle name="AggOrangeLBorder 2 3 2 53" xfId="12177" xr:uid="{00000000-0005-0000-0000-0000922C0000}"/>
    <cellStyle name="AggOrangeLBorder 2 3 2 53 2" xfId="23935" xr:uid="{00000000-0005-0000-0000-0000932C0000}"/>
    <cellStyle name="AggOrangeLBorder 2 3 2 53 3" xfId="35753" xr:uid="{00000000-0005-0000-0000-0000942C0000}"/>
    <cellStyle name="AggOrangeLBorder 2 3 2 53 4" xfId="47452" xr:uid="{00000000-0005-0000-0000-0000952C0000}"/>
    <cellStyle name="AggOrangeLBorder 2 3 2 54" xfId="12350" xr:uid="{00000000-0005-0000-0000-0000962C0000}"/>
    <cellStyle name="AggOrangeLBorder 2 3 2 54 2" xfId="24108" xr:uid="{00000000-0005-0000-0000-0000972C0000}"/>
    <cellStyle name="AggOrangeLBorder 2 3 2 54 3" xfId="35926" xr:uid="{00000000-0005-0000-0000-0000982C0000}"/>
    <cellStyle name="AggOrangeLBorder 2 3 2 54 4" xfId="47625" xr:uid="{00000000-0005-0000-0000-0000992C0000}"/>
    <cellStyle name="AggOrangeLBorder 2 3 2 55" xfId="12536" xr:uid="{00000000-0005-0000-0000-00009A2C0000}"/>
    <cellStyle name="AggOrangeLBorder 2 3 2 55 2" xfId="24294" xr:uid="{00000000-0005-0000-0000-00009B2C0000}"/>
    <cellStyle name="AggOrangeLBorder 2 3 2 55 3" xfId="36112" xr:uid="{00000000-0005-0000-0000-00009C2C0000}"/>
    <cellStyle name="AggOrangeLBorder 2 3 2 55 4" xfId="47811" xr:uid="{00000000-0005-0000-0000-00009D2C0000}"/>
    <cellStyle name="AggOrangeLBorder 2 3 2 56" xfId="12704" xr:uid="{00000000-0005-0000-0000-00009E2C0000}"/>
    <cellStyle name="AggOrangeLBorder 2 3 2 56 2" xfId="24462" xr:uid="{00000000-0005-0000-0000-00009F2C0000}"/>
    <cellStyle name="AggOrangeLBorder 2 3 2 56 3" xfId="36280" xr:uid="{00000000-0005-0000-0000-0000A02C0000}"/>
    <cellStyle name="AggOrangeLBorder 2 3 2 56 4" xfId="47979" xr:uid="{00000000-0005-0000-0000-0000A12C0000}"/>
    <cellStyle name="AggOrangeLBorder 2 3 2 57" xfId="12931" xr:uid="{00000000-0005-0000-0000-0000A22C0000}"/>
    <cellStyle name="AggOrangeLBorder 2 3 2 58" xfId="24749" xr:uid="{00000000-0005-0000-0000-0000A32C0000}"/>
    <cellStyle name="AggOrangeLBorder 2 3 2 59" xfId="36448" xr:uid="{00000000-0005-0000-0000-0000A42C0000}"/>
    <cellStyle name="AggOrangeLBorder 2 3 2 6" xfId="2367" xr:uid="{00000000-0005-0000-0000-0000A52C0000}"/>
    <cellStyle name="AggOrangeLBorder 2 3 2 6 2" xfId="14125" xr:uid="{00000000-0005-0000-0000-0000A62C0000}"/>
    <cellStyle name="AggOrangeLBorder 2 3 2 6 3" xfId="25943" xr:uid="{00000000-0005-0000-0000-0000A72C0000}"/>
    <cellStyle name="AggOrangeLBorder 2 3 2 6 4" xfId="37642" xr:uid="{00000000-0005-0000-0000-0000A82C0000}"/>
    <cellStyle name="AggOrangeLBorder 2 3 2 60" xfId="48436" xr:uid="{00000000-0005-0000-0000-0000A92C0000}"/>
    <cellStyle name="AggOrangeLBorder 2 3 2 61" xfId="48773" xr:uid="{00000000-0005-0000-0000-0000AA2C0000}"/>
    <cellStyle name="AggOrangeLBorder 2 3 2 62" xfId="1173" xr:uid="{00000000-0005-0000-0000-0000AB2C0000}"/>
    <cellStyle name="AggOrangeLBorder 2 3 2 7" xfId="2552" xr:uid="{00000000-0005-0000-0000-0000AC2C0000}"/>
    <cellStyle name="AggOrangeLBorder 2 3 2 7 2" xfId="14310" xr:uid="{00000000-0005-0000-0000-0000AD2C0000}"/>
    <cellStyle name="AggOrangeLBorder 2 3 2 7 3" xfId="26128" xr:uid="{00000000-0005-0000-0000-0000AE2C0000}"/>
    <cellStyle name="AggOrangeLBorder 2 3 2 7 4" xfId="37827" xr:uid="{00000000-0005-0000-0000-0000AF2C0000}"/>
    <cellStyle name="AggOrangeLBorder 2 3 2 8" xfId="2727" xr:uid="{00000000-0005-0000-0000-0000B02C0000}"/>
    <cellStyle name="AggOrangeLBorder 2 3 2 8 2" xfId="14485" xr:uid="{00000000-0005-0000-0000-0000B12C0000}"/>
    <cellStyle name="AggOrangeLBorder 2 3 2 8 3" xfId="26303" xr:uid="{00000000-0005-0000-0000-0000B22C0000}"/>
    <cellStyle name="AggOrangeLBorder 2 3 2 8 4" xfId="38002" xr:uid="{00000000-0005-0000-0000-0000B32C0000}"/>
    <cellStyle name="AggOrangeLBorder 2 3 2 9" xfId="2896" xr:uid="{00000000-0005-0000-0000-0000B42C0000}"/>
    <cellStyle name="AggOrangeLBorder 2 3 2 9 2" xfId="14654" xr:uid="{00000000-0005-0000-0000-0000B52C0000}"/>
    <cellStyle name="AggOrangeLBorder 2 3 2 9 3" xfId="26472" xr:uid="{00000000-0005-0000-0000-0000B62C0000}"/>
    <cellStyle name="AggOrangeLBorder 2 3 2 9 4" xfId="38171" xr:uid="{00000000-0005-0000-0000-0000B72C0000}"/>
    <cellStyle name="AggOrangeLBorder 2 3 20" xfId="7545" xr:uid="{00000000-0005-0000-0000-0000B82C0000}"/>
    <cellStyle name="AggOrangeLBorder 2 3 20 2" xfId="19303" xr:uid="{00000000-0005-0000-0000-0000B92C0000}"/>
    <cellStyle name="AggOrangeLBorder 2 3 20 3" xfId="31121" xr:uid="{00000000-0005-0000-0000-0000BA2C0000}"/>
    <cellStyle name="AggOrangeLBorder 2 3 20 4" xfId="42820" xr:uid="{00000000-0005-0000-0000-0000BB2C0000}"/>
    <cellStyle name="AggOrangeLBorder 2 3 21" xfId="7436" xr:uid="{00000000-0005-0000-0000-0000BC2C0000}"/>
    <cellStyle name="AggOrangeLBorder 2 3 21 2" xfId="19194" xr:uid="{00000000-0005-0000-0000-0000BD2C0000}"/>
    <cellStyle name="AggOrangeLBorder 2 3 21 3" xfId="31012" xr:uid="{00000000-0005-0000-0000-0000BE2C0000}"/>
    <cellStyle name="AggOrangeLBorder 2 3 21 4" xfId="42711" xr:uid="{00000000-0005-0000-0000-0000BF2C0000}"/>
    <cellStyle name="AggOrangeLBorder 2 3 22" xfId="8601" xr:uid="{00000000-0005-0000-0000-0000C02C0000}"/>
    <cellStyle name="AggOrangeLBorder 2 3 22 2" xfId="20359" xr:uid="{00000000-0005-0000-0000-0000C12C0000}"/>
    <cellStyle name="AggOrangeLBorder 2 3 22 3" xfId="32177" xr:uid="{00000000-0005-0000-0000-0000C22C0000}"/>
    <cellStyle name="AggOrangeLBorder 2 3 22 4" xfId="43876" xr:uid="{00000000-0005-0000-0000-0000C32C0000}"/>
    <cellStyle name="AggOrangeLBorder 2 3 23" xfId="9390" xr:uid="{00000000-0005-0000-0000-0000C42C0000}"/>
    <cellStyle name="AggOrangeLBorder 2 3 23 2" xfId="21148" xr:uid="{00000000-0005-0000-0000-0000C52C0000}"/>
    <cellStyle name="AggOrangeLBorder 2 3 23 3" xfId="32966" xr:uid="{00000000-0005-0000-0000-0000C62C0000}"/>
    <cellStyle name="AggOrangeLBorder 2 3 23 4" xfId="44665" xr:uid="{00000000-0005-0000-0000-0000C72C0000}"/>
    <cellStyle name="AggOrangeLBorder 2 3 24" xfId="9683" xr:uid="{00000000-0005-0000-0000-0000C82C0000}"/>
    <cellStyle name="AggOrangeLBorder 2 3 24 2" xfId="21441" xr:uid="{00000000-0005-0000-0000-0000C92C0000}"/>
    <cellStyle name="AggOrangeLBorder 2 3 24 3" xfId="33259" xr:uid="{00000000-0005-0000-0000-0000CA2C0000}"/>
    <cellStyle name="AggOrangeLBorder 2 3 24 4" xfId="44958" xr:uid="{00000000-0005-0000-0000-0000CB2C0000}"/>
    <cellStyle name="AggOrangeLBorder 2 3 25" xfId="9410" xr:uid="{00000000-0005-0000-0000-0000CC2C0000}"/>
    <cellStyle name="AggOrangeLBorder 2 3 25 2" xfId="21168" xr:uid="{00000000-0005-0000-0000-0000CD2C0000}"/>
    <cellStyle name="AggOrangeLBorder 2 3 25 3" xfId="32986" xr:uid="{00000000-0005-0000-0000-0000CE2C0000}"/>
    <cellStyle name="AggOrangeLBorder 2 3 25 4" xfId="44685" xr:uid="{00000000-0005-0000-0000-0000CF2C0000}"/>
    <cellStyle name="AggOrangeLBorder 2 3 26" xfId="11560" xr:uid="{00000000-0005-0000-0000-0000D02C0000}"/>
    <cellStyle name="AggOrangeLBorder 2 3 26 2" xfId="23318" xr:uid="{00000000-0005-0000-0000-0000D12C0000}"/>
    <cellStyle name="AggOrangeLBorder 2 3 26 3" xfId="35136" xr:uid="{00000000-0005-0000-0000-0000D22C0000}"/>
    <cellStyle name="AggOrangeLBorder 2 3 26 4" xfId="46835" xr:uid="{00000000-0005-0000-0000-0000D32C0000}"/>
    <cellStyle name="AggOrangeLBorder 2 3 27" xfId="11452" xr:uid="{00000000-0005-0000-0000-0000D42C0000}"/>
    <cellStyle name="AggOrangeLBorder 2 3 27 2" xfId="23210" xr:uid="{00000000-0005-0000-0000-0000D52C0000}"/>
    <cellStyle name="AggOrangeLBorder 2 3 27 3" xfId="35028" xr:uid="{00000000-0005-0000-0000-0000D62C0000}"/>
    <cellStyle name="AggOrangeLBorder 2 3 27 4" xfId="46727" xr:uid="{00000000-0005-0000-0000-0000D72C0000}"/>
    <cellStyle name="AggOrangeLBorder 2 3 28" xfId="11666" xr:uid="{00000000-0005-0000-0000-0000D82C0000}"/>
    <cellStyle name="AggOrangeLBorder 2 3 28 2" xfId="23424" xr:uid="{00000000-0005-0000-0000-0000D92C0000}"/>
    <cellStyle name="AggOrangeLBorder 2 3 28 3" xfId="35242" xr:uid="{00000000-0005-0000-0000-0000DA2C0000}"/>
    <cellStyle name="AggOrangeLBorder 2 3 28 4" xfId="46941" xr:uid="{00000000-0005-0000-0000-0000DB2C0000}"/>
    <cellStyle name="AggOrangeLBorder 2 3 29" xfId="12070" xr:uid="{00000000-0005-0000-0000-0000DC2C0000}"/>
    <cellStyle name="AggOrangeLBorder 2 3 29 2" xfId="23828" xr:uid="{00000000-0005-0000-0000-0000DD2C0000}"/>
    <cellStyle name="AggOrangeLBorder 2 3 29 3" xfId="35646" xr:uid="{00000000-0005-0000-0000-0000DE2C0000}"/>
    <cellStyle name="AggOrangeLBorder 2 3 29 4" xfId="47345" xr:uid="{00000000-0005-0000-0000-0000DF2C0000}"/>
    <cellStyle name="AggOrangeLBorder 2 3 3" xfId="561" xr:uid="{00000000-0005-0000-0000-0000E02C0000}"/>
    <cellStyle name="AggOrangeLBorder 2 3 3 10" xfId="3007" xr:uid="{00000000-0005-0000-0000-0000E12C0000}"/>
    <cellStyle name="AggOrangeLBorder 2 3 3 10 2" xfId="14765" xr:uid="{00000000-0005-0000-0000-0000E22C0000}"/>
    <cellStyle name="AggOrangeLBorder 2 3 3 10 3" xfId="26583" xr:uid="{00000000-0005-0000-0000-0000E32C0000}"/>
    <cellStyle name="AggOrangeLBorder 2 3 3 10 4" xfId="38282" xr:uid="{00000000-0005-0000-0000-0000E42C0000}"/>
    <cellStyle name="AggOrangeLBorder 2 3 3 11" xfId="3173" xr:uid="{00000000-0005-0000-0000-0000E52C0000}"/>
    <cellStyle name="AggOrangeLBorder 2 3 3 11 2" xfId="14931" xr:uid="{00000000-0005-0000-0000-0000E62C0000}"/>
    <cellStyle name="AggOrangeLBorder 2 3 3 11 3" xfId="26749" xr:uid="{00000000-0005-0000-0000-0000E72C0000}"/>
    <cellStyle name="AggOrangeLBorder 2 3 3 11 4" xfId="38448" xr:uid="{00000000-0005-0000-0000-0000E82C0000}"/>
    <cellStyle name="AggOrangeLBorder 2 3 3 12" xfId="3602" xr:uid="{00000000-0005-0000-0000-0000E92C0000}"/>
    <cellStyle name="AggOrangeLBorder 2 3 3 12 2" xfId="15360" xr:uid="{00000000-0005-0000-0000-0000EA2C0000}"/>
    <cellStyle name="AggOrangeLBorder 2 3 3 12 3" xfId="27178" xr:uid="{00000000-0005-0000-0000-0000EB2C0000}"/>
    <cellStyle name="AggOrangeLBorder 2 3 3 12 4" xfId="38877" xr:uid="{00000000-0005-0000-0000-0000EC2C0000}"/>
    <cellStyle name="AggOrangeLBorder 2 3 3 13" xfId="3822" xr:uid="{00000000-0005-0000-0000-0000ED2C0000}"/>
    <cellStyle name="AggOrangeLBorder 2 3 3 13 2" xfId="15580" xr:uid="{00000000-0005-0000-0000-0000EE2C0000}"/>
    <cellStyle name="AggOrangeLBorder 2 3 3 13 3" xfId="27398" xr:uid="{00000000-0005-0000-0000-0000EF2C0000}"/>
    <cellStyle name="AggOrangeLBorder 2 3 3 13 4" xfId="39097" xr:uid="{00000000-0005-0000-0000-0000F02C0000}"/>
    <cellStyle name="AggOrangeLBorder 2 3 3 14" xfId="4005" xr:uid="{00000000-0005-0000-0000-0000F12C0000}"/>
    <cellStyle name="AggOrangeLBorder 2 3 3 14 2" xfId="15763" xr:uid="{00000000-0005-0000-0000-0000F22C0000}"/>
    <cellStyle name="AggOrangeLBorder 2 3 3 14 3" xfId="27581" xr:uid="{00000000-0005-0000-0000-0000F32C0000}"/>
    <cellStyle name="AggOrangeLBorder 2 3 3 14 4" xfId="39280" xr:uid="{00000000-0005-0000-0000-0000F42C0000}"/>
    <cellStyle name="AggOrangeLBorder 2 3 3 15" xfId="4212" xr:uid="{00000000-0005-0000-0000-0000F52C0000}"/>
    <cellStyle name="AggOrangeLBorder 2 3 3 15 2" xfId="15970" xr:uid="{00000000-0005-0000-0000-0000F62C0000}"/>
    <cellStyle name="AggOrangeLBorder 2 3 3 15 3" xfId="27788" xr:uid="{00000000-0005-0000-0000-0000F72C0000}"/>
    <cellStyle name="AggOrangeLBorder 2 3 3 15 4" xfId="39487" xr:uid="{00000000-0005-0000-0000-0000F82C0000}"/>
    <cellStyle name="AggOrangeLBorder 2 3 3 16" xfId="4389" xr:uid="{00000000-0005-0000-0000-0000F92C0000}"/>
    <cellStyle name="AggOrangeLBorder 2 3 3 16 2" xfId="16147" xr:uid="{00000000-0005-0000-0000-0000FA2C0000}"/>
    <cellStyle name="AggOrangeLBorder 2 3 3 16 3" xfId="27965" xr:uid="{00000000-0005-0000-0000-0000FB2C0000}"/>
    <cellStyle name="AggOrangeLBorder 2 3 3 16 4" xfId="39664" xr:uid="{00000000-0005-0000-0000-0000FC2C0000}"/>
    <cellStyle name="AggOrangeLBorder 2 3 3 17" xfId="4579" xr:uid="{00000000-0005-0000-0000-0000FD2C0000}"/>
    <cellStyle name="AggOrangeLBorder 2 3 3 17 2" xfId="16337" xr:uid="{00000000-0005-0000-0000-0000FE2C0000}"/>
    <cellStyle name="AggOrangeLBorder 2 3 3 17 3" xfId="28155" xr:uid="{00000000-0005-0000-0000-0000FF2C0000}"/>
    <cellStyle name="AggOrangeLBorder 2 3 3 17 4" xfId="39854" xr:uid="{00000000-0005-0000-0000-0000002D0000}"/>
    <cellStyle name="AggOrangeLBorder 2 3 3 18" xfId="4756" xr:uid="{00000000-0005-0000-0000-0000012D0000}"/>
    <cellStyle name="AggOrangeLBorder 2 3 3 18 2" xfId="16514" xr:uid="{00000000-0005-0000-0000-0000022D0000}"/>
    <cellStyle name="AggOrangeLBorder 2 3 3 18 3" xfId="28332" xr:uid="{00000000-0005-0000-0000-0000032D0000}"/>
    <cellStyle name="AggOrangeLBorder 2 3 3 18 4" xfId="40031" xr:uid="{00000000-0005-0000-0000-0000042D0000}"/>
    <cellStyle name="AggOrangeLBorder 2 3 3 19" xfId="4927" xr:uid="{00000000-0005-0000-0000-0000052D0000}"/>
    <cellStyle name="AggOrangeLBorder 2 3 3 19 2" xfId="16685" xr:uid="{00000000-0005-0000-0000-0000062D0000}"/>
    <cellStyle name="AggOrangeLBorder 2 3 3 19 3" xfId="28503" xr:uid="{00000000-0005-0000-0000-0000072D0000}"/>
    <cellStyle name="AggOrangeLBorder 2 3 3 19 4" xfId="40202" xr:uid="{00000000-0005-0000-0000-0000082D0000}"/>
    <cellStyle name="AggOrangeLBorder 2 3 3 2" xfId="776" xr:uid="{00000000-0005-0000-0000-0000092D0000}"/>
    <cellStyle name="AggOrangeLBorder 2 3 3 2 2" xfId="13306" xr:uid="{00000000-0005-0000-0000-00000A2D0000}"/>
    <cellStyle name="AggOrangeLBorder 2 3 3 2 3" xfId="25124" xr:uid="{00000000-0005-0000-0000-00000B2D0000}"/>
    <cellStyle name="AggOrangeLBorder 2 3 3 2 4" xfId="36823" xr:uid="{00000000-0005-0000-0000-00000C2D0000}"/>
    <cellStyle name="AggOrangeLBorder 2 3 3 2 5" xfId="48590" xr:uid="{00000000-0005-0000-0000-00000D2D0000}"/>
    <cellStyle name="AggOrangeLBorder 2 3 3 2 6" xfId="48172" xr:uid="{00000000-0005-0000-0000-00000E2D0000}"/>
    <cellStyle name="AggOrangeLBorder 2 3 3 2 7" xfId="1548" xr:uid="{00000000-0005-0000-0000-00000F2D0000}"/>
    <cellStyle name="AggOrangeLBorder 2 3 3 20" xfId="5095" xr:uid="{00000000-0005-0000-0000-0000102D0000}"/>
    <cellStyle name="AggOrangeLBorder 2 3 3 20 2" xfId="16853" xr:uid="{00000000-0005-0000-0000-0000112D0000}"/>
    <cellStyle name="AggOrangeLBorder 2 3 3 20 3" xfId="28671" xr:uid="{00000000-0005-0000-0000-0000122D0000}"/>
    <cellStyle name="AggOrangeLBorder 2 3 3 20 4" xfId="40370" xr:uid="{00000000-0005-0000-0000-0000132D0000}"/>
    <cellStyle name="AggOrangeLBorder 2 3 3 21" xfId="5261" xr:uid="{00000000-0005-0000-0000-0000142D0000}"/>
    <cellStyle name="AggOrangeLBorder 2 3 3 21 2" xfId="17019" xr:uid="{00000000-0005-0000-0000-0000152D0000}"/>
    <cellStyle name="AggOrangeLBorder 2 3 3 21 3" xfId="28837" xr:uid="{00000000-0005-0000-0000-0000162D0000}"/>
    <cellStyle name="AggOrangeLBorder 2 3 3 21 4" xfId="40536" xr:uid="{00000000-0005-0000-0000-0000172D0000}"/>
    <cellStyle name="AggOrangeLBorder 2 3 3 22" xfId="5704" xr:uid="{00000000-0005-0000-0000-0000182D0000}"/>
    <cellStyle name="AggOrangeLBorder 2 3 3 22 2" xfId="17462" xr:uid="{00000000-0005-0000-0000-0000192D0000}"/>
    <cellStyle name="AggOrangeLBorder 2 3 3 22 3" xfId="29280" xr:uid="{00000000-0005-0000-0000-00001A2D0000}"/>
    <cellStyle name="AggOrangeLBorder 2 3 3 22 4" xfId="40979" xr:uid="{00000000-0005-0000-0000-00001B2D0000}"/>
    <cellStyle name="AggOrangeLBorder 2 3 3 23" xfId="5928" xr:uid="{00000000-0005-0000-0000-00001C2D0000}"/>
    <cellStyle name="AggOrangeLBorder 2 3 3 23 2" xfId="17686" xr:uid="{00000000-0005-0000-0000-00001D2D0000}"/>
    <cellStyle name="AggOrangeLBorder 2 3 3 23 3" xfId="29504" xr:uid="{00000000-0005-0000-0000-00001E2D0000}"/>
    <cellStyle name="AggOrangeLBorder 2 3 3 23 4" xfId="41203" xr:uid="{00000000-0005-0000-0000-00001F2D0000}"/>
    <cellStyle name="AggOrangeLBorder 2 3 3 24" xfId="6130" xr:uid="{00000000-0005-0000-0000-0000202D0000}"/>
    <cellStyle name="AggOrangeLBorder 2 3 3 24 2" xfId="17888" xr:uid="{00000000-0005-0000-0000-0000212D0000}"/>
    <cellStyle name="AggOrangeLBorder 2 3 3 24 3" xfId="29706" xr:uid="{00000000-0005-0000-0000-0000222D0000}"/>
    <cellStyle name="AggOrangeLBorder 2 3 3 24 4" xfId="41405" xr:uid="{00000000-0005-0000-0000-0000232D0000}"/>
    <cellStyle name="AggOrangeLBorder 2 3 3 25" xfId="6332" xr:uid="{00000000-0005-0000-0000-0000242D0000}"/>
    <cellStyle name="AggOrangeLBorder 2 3 3 25 2" xfId="18090" xr:uid="{00000000-0005-0000-0000-0000252D0000}"/>
    <cellStyle name="AggOrangeLBorder 2 3 3 25 3" xfId="29908" xr:uid="{00000000-0005-0000-0000-0000262D0000}"/>
    <cellStyle name="AggOrangeLBorder 2 3 3 25 4" xfId="41607" xr:uid="{00000000-0005-0000-0000-0000272D0000}"/>
    <cellStyle name="AggOrangeLBorder 2 3 3 26" xfId="6519" xr:uid="{00000000-0005-0000-0000-0000282D0000}"/>
    <cellStyle name="AggOrangeLBorder 2 3 3 26 2" xfId="18277" xr:uid="{00000000-0005-0000-0000-0000292D0000}"/>
    <cellStyle name="AggOrangeLBorder 2 3 3 26 3" xfId="30095" xr:uid="{00000000-0005-0000-0000-00002A2D0000}"/>
    <cellStyle name="AggOrangeLBorder 2 3 3 26 4" xfId="41794" xr:uid="{00000000-0005-0000-0000-00002B2D0000}"/>
    <cellStyle name="AggOrangeLBorder 2 3 3 27" xfId="6702" xr:uid="{00000000-0005-0000-0000-00002C2D0000}"/>
    <cellStyle name="AggOrangeLBorder 2 3 3 27 2" xfId="18460" xr:uid="{00000000-0005-0000-0000-00002D2D0000}"/>
    <cellStyle name="AggOrangeLBorder 2 3 3 27 3" xfId="30278" xr:uid="{00000000-0005-0000-0000-00002E2D0000}"/>
    <cellStyle name="AggOrangeLBorder 2 3 3 27 4" xfId="41977" xr:uid="{00000000-0005-0000-0000-00002F2D0000}"/>
    <cellStyle name="AggOrangeLBorder 2 3 3 28" xfId="6889" xr:uid="{00000000-0005-0000-0000-0000302D0000}"/>
    <cellStyle name="AggOrangeLBorder 2 3 3 28 2" xfId="18647" xr:uid="{00000000-0005-0000-0000-0000312D0000}"/>
    <cellStyle name="AggOrangeLBorder 2 3 3 28 3" xfId="30465" xr:uid="{00000000-0005-0000-0000-0000322D0000}"/>
    <cellStyle name="AggOrangeLBorder 2 3 3 28 4" xfId="42164" xr:uid="{00000000-0005-0000-0000-0000332D0000}"/>
    <cellStyle name="AggOrangeLBorder 2 3 3 29" xfId="7067" xr:uid="{00000000-0005-0000-0000-0000342D0000}"/>
    <cellStyle name="AggOrangeLBorder 2 3 3 29 2" xfId="18825" xr:uid="{00000000-0005-0000-0000-0000352D0000}"/>
    <cellStyle name="AggOrangeLBorder 2 3 3 29 3" xfId="30643" xr:uid="{00000000-0005-0000-0000-0000362D0000}"/>
    <cellStyle name="AggOrangeLBorder 2 3 3 29 4" xfId="42342" xr:uid="{00000000-0005-0000-0000-0000372D0000}"/>
    <cellStyle name="AggOrangeLBorder 2 3 3 3" xfId="1739" xr:uid="{00000000-0005-0000-0000-0000382D0000}"/>
    <cellStyle name="AggOrangeLBorder 2 3 3 3 2" xfId="13497" xr:uid="{00000000-0005-0000-0000-0000392D0000}"/>
    <cellStyle name="AggOrangeLBorder 2 3 3 3 3" xfId="25315" xr:uid="{00000000-0005-0000-0000-00003A2D0000}"/>
    <cellStyle name="AggOrangeLBorder 2 3 3 3 4" xfId="37014" xr:uid="{00000000-0005-0000-0000-00003B2D0000}"/>
    <cellStyle name="AggOrangeLBorder 2 3 3 30" xfId="7237" xr:uid="{00000000-0005-0000-0000-00003C2D0000}"/>
    <cellStyle name="AggOrangeLBorder 2 3 3 30 2" xfId="18995" xr:uid="{00000000-0005-0000-0000-00003D2D0000}"/>
    <cellStyle name="AggOrangeLBorder 2 3 3 30 3" xfId="30813" xr:uid="{00000000-0005-0000-0000-00003E2D0000}"/>
    <cellStyle name="AggOrangeLBorder 2 3 3 30 4" xfId="42512" xr:uid="{00000000-0005-0000-0000-00003F2D0000}"/>
    <cellStyle name="AggOrangeLBorder 2 3 3 31" xfId="7695" xr:uid="{00000000-0005-0000-0000-0000402D0000}"/>
    <cellStyle name="AggOrangeLBorder 2 3 3 31 2" xfId="19453" xr:uid="{00000000-0005-0000-0000-0000412D0000}"/>
    <cellStyle name="AggOrangeLBorder 2 3 3 31 3" xfId="31271" xr:uid="{00000000-0005-0000-0000-0000422D0000}"/>
    <cellStyle name="AggOrangeLBorder 2 3 3 31 4" xfId="42970" xr:uid="{00000000-0005-0000-0000-0000432D0000}"/>
    <cellStyle name="AggOrangeLBorder 2 3 3 32" xfId="7906" xr:uid="{00000000-0005-0000-0000-0000442D0000}"/>
    <cellStyle name="AggOrangeLBorder 2 3 3 32 2" xfId="19664" xr:uid="{00000000-0005-0000-0000-0000452D0000}"/>
    <cellStyle name="AggOrangeLBorder 2 3 3 32 3" xfId="31482" xr:uid="{00000000-0005-0000-0000-0000462D0000}"/>
    <cellStyle name="AggOrangeLBorder 2 3 3 32 4" xfId="43181" xr:uid="{00000000-0005-0000-0000-0000472D0000}"/>
    <cellStyle name="AggOrangeLBorder 2 3 3 33" xfId="8091" xr:uid="{00000000-0005-0000-0000-0000482D0000}"/>
    <cellStyle name="AggOrangeLBorder 2 3 3 33 2" xfId="19849" xr:uid="{00000000-0005-0000-0000-0000492D0000}"/>
    <cellStyle name="AggOrangeLBorder 2 3 3 33 3" xfId="31667" xr:uid="{00000000-0005-0000-0000-00004A2D0000}"/>
    <cellStyle name="AggOrangeLBorder 2 3 3 33 4" xfId="43366" xr:uid="{00000000-0005-0000-0000-00004B2D0000}"/>
    <cellStyle name="AggOrangeLBorder 2 3 3 34" xfId="8269" xr:uid="{00000000-0005-0000-0000-00004C2D0000}"/>
    <cellStyle name="AggOrangeLBorder 2 3 3 34 2" xfId="20027" xr:uid="{00000000-0005-0000-0000-00004D2D0000}"/>
    <cellStyle name="AggOrangeLBorder 2 3 3 34 3" xfId="31845" xr:uid="{00000000-0005-0000-0000-00004E2D0000}"/>
    <cellStyle name="AggOrangeLBorder 2 3 3 34 4" xfId="43544" xr:uid="{00000000-0005-0000-0000-00004F2D0000}"/>
    <cellStyle name="AggOrangeLBorder 2 3 3 35" xfId="8464" xr:uid="{00000000-0005-0000-0000-0000502D0000}"/>
    <cellStyle name="AggOrangeLBorder 2 3 3 35 2" xfId="20222" xr:uid="{00000000-0005-0000-0000-0000512D0000}"/>
    <cellStyle name="AggOrangeLBorder 2 3 3 35 3" xfId="32040" xr:uid="{00000000-0005-0000-0000-0000522D0000}"/>
    <cellStyle name="AggOrangeLBorder 2 3 3 35 4" xfId="43739" xr:uid="{00000000-0005-0000-0000-0000532D0000}"/>
    <cellStyle name="AggOrangeLBorder 2 3 3 36" xfId="8642" xr:uid="{00000000-0005-0000-0000-0000542D0000}"/>
    <cellStyle name="AggOrangeLBorder 2 3 3 36 2" xfId="20400" xr:uid="{00000000-0005-0000-0000-0000552D0000}"/>
    <cellStyle name="AggOrangeLBorder 2 3 3 36 3" xfId="32218" xr:uid="{00000000-0005-0000-0000-0000562D0000}"/>
    <cellStyle name="AggOrangeLBorder 2 3 3 36 4" xfId="43917" xr:uid="{00000000-0005-0000-0000-0000572D0000}"/>
    <cellStyle name="AggOrangeLBorder 2 3 3 37" xfId="8823" xr:uid="{00000000-0005-0000-0000-0000582D0000}"/>
    <cellStyle name="AggOrangeLBorder 2 3 3 37 2" xfId="20581" xr:uid="{00000000-0005-0000-0000-0000592D0000}"/>
    <cellStyle name="AggOrangeLBorder 2 3 3 37 3" xfId="32399" xr:uid="{00000000-0005-0000-0000-00005A2D0000}"/>
    <cellStyle name="AggOrangeLBorder 2 3 3 37 4" xfId="44098" xr:uid="{00000000-0005-0000-0000-00005B2D0000}"/>
    <cellStyle name="AggOrangeLBorder 2 3 3 38" xfId="8992" xr:uid="{00000000-0005-0000-0000-00005C2D0000}"/>
    <cellStyle name="AggOrangeLBorder 2 3 3 38 2" xfId="20750" xr:uid="{00000000-0005-0000-0000-00005D2D0000}"/>
    <cellStyle name="AggOrangeLBorder 2 3 3 38 3" xfId="32568" xr:uid="{00000000-0005-0000-0000-00005E2D0000}"/>
    <cellStyle name="AggOrangeLBorder 2 3 3 38 4" xfId="44267" xr:uid="{00000000-0005-0000-0000-00005F2D0000}"/>
    <cellStyle name="AggOrangeLBorder 2 3 3 39" xfId="9158" xr:uid="{00000000-0005-0000-0000-0000602D0000}"/>
    <cellStyle name="AggOrangeLBorder 2 3 3 39 2" xfId="20916" xr:uid="{00000000-0005-0000-0000-0000612D0000}"/>
    <cellStyle name="AggOrangeLBorder 2 3 3 39 3" xfId="32734" xr:uid="{00000000-0005-0000-0000-0000622D0000}"/>
    <cellStyle name="AggOrangeLBorder 2 3 3 39 4" xfId="44433" xr:uid="{00000000-0005-0000-0000-0000632D0000}"/>
    <cellStyle name="AggOrangeLBorder 2 3 3 4" xfId="1931" xr:uid="{00000000-0005-0000-0000-0000642D0000}"/>
    <cellStyle name="AggOrangeLBorder 2 3 3 4 2" xfId="13689" xr:uid="{00000000-0005-0000-0000-0000652D0000}"/>
    <cellStyle name="AggOrangeLBorder 2 3 3 4 3" xfId="25507" xr:uid="{00000000-0005-0000-0000-0000662D0000}"/>
    <cellStyle name="AggOrangeLBorder 2 3 3 4 4" xfId="37206" xr:uid="{00000000-0005-0000-0000-0000672D0000}"/>
    <cellStyle name="AggOrangeLBorder 2 3 3 40" xfId="9529" xr:uid="{00000000-0005-0000-0000-0000682D0000}"/>
    <cellStyle name="AggOrangeLBorder 2 3 3 40 2" xfId="21287" xr:uid="{00000000-0005-0000-0000-0000692D0000}"/>
    <cellStyle name="AggOrangeLBorder 2 3 3 40 3" xfId="33105" xr:uid="{00000000-0005-0000-0000-00006A2D0000}"/>
    <cellStyle name="AggOrangeLBorder 2 3 3 40 4" xfId="44804" xr:uid="{00000000-0005-0000-0000-00006B2D0000}"/>
    <cellStyle name="AggOrangeLBorder 2 3 3 41" xfId="9739" xr:uid="{00000000-0005-0000-0000-00006C2D0000}"/>
    <cellStyle name="AggOrangeLBorder 2 3 3 41 2" xfId="21497" xr:uid="{00000000-0005-0000-0000-00006D2D0000}"/>
    <cellStyle name="AggOrangeLBorder 2 3 3 41 3" xfId="33315" xr:uid="{00000000-0005-0000-0000-00006E2D0000}"/>
    <cellStyle name="AggOrangeLBorder 2 3 3 41 4" xfId="45014" xr:uid="{00000000-0005-0000-0000-00006F2D0000}"/>
    <cellStyle name="AggOrangeLBorder 2 3 3 42" xfId="9925" xr:uid="{00000000-0005-0000-0000-0000702D0000}"/>
    <cellStyle name="AggOrangeLBorder 2 3 3 42 2" xfId="21683" xr:uid="{00000000-0005-0000-0000-0000712D0000}"/>
    <cellStyle name="AggOrangeLBorder 2 3 3 42 3" xfId="33501" xr:uid="{00000000-0005-0000-0000-0000722D0000}"/>
    <cellStyle name="AggOrangeLBorder 2 3 3 42 4" xfId="45200" xr:uid="{00000000-0005-0000-0000-0000732D0000}"/>
    <cellStyle name="AggOrangeLBorder 2 3 3 43" xfId="10105" xr:uid="{00000000-0005-0000-0000-0000742D0000}"/>
    <cellStyle name="AggOrangeLBorder 2 3 3 43 2" xfId="21863" xr:uid="{00000000-0005-0000-0000-0000752D0000}"/>
    <cellStyle name="AggOrangeLBorder 2 3 3 43 3" xfId="33681" xr:uid="{00000000-0005-0000-0000-0000762D0000}"/>
    <cellStyle name="AggOrangeLBorder 2 3 3 43 4" xfId="45380" xr:uid="{00000000-0005-0000-0000-0000772D0000}"/>
    <cellStyle name="AggOrangeLBorder 2 3 3 44" xfId="10285" xr:uid="{00000000-0005-0000-0000-0000782D0000}"/>
    <cellStyle name="AggOrangeLBorder 2 3 3 44 2" xfId="22043" xr:uid="{00000000-0005-0000-0000-0000792D0000}"/>
    <cellStyle name="AggOrangeLBorder 2 3 3 44 3" xfId="33861" xr:uid="{00000000-0005-0000-0000-00007A2D0000}"/>
    <cellStyle name="AggOrangeLBorder 2 3 3 44 4" xfId="45560" xr:uid="{00000000-0005-0000-0000-00007B2D0000}"/>
    <cellStyle name="AggOrangeLBorder 2 3 3 45" xfId="10454" xr:uid="{00000000-0005-0000-0000-00007C2D0000}"/>
    <cellStyle name="AggOrangeLBorder 2 3 3 45 2" xfId="22212" xr:uid="{00000000-0005-0000-0000-00007D2D0000}"/>
    <cellStyle name="AggOrangeLBorder 2 3 3 45 3" xfId="34030" xr:uid="{00000000-0005-0000-0000-00007E2D0000}"/>
    <cellStyle name="AggOrangeLBorder 2 3 3 45 4" xfId="45729" xr:uid="{00000000-0005-0000-0000-00007F2D0000}"/>
    <cellStyle name="AggOrangeLBorder 2 3 3 46" xfId="10620" xr:uid="{00000000-0005-0000-0000-0000802D0000}"/>
    <cellStyle name="AggOrangeLBorder 2 3 3 46 2" xfId="22378" xr:uid="{00000000-0005-0000-0000-0000812D0000}"/>
    <cellStyle name="AggOrangeLBorder 2 3 3 46 3" xfId="34196" xr:uid="{00000000-0005-0000-0000-0000822D0000}"/>
    <cellStyle name="AggOrangeLBorder 2 3 3 46 4" xfId="45895" xr:uid="{00000000-0005-0000-0000-0000832D0000}"/>
    <cellStyle name="AggOrangeLBorder 2 3 3 47" xfId="10790" xr:uid="{00000000-0005-0000-0000-0000842D0000}"/>
    <cellStyle name="AggOrangeLBorder 2 3 3 47 2" xfId="22548" xr:uid="{00000000-0005-0000-0000-0000852D0000}"/>
    <cellStyle name="AggOrangeLBorder 2 3 3 47 3" xfId="34366" xr:uid="{00000000-0005-0000-0000-0000862D0000}"/>
    <cellStyle name="AggOrangeLBorder 2 3 3 47 4" xfId="46065" xr:uid="{00000000-0005-0000-0000-0000872D0000}"/>
    <cellStyle name="AggOrangeLBorder 2 3 3 48" xfId="10956" xr:uid="{00000000-0005-0000-0000-0000882D0000}"/>
    <cellStyle name="AggOrangeLBorder 2 3 3 48 2" xfId="22714" xr:uid="{00000000-0005-0000-0000-0000892D0000}"/>
    <cellStyle name="AggOrangeLBorder 2 3 3 48 3" xfId="34532" xr:uid="{00000000-0005-0000-0000-00008A2D0000}"/>
    <cellStyle name="AggOrangeLBorder 2 3 3 48 4" xfId="46231" xr:uid="{00000000-0005-0000-0000-00008B2D0000}"/>
    <cellStyle name="AggOrangeLBorder 2 3 3 49" xfId="11149" xr:uid="{00000000-0005-0000-0000-00008C2D0000}"/>
    <cellStyle name="AggOrangeLBorder 2 3 3 49 2" xfId="22907" xr:uid="{00000000-0005-0000-0000-00008D2D0000}"/>
    <cellStyle name="AggOrangeLBorder 2 3 3 49 3" xfId="34725" xr:uid="{00000000-0005-0000-0000-00008E2D0000}"/>
    <cellStyle name="AggOrangeLBorder 2 3 3 49 4" xfId="46424" xr:uid="{00000000-0005-0000-0000-00008F2D0000}"/>
    <cellStyle name="AggOrangeLBorder 2 3 3 5" xfId="2132" xr:uid="{00000000-0005-0000-0000-0000902D0000}"/>
    <cellStyle name="AggOrangeLBorder 2 3 3 5 2" xfId="13890" xr:uid="{00000000-0005-0000-0000-0000912D0000}"/>
    <cellStyle name="AggOrangeLBorder 2 3 3 5 3" xfId="25708" xr:uid="{00000000-0005-0000-0000-0000922D0000}"/>
    <cellStyle name="AggOrangeLBorder 2 3 3 5 4" xfId="37407" xr:uid="{00000000-0005-0000-0000-0000932D0000}"/>
    <cellStyle name="AggOrangeLBorder 2 3 3 50" xfId="11315" xr:uid="{00000000-0005-0000-0000-0000942D0000}"/>
    <cellStyle name="AggOrangeLBorder 2 3 3 50 2" xfId="23073" xr:uid="{00000000-0005-0000-0000-0000952D0000}"/>
    <cellStyle name="AggOrangeLBorder 2 3 3 50 3" xfId="34891" xr:uid="{00000000-0005-0000-0000-0000962D0000}"/>
    <cellStyle name="AggOrangeLBorder 2 3 3 50 4" xfId="46590" xr:uid="{00000000-0005-0000-0000-0000972D0000}"/>
    <cellStyle name="AggOrangeLBorder 2 3 3 51" xfId="11718" xr:uid="{00000000-0005-0000-0000-0000982D0000}"/>
    <cellStyle name="AggOrangeLBorder 2 3 3 51 2" xfId="23476" xr:uid="{00000000-0005-0000-0000-0000992D0000}"/>
    <cellStyle name="AggOrangeLBorder 2 3 3 51 3" xfId="35294" xr:uid="{00000000-0005-0000-0000-00009A2D0000}"/>
    <cellStyle name="AggOrangeLBorder 2 3 3 51 4" xfId="46993" xr:uid="{00000000-0005-0000-0000-00009B2D0000}"/>
    <cellStyle name="AggOrangeLBorder 2 3 3 52" xfId="11924" xr:uid="{00000000-0005-0000-0000-00009C2D0000}"/>
    <cellStyle name="AggOrangeLBorder 2 3 3 52 2" xfId="23682" xr:uid="{00000000-0005-0000-0000-00009D2D0000}"/>
    <cellStyle name="AggOrangeLBorder 2 3 3 52 3" xfId="35500" xr:uid="{00000000-0005-0000-0000-00009E2D0000}"/>
    <cellStyle name="AggOrangeLBorder 2 3 3 52 4" xfId="47199" xr:uid="{00000000-0005-0000-0000-00009F2D0000}"/>
    <cellStyle name="AggOrangeLBorder 2 3 3 53" xfId="12117" xr:uid="{00000000-0005-0000-0000-0000A02D0000}"/>
    <cellStyle name="AggOrangeLBorder 2 3 3 53 2" xfId="23875" xr:uid="{00000000-0005-0000-0000-0000A12D0000}"/>
    <cellStyle name="AggOrangeLBorder 2 3 3 53 3" xfId="35693" xr:uid="{00000000-0005-0000-0000-0000A22D0000}"/>
    <cellStyle name="AggOrangeLBorder 2 3 3 53 4" xfId="47392" xr:uid="{00000000-0005-0000-0000-0000A32D0000}"/>
    <cellStyle name="AggOrangeLBorder 2 3 3 54" xfId="12290" xr:uid="{00000000-0005-0000-0000-0000A42D0000}"/>
    <cellStyle name="AggOrangeLBorder 2 3 3 54 2" xfId="24048" xr:uid="{00000000-0005-0000-0000-0000A52D0000}"/>
    <cellStyle name="AggOrangeLBorder 2 3 3 54 3" xfId="35866" xr:uid="{00000000-0005-0000-0000-0000A62D0000}"/>
    <cellStyle name="AggOrangeLBorder 2 3 3 54 4" xfId="47565" xr:uid="{00000000-0005-0000-0000-0000A72D0000}"/>
    <cellStyle name="AggOrangeLBorder 2 3 3 55" xfId="12476" xr:uid="{00000000-0005-0000-0000-0000A82D0000}"/>
    <cellStyle name="AggOrangeLBorder 2 3 3 55 2" xfId="24234" xr:uid="{00000000-0005-0000-0000-0000A92D0000}"/>
    <cellStyle name="AggOrangeLBorder 2 3 3 55 3" xfId="36052" xr:uid="{00000000-0005-0000-0000-0000AA2D0000}"/>
    <cellStyle name="AggOrangeLBorder 2 3 3 55 4" xfId="47751" xr:uid="{00000000-0005-0000-0000-0000AB2D0000}"/>
    <cellStyle name="AggOrangeLBorder 2 3 3 56" xfId="12644" xr:uid="{00000000-0005-0000-0000-0000AC2D0000}"/>
    <cellStyle name="AggOrangeLBorder 2 3 3 56 2" xfId="24402" xr:uid="{00000000-0005-0000-0000-0000AD2D0000}"/>
    <cellStyle name="AggOrangeLBorder 2 3 3 56 3" xfId="36220" xr:uid="{00000000-0005-0000-0000-0000AE2D0000}"/>
    <cellStyle name="AggOrangeLBorder 2 3 3 56 4" xfId="47919" xr:uid="{00000000-0005-0000-0000-0000AF2D0000}"/>
    <cellStyle name="AggOrangeLBorder 2 3 3 57" xfId="12871" xr:uid="{00000000-0005-0000-0000-0000B02D0000}"/>
    <cellStyle name="AggOrangeLBorder 2 3 3 58" xfId="24689" xr:uid="{00000000-0005-0000-0000-0000B12D0000}"/>
    <cellStyle name="AggOrangeLBorder 2 3 3 59" xfId="36388" xr:uid="{00000000-0005-0000-0000-0000B22D0000}"/>
    <cellStyle name="AggOrangeLBorder 2 3 3 6" xfId="2307" xr:uid="{00000000-0005-0000-0000-0000B32D0000}"/>
    <cellStyle name="AggOrangeLBorder 2 3 3 6 2" xfId="14065" xr:uid="{00000000-0005-0000-0000-0000B42D0000}"/>
    <cellStyle name="AggOrangeLBorder 2 3 3 6 3" xfId="25883" xr:uid="{00000000-0005-0000-0000-0000B52D0000}"/>
    <cellStyle name="AggOrangeLBorder 2 3 3 6 4" xfId="37582" xr:uid="{00000000-0005-0000-0000-0000B62D0000}"/>
    <cellStyle name="AggOrangeLBorder 2 3 3 60" xfId="48376" xr:uid="{00000000-0005-0000-0000-0000B72D0000}"/>
    <cellStyle name="AggOrangeLBorder 2 3 3 61" xfId="48300" xr:uid="{00000000-0005-0000-0000-0000B82D0000}"/>
    <cellStyle name="AggOrangeLBorder 2 3 3 62" xfId="1113" xr:uid="{00000000-0005-0000-0000-0000B92D0000}"/>
    <cellStyle name="AggOrangeLBorder 2 3 3 7" xfId="2492" xr:uid="{00000000-0005-0000-0000-0000BA2D0000}"/>
    <cellStyle name="AggOrangeLBorder 2 3 3 7 2" xfId="14250" xr:uid="{00000000-0005-0000-0000-0000BB2D0000}"/>
    <cellStyle name="AggOrangeLBorder 2 3 3 7 3" xfId="26068" xr:uid="{00000000-0005-0000-0000-0000BC2D0000}"/>
    <cellStyle name="AggOrangeLBorder 2 3 3 7 4" xfId="37767" xr:uid="{00000000-0005-0000-0000-0000BD2D0000}"/>
    <cellStyle name="AggOrangeLBorder 2 3 3 8" xfId="2667" xr:uid="{00000000-0005-0000-0000-0000BE2D0000}"/>
    <cellStyle name="AggOrangeLBorder 2 3 3 8 2" xfId="14425" xr:uid="{00000000-0005-0000-0000-0000BF2D0000}"/>
    <cellStyle name="AggOrangeLBorder 2 3 3 8 3" xfId="26243" xr:uid="{00000000-0005-0000-0000-0000C02D0000}"/>
    <cellStyle name="AggOrangeLBorder 2 3 3 8 4" xfId="37942" xr:uid="{00000000-0005-0000-0000-0000C12D0000}"/>
    <cellStyle name="AggOrangeLBorder 2 3 3 9" xfId="2836" xr:uid="{00000000-0005-0000-0000-0000C22D0000}"/>
    <cellStyle name="AggOrangeLBorder 2 3 3 9 2" xfId="14594" xr:uid="{00000000-0005-0000-0000-0000C32D0000}"/>
    <cellStyle name="AggOrangeLBorder 2 3 3 9 3" xfId="26412" xr:uid="{00000000-0005-0000-0000-0000C42D0000}"/>
    <cellStyle name="AggOrangeLBorder 2 3 3 9 4" xfId="38111" xr:uid="{00000000-0005-0000-0000-0000C52D0000}"/>
    <cellStyle name="AggOrangeLBorder 2 3 30" xfId="11674" xr:uid="{00000000-0005-0000-0000-0000C62D0000}"/>
    <cellStyle name="AggOrangeLBorder 2 3 30 2" xfId="23432" xr:uid="{00000000-0005-0000-0000-0000C72D0000}"/>
    <cellStyle name="AggOrangeLBorder 2 3 30 3" xfId="35250" xr:uid="{00000000-0005-0000-0000-0000C82D0000}"/>
    <cellStyle name="AggOrangeLBorder 2 3 30 4" xfId="46949" xr:uid="{00000000-0005-0000-0000-0000C92D0000}"/>
    <cellStyle name="AggOrangeLBorder 2 3 31" xfId="12808" xr:uid="{00000000-0005-0000-0000-0000CA2D0000}"/>
    <cellStyle name="AggOrangeLBorder 2 3 32" xfId="24599" xr:uid="{00000000-0005-0000-0000-0000CB2D0000}"/>
    <cellStyle name="AggOrangeLBorder 2 3 33" xfId="24534" xr:uid="{00000000-0005-0000-0000-0000CC2D0000}"/>
    <cellStyle name="AggOrangeLBorder 2 3 34" xfId="48199" xr:uid="{00000000-0005-0000-0000-0000CD2D0000}"/>
    <cellStyle name="AggOrangeLBorder 2 3 35" xfId="48738" xr:uid="{00000000-0005-0000-0000-0000CE2D0000}"/>
    <cellStyle name="AggOrangeLBorder 2 3 36" xfId="1046" xr:uid="{00000000-0005-0000-0000-0000CF2D0000}"/>
    <cellStyle name="AggOrangeLBorder 2 3 4" xfId="587" xr:uid="{00000000-0005-0000-0000-0000D02D0000}"/>
    <cellStyle name="AggOrangeLBorder 2 3 4 10" xfId="3033" xr:uid="{00000000-0005-0000-0000-0000D12D0000}"/>
    <cellStyle name="AggOrangeLBorder 2 3 4 10 2" xfId="14791" xr:uid="{00000000-0005-0000-0000-0000D22D0000}"/>
    <cellStyle name="AggOrangeLBorder 2 3 4 10 3" xfId="26609" xr:uid="{00000000-0005-0000-0000-0000D32D0000}"/>
    <cellStyle name="AggOrangeLBorder 2 3 4 10 4" xfId="38308" xr:uid="{00000000-0005-0000-0000-0000D42D0000}"/>
    <cellStyle name="AggOrangeLBorder 2 3 4 11" xfId="3199" xr:uid="{00000000-0005-0000-0000-0000D52D0000}"/>
    <cellStyle name="AggOrangeLBorder 2 3 4 11 2" xfId="14957" xr:uid="{00000000-0005-0000-0000-0000D62D0000}"/>
    <cellStyle name="AggOrangeLBorder 2 3 4 11 3" xfId="26775" xr:uid="{00000000-0005-0000-0000-0000D72D0000}"/>
    <cellStyle name="AggOrangeLBorder 2 3 4 11 4" xfId="38474" xr:uid="{00000000-0005-0000-0000-0000D82D0000}"/>
    <cellStyle name="AggOrangeLBorder 2 3 4 12" xfId="3628" xr:uid="{00000000-0005-0000-0000-0000D92D0000}"/>
    <cellStyle name="AggOrangeLBorder 2 3 4 12 2" xfId="15386" xr:uid="{00000000-0005-0000-0000-0000DA2D0000}"/>
    <cellStyle name="AggOrangeLBorder 2 3 4 12 3" xfId="27204" xr:uid="{00000000-0005-0000-0000-0000DB2D0000}"/>
    <cellStyle name="AggOrangeLBorder 2 3 4 12 4" xfId="38903" xr:uid="{00000000-0005-0000-0000-0000DC2D0000}"/>
    <cellStyle name="AggOrangeLBorder 2 3 4 13" xfId="3848" xr:uid="{00000000-0005-0000-0000-0000DD2D0000}"/>
    <cellStyle name="AggOrangeLBorder 2 3 4 13 2" xfId="15606" xr:uid="{00000000-0005-0000-0000-0000DE2D0000}"/>
    <cellStyle name="AggOrangeLBorder 2 3 4 13 3" xfId="27424" xr:uid="{00000000-0005-0000-0000-0000DF2D0000}"/>
    <cellStyle name="AggOrangeLBorder 2 3 4 13 4" xfId="39123" xr:uid="{00000000-0005-0000-0000-0000E02D0000}"/>
    <cellStyle name="AggOrangeLBorder 2 3 4 14" xfId="4031" xr:uid="{00000000-0005-0000-0000-0000E12D0000}"/>
    <cellStyle name="AggOrangeLBorder 2 3 4 14 2" xfId="15789" xr:uid="{00000000-0005-0000-0000-0000E22D0000}"/>
    <cellStyle name="AggOrangeLBorder 2 3 4 14 3" xfId="27607" xr:uid="{00000000-0005-0000-0000-0000E32D0000}"/>
    <cellStyle name="AggOrangeLBorder 2 3 4 14 4" xfId="39306" xr:uid="{00000000-0005-0000-0000-0000E42D0000}"/>
    <cellStyle name="AggOrangeLBorder 2 3 4 15" xfId="4238" xr:uid="{00000000-0005-0000-0000-0000E52D0000}"/>
    <cellStyle name="AggOrangeLBorder 2 3 4 15 2" xfId="15996" xr:uid="{00000000-0005-0000-0000-0000E62D0000}"/>
    <cellStyle name="AggOrangeLBorder 2 3 4 15 3" xfId="27814" xr:uid="{00000000-0005-0000-0000-0000E72D0000}"/>
    <cellStyle name="AggOrangeLBorder 2 3 4 15 4" xfId="39513" xr:uid="{00000000-0005-0000-0000-0000E82D0000}"/>
    <cellStyle name="AggOrangeLBorder 2 3 4 16" xfId="4415" xr:uid="{00000000-0005-0000-0000-0000E92D0000}"/>
    <cellStyle name="AggOrangeLBorder 2 3 4 16 2" xfId="16173" xr:uid="{00000000-0005-0000-0000-0000EA2D0000}"/>
    <cellStyle name="AggOrangeLBorder 2 3 4 16 3" xfId="27991" xr:uid="{00000000-0005-0000-0000-0000EB2D0000}"/>
    <cellStyle name="AggOrangeLBorder 2 3 4 16 4" xfId="39690" xr:uid="{00000000-0005-0000-0000-0000EC2D0000}"/>
    <cellStyle name="AggOrangeLBorder 2 3 4 17" xfId="4605" xr:uid="{00000000-0005-0000-0000-0000ED2D0000}"/>
    <cellStyle name="AggOrangeLBorder 2 3 4 17 2" xfId="16363" xr:uid="{00000000-0005-0000-0000-0000EE2D0000}"/>
    <cellStyle name="AggOrangeLBorder 2 3 4 17 3" xfId="28181" xr:uid="{00000000-0005-0000-0000-0000EF2D0000}"/>
    <cellStyle name="AggOrangeLBorder 2 3 4 17 4" xfId="39880" xr:uid="{00000000-0005-0000-0000-0000F02D0000}"/>
    <cellStyle name="AggOrangeLBorder 2 3 4 18" xfId="4782" xr:uid="{00000000-0005-0000-0000-0000F12D0000}"/>
    <cellStyle name="AggOrangeLBorder 2 3 4 18 2" xfId="16540" xr:uid="{00000000-0005-0000-0000-0000F22D0000}"/>
    <cellStyle name="AggOrangeLBorder 2 3 4 18 3" xfId="28358" xr:uid="{00000000-0005-0000-0000-0000F32D0000}"/>
    <cellStyle name="AggOrangeLBorder 2 3 4 18 4" xfId="40057" xr:uid="{00000000-0005-0000-0000-0000F42D0000}"/>
    <cellStyle name="AggOrangeLBorder 2 3 4 19" xfId="4953" xr:uid="{00000000-0005-0000-0000-0000F52D0000}"/>
    <cellStyle name="AggOrangeLBorder 2 3 4 19 2" xfId="16711" xr:uid="{00000000-0005-0000-0000-0000F62D0000}"/>
    <cellStyle name="AggOrangeLBorder 2 3 4 19 3" xfId="28529" xr:uid="{00000000-0005-0000-0000-0000F72D0000}"/>
    <cellStyle name="AggOrangeLBorder 2 3 4 19 4" xfId="40228" xr:uid="{00000000-0005-0000-0000-0000F82D0000}"/>
    <cellStyle name="AggOrangeLBorder 2 3 4 2" xfId="802" xr:uid="{00000000-0005-0000-0000-0000F92D0000}"/>
    <cellStyle name="AggOrangeLBorder 2 3 4 2 2" xfId="13332" xr:uid="{00000000-0005-0000-0000-0000FA2D0000}"/>
    <cellStyle name="AggOrangeLBorder 2 3 4 2 3" xfId="25150" xr:uid="{00000000-0005-0000-0000-0000FB2D0000}"/>
    <cellStyle name="AggOrangeLBorder 2 3 4 2 4" xfId="36849" xr:uid="{00000000-0005-0000-0000-0000FC2D0000}"/>
    <cellStyle name="AggOrangeLBorder 2 3 4 2 5" xfId="48616" xr:uid="{00000000-0005-0000-0000-0000FD2D0000}"/>
    <cellStyle name="AggOrangeLBorder 2 3 4 2 6" xfId="48163" xr:uid="{00000000-0005-0000-0000-0000FE2D0000}"/>
    <cellStyle name="AggOrangeLBorder 2 3 4 2 7" xfId="1574" xr:uid="{00000000-0005-0000-0000-0000FF2D0000}"/>
    <cellStyle name="AggOrangeLBorder 2 3 4 20" xfId="5121" xr:uid="{00000000-0005-0000-0000-0000002E0000}"/>
    <cellStyle name="AggOrangeLBorder 2 3 4 20 2" xfId="16879" xr:uid="{00000000-0005-0000-0000-0000012E0000}"/>
    <cellStyle name="AggOrangeLBorder 2 3 4 20 3" xfId="28697" xr:uid="{00000000-0005-0000-0000-0000022E0000}"/>
    <cellStyle name="AggOrangeLBorder 2 3 4 20 4" xfId="40396" xr:uid="{00000000-0005-0000-0000-0000032E0000}"/>
    <cellStyle name="AggOrangeLBorder 2 3 4 21" xfId="5287" xr:uid="{00000000-0005-0000-0000-0000042E0000}"/>
    <cellStyle name="AggOrangeLBorder 2 3 4 21 2" xfId="17045" xr:uid="{00000000-0005-0000-0000-0000052E0000}"/>
    <cellStyle name="AggOrangeLBorder 2 3 4 21 3" xfId="28863" xr:uid="{00000000-0005-0000-0000-0000062E0000}"/>
    <cellStyle name="AggOrangeLBorder 2 3 4 21 4" xfId="40562" xr:uid="{00000000-0005-0000-0000-0000072E0000}"/>
    <cellStyle name="AggOrangeLBorder 2 3 4 22" xfId="5730" xr:uid="{00000000-0005-0000-0000-0000082E0000}"/>
    <cellStyle name="AggOrangeLBorder 2 3 4 22 2" xfId="17488" xr:uid="{00000000-0005-0000-0000-0000092E0000}"/>
    <cellStyle name="AggOrangeLBorder 2 3 4 22 3" xfId="29306" xr:uid="{00000000-0005-0000-0000-00000A2E0000}"/>
    <cellStyle name="AggOrangeLBorder 2 3 4 22 4" xfId="41005" xr:uid="{00000000-0005-0000-0000-00000B2E0000}"/>
    <cellStyle name="AggOrangeLBorder 2 3 4 23" xfId="5954" xr:uid="{00000000-0005-0000-0000-00000C2E0000}"/>
    <cellStyle name="AggOrangeLBorder 2 3 4 23 2" xfId="17712" xr:uid="{00000000-0005-0000-0000-00000D2E0000}"/>
    <cellStyle name="AggOrangeLBorder 2 3 4 23 3" xfId="29530" xr:uid="{00000000-0005-0000-0000-00000E2E0000}"/>
    <cellStyle name="AggOrangeLBorder 2 3 4 23 4" xfId="41229" xr:uid="{00000000-0005-0000-0000-00000F2E0000}"/>
    <cellStyle name="AggOrangeLBorder 2 3 4 24" xfId="6156" xr:uid="{00000000-0005-0000-0000-0000102E0000}"/>
    <cellStyle name="AggOrangeLBorder 2 3 4 24 2" xfId="17914" xr:uid="{00000000-0005-0000-0000-0000112E0000}"/>
    <cellStyle name="AggOrangeLBorder 2 3 4 24 3" xfId="29732" xr:uid="{00000000-0005-0000-0000-0000122E0000}"/>
    <cellStyle name="AggOrangeLBorder 2 3 4 24 4" xfId="41431" xr:uid="{00000000-0005-0000-0000-0000132E0000}"/>
    <cellStyle name="AggOrangeLBorder 2 3 4 25" xfId="6358" xr:uid="{00000000-0005-0000-0000-0000142E0000}"/>
    <cellStyle name="AggOrangeLBorder 2 3 4 25 2" xfId="18116" xr:uid="{00000000-0005-0000-0000-0000152E0000}"/>
    <cellStyle name="AggOrangeLBorder 2 3 4 25 3" xfId="29934" xr:uid="{00000000-0005-0000-0000-0000162E0000}"/>
    <cellStyle name="AggOrangeLBorder 2 3 4 25 4" xfId="41633" xr:uid="{00000000-0005-0000-0000-0000172E0000}"/>
    <cellStyle name="AggOrangeLBorder 2 3 4 26" xfId="6545" xr:uid="{00000000-0005-0000-0000-0000182E0000}"/>
    <cellStyle name="AggOrangeLBorder 2 3 4 26 2" xfId="18303" xr:uid="{00000000-0005-0000-0000-0000192E0000}"/>
    <cellStyle name="AggOrangeLBorder 2 3 4 26 3" xfId="30121" xr:uid="{00000000-0005-0000-0000-00001A2E0000}"/>
    <cellStyle name="AggOrangeLBorder 2 3 4 26 4" xfId="41820" xr:uid="{00000000-0005-0000-0000-00001B2E0000}"/>
    <cellStyle name="AggOrangeLBorder 2 3 4 27" xfId="6728" xr:uid="{00000000-0005-0000-0000-00001C2E0000}"/>
    <cellStyle name="AggOrangeLBorder 2 3 4 27 2" xfId="18486" xr:uid="{00000000-0005-0000-0000-00001D2E0000}"/>
    <cellStyle name="AggOrangeLBorder 2 3 4 27 3" xfId="30304" xr:uid="{00000000-0005-0000-0000-00001E2E0000}"/>
    <cellStyle name="AggOrangeLBorder 2 3 4 27 4" xfId="42003" xr:uid="{00000000-0005-0000-0000-00001F2E0000}"/>
    <cellStyle name="AggOrangeLBorder 2 3 4 28" xfId="6915" xr:uid="{00000000-0005-0000-0000-0000202E0000}"/>
    <cellStyle name="AggOrangeLBorder 2 3 4 28 2" xfId="18673" xr:uid="{00000000-0005-0000-0000-0000212E0000}"/>
    <cellStyle name="AggOrangeLBorder 2 3 4 28 3" xfId="30491" xr:uid="{00000000-0005-0000-0000-0000222E0000}"/>
    <cellStyle name="AggOrangeLBorder 2 3 4 28 4" xfId="42190" xr:uid="{00000000-0005-0000-0000-0000232E0000}"/>
    <cellStyle name="AggOrangeLBorder 2 3 4 29" xfId="7093" xr:uid="{00000000-0005-0000-0000-0000242E0000}"/>
    <cellStyle name="AggOrangeLBorder 2 3 4 29 2" xfId="18851" xr:uid="{00000000-0005-0000-0000-0000252E0000}"/>
    <cellStyle name="AggOrangeLBorder 2 3 4 29 3" xfId="30669" xr:uid="{00000000-0005-0000-0000-0000262E0000}"/>
    <cellStyle name="AggOrangeLBorder 2 3 4 29 4" xfId="42368" xr:uid="{00000000-0005-0000-0000-0000272E0000}"/>
    <cellStyle name="AggOrangeLBorder 2 3 4 3" xfId="1765" xr:uid="{00000000-0005-0000-0000-0000282E0000}"/>
    <cellStyle name="AggOrangeLBorder 2 3 4 3 2" xfId="13523" xr:uid="{00000000-0005-0000-0000-0000292E0000}"/>
    <cellStyle name="AggOrangeLBorder 2 3 4 3 3" xfId="25341" xr:uid="{00000000-0005-0000-0000-00002A2E0000}"/>
    <cellStyle name="AggOrangeLBorder 2 3 4 3 4" xfId="37040" xr:uid="{00000000-0005-0000-0000-00002B2E0000}"/>
    <cellStyle name="AggOrangeLBorder 2 3 4 30" xfId="7263" xr:uid="{00000000-0005-0000-0000-00002C2E0000}"/>
    <cellStyle name="AggOrangeLBorder 2 3 4 30 2" xfId="19021" xr:uid="{00000000-0005-0000-0000-00002D2E0000}"/>
    <cellStyle name="AggOrangeLBorder 2 3 4 30 3" xfId="30839" xr:uid="{00000000-0005-0000-0000-00002E2E0000}"/>
    <cellStyle name="AggOrangeLBorder 2 3 4 30 4" xfId="42538" xr:uid="{00000000-0005-0000-0000-00002F2E0000}"/>
    <cellStyle name="AggOrangeLBorder 2 3 4 31" xfId="7721" xr:uid="{00000000-0005-0000-0000-0000302E0000}"/>
    <cellStyle name="AggOrangeLBorder 2 3 4 31 2" xfId="19479" xr:uid="{00000000-0005-0000-0000-0000312E0000}"/>
    <cellStyle name="AggOrangeLBorder 2 3 4 31 3" xfId="31297" xr:uid="{00000000-0005-0000-0000-0000322E0000}"/>
    <cellStyle name="AggOrangeLBorder 2 3 4 31 4" xfId="42996" xr:uid="{00000000-0005-0000-0000-0000332E0000}"/>
    <cellStyle name="AggOrangeLBorder 2 3 4 32" xfId="7932" xr:uid="{00000000-0005-0000-0000-0000342E0000}"/>
    <cellStyle name="AggOrangeLBorder 2 3 4 32 2" xfId="19690" xr:uid="{00000000-0005-0000-0000-0000352E0000}"/>
    <cellStyle name="AggOrangeLBorder 2 3 4 32 3" xfId="31508" xr:uid="{00000000-0005-0000-0000-0000362E0000}"/>
    <cellStyle name="AggOrangeLBorder 2 3 4 32 4" xfId="43207" xr:uid="{00000000-0005-0000-0000-0000372E0000}"/>
    <cellStyle name="AggOrangeLBorder 2 3 4 33" xfId="8117" xr:uid="{00000000-0005-0000-0000-0000382E0000}"/>
    <cellStyle name="AggOrangeLBorder 2 3 4 33 2" xfId="19875" xr:uid="{00000000-0005-0000-0000-0000392E0000}"/>
    <cellStyle name="AggOrangeLBorder 2 3 4 33 3" xfId="31693" xr:uid="{00000000-0005-0000-0000-00003A2E0000}"/>
    <cellStyle name="AggOrangeLBorder 2 3 4 33 4" xfId="43392" xr:uid="{00000000-0005-0000-0000-00003B2E0000}"/>
    <cellStyle name="AggOrangeLBorder 2 3 4 34" xfId="8295" xr:uid="{00000000-0005-0000-0000-00003C2E0000}"/>
    <cellStyle name="AggOrangeLBorder 2 3 4 34 2" xfId="20053" xr:uid="{00000000-0005-0000-0000-00003D2E0000}"/>
    <cellStyle name="AggOrangeLBorder 2 3 4 34 3" xfId="31871" xr:uid="{00000000-0005-0000-0000-00003E2E0000}"/>
    <cellStyle name="AggOrangeLBorder 2 3 4 34 4" xfId="43570" xr:uid="{00000000-0005-0000-0000-00003F2E0000}"/>
    <cellStyle name="AggOrangeLBorder 2 3 4 35" xfId="8490" xr:uid="{00000000-0005-0000-0000-0000402E0000}"/>
    <cellStyle name="AggOrangeLBorder 2 3 4 35 2" xfId="20248" xr:uid="{00000000-0005-0000-0000-0000412E0000}"/>
    <cellStyle name="AggOrangeLBorder 2 3 4 35 3" xfId="32066" xr:uid="{00000000-0005-0000-0000-0000422E0000}"/>
    <cellStyle name="AggOrangeLBorder 2 3 4 35 4" xfId="43765" xr:uid="{00000000-0005-0000-0000-0000432E0000}"/>
    <cellStyle name="AggOrangeLBorder 2 3 4 36" xfId="8668" xr:uid="{00000000-0005-0000-0000-0000442E0000}"/>
    <cellStyle name="AggOrangeLBorder 2 3 4 36 2" xfId="20426" xr:uid="{00000000-0005-0000-0000-0000452E0000}"/>
    <cellStyle name="AggOrangeLBorder 2 3 4 36 3" xfId="32244" xr:uid="{00000000-0005-0000-0000-0000462E0000}"/>
    <cellStyle name="AggOrangeLBorder 2 3 4 36 4" xfId="43943" xr:uid="{00000000-0005-0000-0000-0000472E0000}"/>
    <cellStyle name="AggOrangeLBorder 2 3 4 37" xfId="8849" xr:uid="{00000000-0005-0000-0000-0000482E0000}"/>
    <cellStyle name="AggOrangeLBorder 2 3 4 37 2" xfId="20607" xr:uid="{00000000-0005-0000-0000-0000492E0000}"/>
    <cellStyle name="AggOrangeLBorder 2 3 4 37 3" xfId="32425" xr:uid="{00000000-0005-0000-0000-00004A2E0000}"/>
    <cellStyle name="AggOrangeLBorder 2 3 4 37 4" xfId="44124" xr:uid="{00000000-0005-0000-0000-00004B2E0000}"/>
    <cellStyle name="AggOrangeLBorder 2 3 4 38" xfId="9018" xr:uid="{00000000-0005-0000-0000-00004C2E0000}"/>
    <cellStyle name="AggOrangeLBorder 2 3 4 38 2" xfId="20776" xr:uid="{00000000-0005-0000-0000-00004D2E0000}"/>
    <cellStyle name="AggOrangeLBorder 2 3 4 38 3" xfId="32594" xr:uid="{00000000-0005-0000-0000-00004E2E0000}"/>
    <cellStyle name="AggOrangeLBorder 2 3 4 38 4" xfId="44293" xr:uid="{00000000-0005-0000-0000-00004F2E0000}"/>
    <cellStyle name="AggOrangeLBorder 2 3 4 39" xfId="9184" xr:uid="{00000000-0005-0000-0000-0000502E0000}"/>
    <cellStyle name="AggOrangeLBorder 2 3 4 39 2" xfId="20942" xr:uid="{00000000-0005-0000-0000-0000512E0000}"/>
    <cellStyle name="AggOrangeLBorder 2 3 4 39 3" xfId="32760" xr:uid="{00000000-0005-0000-0000-0000522E0000}"/>
    <cellStyle name="AggOrangeLBorder 2 3 4 39 4" xfId="44459" xr:uid="{00000000-0005-0000-0000-0000532E0000}"/>
    <cellStyle name="AggOrangeLBorder 2 3 4 4" xfId="1957" xr:uid="{00000000-0005-0000-0000-0000542E0000}"/>
    <cellStyle name="AggOrangeLBorder 2 3 4 4 2" xfId="13715" xr:uid="{00000000-0005-0000-0000-0000552E0000}"/>
    <cellStyle name="AggOrangeLBorder 2 3 4 4 3" xfId="25533" xr:uid="{00000000-0005-0000-0000-0000562E0000}"/>
    <cellStyle name="AggOrangeLBorder 2 3 4 4 4" xfId="37232" xr:uid="{00000000-0005-0000-0000-0000572E0000}"/>
    <cellStyle name="AggOrangeLBorder 2 3 4 40" xfId="9555" xr:uid="{00000000-0005-0000-0000-0000582E0000}"/>
    <cellStyle name="AggOrangeLBorder 2 3 4 40 2" xfId="21313" xr:uid="{00000000-0005-0000-0000-0000592E0000}"/>
    <cellStyle name="AggOrangeLBorder 2 3 4 40 3" xfId="33131" xr:uid="{00000000-0005-0000-0000-00005A2E0000}"/>
    <cellStyle name="AggOrangeLBorder 2 3 4 40 4" xfId="44830" xr:uid="{00000000-0005-0000-0000-00005B2E0000}"/>
    <cellStyle name="AggOrangeLBorder 2 3 4 41" xfId="9765" xr:uid="{00000000-0005-0000-0000-00005C2E0000}"/>
    <cellStyle name="AggOrangeLBorder 2 3 4 41 2" xfId="21523" xr:uid="{00000000-0005-0000-0000-00005D2E0000}"/>
    <cellStyle name="AggOrangeLBorder 2 3 4 41 3" xfId="33341" xr:uid="{00000000-0005-0000-0000-00005E2E0000}"/>
    <cellStyle name="AggOrangeLBorder 2 3 4 41 4" xfId="45040" xr:uid="{00000000-0005-0000-0000-00005F2E0000}"/>
    <cellStyle name="AggOrangeLBorder 2 3 4 42" xfId="9951" xr:uid="{00000000-0005-0000-0000-0000602E0000}"/>
    <cellStyle name="AggOrangeLBorder 2 3 4 42 2" xfId="21709" xr:uid="{00000000-0005-0000-0000-0000612E0000}"/>
    <cellStyle name="AggOrangeLBorder 2 3 4 42 3" xfId="33527" xr:uid="{00000000-0005-0000-0000-0000622E0000}"/>
    <cellStyle name="AggOrangeLBorder 2 3 4 42 4" xfId="45226" xr:uid="{00000000-0005-0000-0000-0000632E0000}"/>
    <cellStyle name="AggOrangeLBorder 2 3 4 43" xfId="10131" xr:uid="{00000000-0005-0000-0000-0000642E0000}"/>
    <cellStyle name="AggOrangeLBorder 2 3 4 43 2" xfId="21889" xr:uid="{00000000-0005-0000-0000-0000652E0000}"/>
    <cellStyle name="AggOrangeLBorder 2 3 4 43 3" xfId="33707" xr:uid="{00000000-0005-0000-0000-0000662E0000}"/>
    <cellStyle name="AggOrangeLBorder 2 3 4 43 4" xfId="45406" xr:uid="{00000000-0005-0000-0000-0000672E0000}"/>
    <cellStyle name="AggOrangeLBorder 2 3 4 44" xfId="10311" xr:uid="{00000000-0005-0000-0000-0000682E0000}"/>
    <cellStyle name="AggOrangeLBorder 2 3 4 44 2" xfId="22069" xr:uid="{00000000-0005-0000-0000-0000692E0000}"/>
    <cellStyle name="AggOrangeLBorder 2 3 4 44 3" xfId="33887" xr:uid="{00000000-0005-0000-0000-00006A2E0000}"/>
    <cellStyle name="AggOrangeLBorder 2 3 4 44 4" xfId="45586" xr:uid="{00000000-0005-0000-0000-00006B2E0000}"/>
    <cellStyle name="AggOrangeLBorder 2 3 4 45" xfId="10480" xr:uid="{00000000-0005-0000-0000-00006C2E0000}"/>
    <cellStyle name="AggOrangeLBorder 2 3 4 45 2" xfId="22238" xr:uid="{00000000-0005-0000-0000-00006D2E0000}"/>
    <cellStyle name="AggOrangeLBorder 2 3 4 45 3" xfId="34056" xr:uid="{00000000-0005-0000-0000-00006E2E0000}"/>
    <cellStyle name="AggOrangeLBorder 2 3 4 45 4" xfId="45755" xr:uid="{00000000-0005-0000-0000-00006F2E0000}"/>
    <cellStyle name="AggOrangeLBorder 2 3 4 46" xfId="10646" xr:uid="{00000000-0005-0000-0000-0000702E0000}"/>
    <cellStyle name="AggOrangeLBorder 2 3 4 46 2" xfId="22404" xr:uid="{00000000-0005-0000-0000-0000712E0000}"/>
    <cellStyle name="AggOrangeLBorder 2 3 4 46 3" xfId="34222" xr:uid="{00000000-0005-0000-0000-0000722E0000}"/>
    <cellStyle name="AggOrangeLBorder 2 3 4 46 4" xfId="45921" xr:uid="{00000000-0005-0000-0000-0000732E0000}"/>
    <cellStyle name="AggOrangeLBorder 2 3 4 47" xfId="10816" xr:uid="{00000000-0005-0000-0000-0000742E0000}"/>
    <cellStyle name="AggOrangeLBorder 2 3 4 47 2" xfId="22574" xr:uid="{00000000-0005-0000-0000-0000752E0000}"/>
    <cellStyle name="AggOrangeLBorder 2 3 4 47 3" xfId="34392" xr:uid="{00000000-0005-0000-0000-0000762E0000}"/>
    <cellStyle name="AggOrangeLBorder 2 3 4 47 4" xfId="46091" xr:uid="{00000000-0005-0000-0000-0000772E0000}"/>
    <cellStyle name="AggOrangeLBorder 2 3 4 48" xfId="10982" xr:uid="{00000000-0005-0000-0000-0000782E0000}"/>
    <cellStyle name="AggOrangeLBorder 2 3 4 48 2" xfId="22740" xr:uid="{00000000-0005-0000-0000-0000792E0000}"/>
    <cellStyle name="AggOrangeLBorder 2 3 4 48 3" xfId="34558" xr:uid="{00000000-0005-0000-0000-00007A2E0000}"/>
    <cellStyle name="AggOrangeLBorder 2 3 4 48 4" xfId="46257" xr:uid="{00000000-0005-0000-0000-00007B2E0000}"/>
    <cellStyle name="AggOrangeLBorder 2 3 4 49" xfId="11175" xr:uid="{00000000-0005-0000-0000-00007C2E0000}"/>
    <cellStyle name="AggOrangeLBorder 2 3 4 49 2" xfId="22933" xr:uid="{00000000-0005-0000-0000-00007D2E0000}"/>
    <cellStyle name="AggOrangeLBorder 2 3 4 49 3" xfId="34751" xr:uid="{00000000-0005-0000-0000-00007E2E0000}"/>
    <cellStyle name="AggOrangeLBorder 2 3 4 49 4" xfId="46450" xr:uid="{00000000-0005-0000-0000-00007F2E0000}"/>
    <cellStyle name="AggOrangeLBorder 2 3 4 5" xfId="2158" xr:uid="{00000000-0005-0000-0000-0000802E0000}"/>
    <cellStyle name="AggOrangeLBorder 2 3 4 5 2" xfId="13916" xr:uid="{00000000-0005-0000-0000-0000812E0000}"/>
    <cellStyle name="AggOrangeLBorder 2 3 4 5 3" xfId="25734" xr:uid="{00000000-0005-0000-0000-0000822E0000}"/>
    <cellStyle name="AggOrangeLBorder 2 3 4 5 4" xfId="37433" xr:uid="{00000000-0005-0000-0000-0000832E0000}"/>
    <cellStyle name="AggOrangeLBorder 2 3 4 50" xfId="11341" xr:uid="{00000000-0005-0000-0000-0000842E0000}"/>
    <cellStyle name="AggOrangeLBorder 2 3 4 50 2" xfId="23099" xr:uid="{00000000-0005-0000-0000-0000852E0000}"/>
    <cellStyle name="AggOrangeLBorder 2 3 4 50 3" xfId="34917" xr:uid="{00000000-0005-0000-0000-0000862E0000}"/>
    <cellStyle name="AggOrangeLBorder 2 3 4 50 4" xfId="46616" xr:uid="{00000000-0005-0000-0000-0000872E0000}"/>
    <cellStyle name="AggOrangeLBorder 2 3 4 51" xfId="11744" xr:uid="{00000000-0005-0000-0000-0000882E0000}"/>
    <cellStyle name="AggOrangeLBorder 2 3 4 51 2" xfId="23502" xr:uid="{00000000-0005-0000-0000-0000892E0000}"/>
    <cellStyle name="AggOrangeLBorder 2 3 4 51 3" xfId="35320" xr:uid="{00000000-0005-0000-0000-00008A2E0000}"/>
    <cellStyle name="AggOrangeLBorder 2 3 4 51 4" xfId="47019" xr:uid="{00000000-0005-0000-0000-00008B2E0000}"/>
    <cellStyle name="AggOrangeLBorder 2 3 4 52" xfId="11950" xr:uid="{00000000-0005-0000-0000-00008C2E0000}"/>
    <cellStyle name="AggOrangeLBorder 2 3 4 52 2" xfId="23708" xr:uid="{00000000-0005-0000-0000-00008D2E0000}"/>
    <cellStyle name="AggOrangeLBorder 2 3 4 52 3" xfId="35526" xr:uid="{00000000-0005-0000-0000-00008E2E0000}"/>
    <cellStyle name="AggOrangeLBorder 2 3 4 52 4" xfId="47225" xr:uid="{00000000-0005-0000-0000-00008F2E0000}"/>
    <cellStyle name="AggOrangeLBorder 2 3 4 53" xfId="12143" xr:uid="{00000000-0005-0000-0000-0000902E0000}"/>
    <cellStyle name="AggOrangeLBorder 2 3 4 53 2" xfId="23901" xr:uid="{00000000-0005-0000-0000-0000912E0000}"/>
    <cellStyle name="AggOrangeLBorder 2 3 4 53 3" xfId="35719" xr:uid="{00000000-0005-0000-0000-0000922E0000}"/>
    <cellStyle name="AggOrangeLBorder 2 3 4 53 4" xfId="47418" xr:uid="{00000000-0005-0000-0000-0000932E0000}"/>
    <cellStyle name="AggOrangeLBorder 2 3 4 54" xfId="12316" xr:uid="{00000000-0005-0000-0000-0000942E0000}"/>
    <cellStyle name="AggOrangeLBorder 2 3 4 54 2" xfId="24074" xr:uid="{00000000-0005-0000-0000-0000952E0000}"/>
    <cellStyle name="AggOrangeLBorder 2 3 4 54 3" xfId="35892" xr:uid="{00000000-0005-0000-0000-0000962E0000}"/>
    <cellStyle name="AggOrangeLBorder 2 3 4 54 4" xfId="47591" xr:uid="{00000000-0005-0000-0000-0000972E0000}"/>
    <cellStyle name="AggOrangeLBorder 2 3 4 55" xfId="12502" xr:uid="{00000000-0005-0000-0000-0000982E0000}"/>
    <cellStyle name="AggOrangeLBorder 2 3 4 55 2" xfId="24260" xr:uid="{00000000-0005-0000-0000-0000992E0000}"/>
    <cellStyle name="AggOrangeLBorder 2 3 4 55 3" xfId="36078" xr:uid="{00000000-0005-0000-0000-00009A2E0000}"/>
    <cellStyle name="AggOrangeLBorder 2 3 4 55 4" xfId="47777" xr:uid="{00000000-0005-0000-0000-00009B2E0000}"/>
    <cellStyle name="AggOrangeLBorder 2 3 4 56" xfId="12670" xr:uid="{00000000-0005-0000-0000-00009C2E0000}"/>
    <cellStyle name="AggOrangeLBorder 2 3 4 56 2" xfId="24428" xr:uid="{00000000-0005-0000-0000-00009D2E0000}"/>
    <cellStyle name="AggOrangeLBorder 2 3 4 56 3" xfId="36246" xr:uid="{00000000-0005-0000-0000-00009E2E0000}"/>
    <cellStyle name="AggOrangeLBorder 2 3 4 56 4" xfId="47945" xr:uid="{00000000-0005-0000-0000-00009F2E0000}"/>
    <cellStyle name="AggOrangeLBorder 2 3 4 57" xfId="12897" xr:uid="{00000000-0005-0000-0000-0000A02E0000}"/>
    <cellStyle name="AggOrangeLBorder 2 3 4 58" xfId="24715" xr:uid="{00000000-0005-0000-0000-0000A12E0000}"/>
    <cellStyle name="AggOrangeLBorder 2 3 4 59" xfId="36414" xr:uid="{00000000-0005-0000-0000-0000A22E0000}"/>
    <cellStyle name="AggOrangeLBorder 2 3 4 6" xfId="2333" xr:uid="{00000000-0005-0000-0000-0000A32E0000}"/>
    <cellStyle name="AggOrangeLBorder 2 3 4 6 2" xfId="14091" xr:uid="{00000000-0005-0000-0000-0000A42E0000}"/>
    <cellStyle name="AggOrangeLBorder 2 3 4 6 3" xfId="25909" xr:uid="{00000000-0005-0000-0000-0000A52E0000}"/>
    <cellStyle name="AggOrangeLBorder 2 3 4 6 4" xfId="37608" xr:uid="{00000000-0005-0000-0000-0000A62E0000}"/>
    <cellStyle name="AggOrangeLBorder 2 3 4 60" xfId="48402" xr:uid="{00000000-0005-0000-0000-0000A72E0000}"/>
    <cellStyle name="AggOrangeLBorder 2 3 4 61" xfId="48291" xr:uid="{00000000-0005-0000-0000-0000A82E0000}"/>
    <cellStyle name="AggOrangeLBorder 2 3 4 62" xfId="1139" xr:uid="{00000000-0005-0000-0000-0000A92E0000}"/>
    <cellStyle name="AggOrangeLBorder 2 3 4 7" xfId="2518" xr:uid="{00000000-0005-0000-0000-0000AA2E0000}"/>
    <cellStyle name="AggOrangeLBorder 2 3 4 7 2" xfId="14276" xr:uid="{00000000-0005-0000-0000-0000AB2E0000}"/>
    <cellStyle name="AggOrangeLBorder 2 3 4 7 3" xfId="26094" xr:uid="{00000000-0005-0000-0000-0000AC2E0000}"/>
    <cellStyle name="AggOrangeLBorder 2 3 4 7 4" xfId="37793" xr:uid="{00000000-0005-0000-0000-0000AD2E0000}"/>
    <cellStyle name="AggOrangeLBorder 2 3 4 8" xfId="2693" xr:uid="{00000000-0005-0000-0000-0000AE2E0000}"/>
    <cellStyle name="AggOrangeLBorder 2 3 4 8 2" xfId="14451" xr:uid="{00000000-0005-0000-0000-0000AF2E0000}"/>
    <cellStyle name="AggOrangeLBorder 2 3 4 8 3" xfId="26269" xr:uid="{00000000-0005-0000-0000-0000B02E0000}"/>
    <cellStyle name="AggOrangeLBorder 2 3 4 8 4" xfId="37968" xr:uid="{00000000-0005-0000-0000-0000B12E0000}"/>
    <cellStyle name="AggOrangeLBorder 2 3 4 9" xfId="2862" xr:uid="{00000000-0005-0000-0000-0000B22E0000}"/>
    <cellStyle name="AggOrangeLBorder 2 3 4 9 2" xfId="14620" xr:uid="{00000000-0005-0000-0000-0000B32E0000}"/>
    <cellStyle name="AggOrangeLBorder 2 3 4 9 3" xfId="26438" xr:uid="{00000000-0005-0000-0000-0000B42E0000}"/>
    <cellStyle name="AggOrangeLBorder 2 3 4 9 4" xfId="38137" xr:uid="{00000000-0005-0000-0000-0000B52E0000}"/>
    <cellStyle name="AggOrangeLBorder 2 3 5" xfId="707" xr:uid="{00000000-0005-0000-0000-0000B62E0000}"/>
    <cellStyle name="AggOrangeLBorder 2 3 5 2" xfId="13143" xr:uid="{00000000-0005-0000-0000-0000B72E0000}"/>
    <cellStyle name="AggOrangeLBorder 2 3 5 3" xfId="24961" xr:uid="{00000000-0005-0000-0000-0000B82E0000}"/>
    <cellStyle name="AggOrangeLBorder 2 3 5 4" xfId="36660" xr:uid="{00000000-0005-0000-0000-0000B92E0000}"/>
    <cellStyle name="AggOrangeLBorder 2 3 5 5" xfId="48521" xr:uid="{00000000-0005-0000-0000-0000BA2E0000}"/>
    <cellStyle name="AggOrangeLBorder 2 3 5 6" xfId="1385" xr:uid="{00000000-0005-0000-0000-0000BB2E0000}"/>
    <cellStyle name="AggOrangeLBorder 2 3 6" xfId="1294" xr:uid="{00000000-0005-0000-0000-0000BC2E0000}"/>
    <cellStyle name="AggOrangeLBorder 2 3 6 2" xfId="13052" xr:uid="{00000000-0005-0000-0000-0000BD2E0000}"/>
    <cellStyle name="AggOrangeLBorder 2 3 6 3" xfId="24870" xr:uid="{00000000-0005-0000-0000-0000BE2E0000}"/>
    <cellStyle name="AggOrangeLBorder 2 3 6 4" xfId="36569" xr:uid="{00000000-0005-0000-0000-0000BF2E0000}"/>
    <cellStyle name="AggOrangeLBorder 2 3 7" xfId="1504" xr:uid="{00000000-0005-0000-0000-0000C02E0000}"/>
    <cellStyle name="AggOrangeLBorder 2 3 7 2" xfId="13262" xr:uid="{00000000-0005-0000-0000-0000C12E0000}"/>
    <cellStyle name="AggOrangeLBorder 2 3 7 3" xfId="25080" xr:uid="{00000000-0005-0000-0000-0000C22E0000}"/>
    <cellStyle name="AggOrangeLBorder 2 3 7 4" xfId="36779" xr:uid="{00000000-0005-0000-0000-0000C32E0000}"/>
    <cellStyle name="AggOrangeLBorder 2 3 8" xfId="1262" xr:uid="{00000000-0005-0000-0000-0000C42E0000}"/>
    <cellStyle name="AggOrangeLBorder 2 3 8 2" xfId="13020" xr:uid="{00000000-0005-0000-0000-0000C52E0000}"/>
    <cellStyle name="AggOrangeLBorder 2 3 8 3" xfId="24838" xr:uid="{00000000-0005-0000-0000-0000C62E0000}"/>
    <cellStyle name="AggOrangeLBorder 2 3 8 4" xfId="36537" xr:uid="{00000000-0005-0000-0000-0000C72E0000}"/>
    <cellStyle name="AggOrangeLBorder 2 3 9" xfId="3436" xr:uid="{00000000-0005-0000-0000-0000C82E0000}"/>
    <cellStyle name="AggOrangeLBorder 2 3 9 2" xfId="15194" xr:uid="{00000000-0005-0000-0000-0000C92E0000}"/>
    <cellStyle name="AggOrangeLBorder 2 3 9 3" xfId="27012" xr:uid="{00000000-0005-0000-0000-0000CA2E0000}"/>
    <cellStyle name="AggOrangeLBorder 2 3 9 4" xfId="38711" xr:uid="{00000000-0005-0000-0000-0000CB2E0000}"/>
    <cellStyle name="AggOrangeLBorder 2 4" xfId="1463" xr:uid="{00000000-0005-0000-0000-0000CC2E0000}"/>
    <cellStyle name="AggOrangeLBorder 2 4 2" xfId="13221" xr:uid="{00000000-0005-0000-0000-0000CD2E0000}"/>
    <cellStyle name="AggOrangeLBorder 2 4 3" xfId="25039" xr:uid="{00000000-0005-0000-0000-0000CE2E0000}"/>
    <cellStyle name="AggOrangeLBorder 2 4 4" xfId="36738" xr:uid="{00000000-0005-0000-0000-0000CF2E0000}"/>
    <cellStyle name="AggOrangeLBorder 2 5" xfId="1475" xr:uid="{00000000-0005-0000-0000-0000D02E0000}"/>
    <cellStyle name="AggOrangeLBorder 2 5 2" xfId="13233" xr:uid="{00000000-0005-0000-0000-0000D12E0000}"/>
    <cellStyle name="AggOrangeLBorder 2 5 3" xfId="25051" xr:uid="{00000000-0005-0000-0000-0000D22E0000}"/>
    <cellStyle name="AggOrangeLBorder 2 5 4" xfId="36750" xr:uid="{00000000-0005-0000-0000-0000D32E0000}"/>
    <cellStyle name="AggOrangeLBorder 2 6" xfId="3422" xr:uid="{00000000-0005-0000-0000-0000D42E0000}"/>
    <cellStyle name="AggOrangeLBorder 2 6 2" xfId="15180" xr:uid="{00000000-0005-0000-0000-0000D52E0000}"/>
    <cellStyle name="AggOrangeLBorder 2 6 3" xfId="26998" xr:uid="{00000000-0005-0000-0000-0000D62E0000}"/>
    <cellStyle name="AggOrangeLBorder 2 6 4" xfId="38697" xr:uid="{00000000-0005-0000-0000-0000D72E0000}"/>
    <cellStyle name="AggOrangeLBorder 2 7" xfId="4713" xr:uid="{00000000-0005-0000-0000-0000D82E0000}"/>
    <cellStyle name="AggOrangeLBorder 2 7 2" xfId="16471" xr:uid="{00000000-0005-0000-0000-0000D92E0000}"/>
    <cellStyle name="AggOrangeLBorder 2 7 3" xfId="28289" xr:uid="{00000000-0005-0000-0000-0000DA2E0000}"/>
    <cellStyle name="AggOrangeLBorder 2 7 4" xfId="39988" xr:uid="{00000000-0005-0000-0000-0000DB2E0000}"/>
    <cellStyle name="AggOrangeLBorder 2 8" xfId="7643" xr:uid="{00000000-0005-0000-0000-0000DC2E0000}"/>
    <cellStyle name="AggOrangeLBorder 2 8 2" xfId="19401" xr:uid="{00000000-0005-0000-0000-0000DD2E0000}"/>
    <cellStyle name="AggOrangeLBorder 2 8 3" xfId="31219" xr:uid="{00000000-0005-0000-0000-0000DE2E0000}"/>
    <cellStyle name="AggOrangeLBorder 2 8 4" xfId="42918" xr:uid="{00000000-0005-0000-0000-0000DF2E0000}"/>
    <cellStyle name="AggOrangeLBorder 2 9" xfId="9330" xr:uid="{00000000-0005-0000-0000-0000E02E0000}"/>
    <cellStyle name="AggOrangeLBorder 2 9 2" xfId="21088" xr:uid="{00000000-0005-0000-0000-0000E12E0000}"/>
    <cellStyle name="AggOrangeLBorder 2 9 3" xfId="32906" xr:uid="{00000000-0005-0000-0000-0000E22E0000}"/>
    <cellStyle name="AggOrangeLBorder 2 9 4" xfId="44605" xr:uid="{00000000-0005-0000-0000-0000E32E0000}"/>
    <cellStyle name="AggOrangeLBorder 3" xfId="423" xr:uid="{00000000-0005-0000-0000-0000E42E0000}"/>
    <cellStyle name="AggOrangeLBorder 3 10" xfId="3734" xr:uid="{00000000-0005-0000-0000-0000E52E0000}"/>
    <cellStyle name="AggOrangeLBorder 3 10 2" xfId="15492" xr:uid="{00000000-0005-0000-0000-0000E62E0000}"/>
    <cellStyle name="AggOrangeLBorder 3 10 3" xfId="27310" xr:uid="{00000000-0005-0000-0000-0000E72E0000}"/>
    <cellStyle name="AggOrangeLBorder 3 10 4" xfId="39009" xr:uid="{00000000-0005-0000-0000-0000E82E0000}"/>
    <cellStyle name="AggOrangeLBorder 3 11" xfId="3473" xr:uid="{00000000-0005-0000-0000-0000E92E0000}"/>
    <cellStyle name="AggOrangeLBorder 3 11 2" xfId="15231" xr:uid="{00000000-0005-0000-0000-0000EA2E0000}"/>
    <cellStyle name="AggOrangeLBorder 3 11 3" xfId="27049" xr:uid="{00000000-0005-0000-0000-0000EB2E0000}"/>
    <cellStyle name="AggOrangeLBorder 3 11 4" xfId="38748" xr:uid="{00000000-0005-0000-0000-0000EC2E0000}"/>
    <cellStyle name="AggOrangeLBorder 3 12" xfId="4140" xr:uid="{00000000-0005-0000-0000-0000ED2E0000}"/>
    <cellStyle name="AggOrangeLBorder 3 12 2" xfId="15898" xr:uid="{00000000-0005-0000-0000-0000EE2E0000}"/>
    <cellStyle name="AggOrangeLBorder 3 12 3" xfId="27716" xr:uid="{00000000-0005-0000-0000-0000EF2E0000}"/>
    <cellStyle name="AggOrangeLBorder 3 12 4" xfId="39415" xr:uid="{00000000-0005-0000-0000-0000F02E0000}"/>
    <cellStyle name="AggOrangeLBorder 3 13" xfId="3372" xr:uid="{00000000-0005-0000-0000-0000F12E0000}"/>
    <cellStyle name="AggOrangeLBorder 3 13 2" xfId="15130" xr:uid="{00000000-0005-0000-0000-0000F22E0000}"/>
    <cellStyle name="AggOrangeLBorder 3 13 3" xfId="26948" xr:uid="{00000000-0005-0000-0000-0000F32E0000}"/>
    <cellStyle name="AggOrangeLBorder 3 13 4" xfId="38647" xr:uid="{00000000-0005-0000-0000-0000F42E0000}"/>
    <cellStyle name="AggOrangeLBorder 3 14" xfId="4174" xr:uid="{00000000-0005-0000-0000-0000F52E0000}"/>
    <cellStyle name="AggOrangeLBorder 3 14 2" xfId="15932" xr:uid="{00000000-0005-0000-0000-0000F62E0000}"/>
    <cellStyle name="AggOrangeLBorder 3 14 3" xfId="27750" xr:uid="{00000000-0005-0000-0000-0000F72E0000}"/>
    <cellStyle name="AggOrangeLBorder 3 14 4" xfId="39449" xr:uid="{00000000-0005-0000-0000-0000F82E0000}"/>
    <cellStyle name="AggOrangeLBorder 3 15" xfId="4350" xr:uid="{00000000-0005-0000-0000-0000F92E0000}"/>
    <cellStyle name="AggOrangeLBorder 3 15 2" xfId="16108" xr:uid="{00000000-0005-0000-0000-0000FA2E0000}"/>
    <cellStyle name="AggOrangeLBorder 3 15 3" xfId="27926" xr:uid="{00000000-0005-0000-0000-0000FB2E0000}"/>
    <cellStyle name="AggOrangeLBorder 3 15 4" xfId="39625" xr:uid="{00000000-0005-0000-0000-0000FC2E0000}"/>
    <cellStyle name="AggOrangeLBorder 3 16" xfId="3781" xr:uid="{00000000-0005-0000-0000-0000FD2E0000}"/>
    <cellStyle name="AggOrangeLBorder 3 16 2" xfId="15539" xr:uid="{00000000-0005-0000-0000-0000FE2E0000}"/>
    <cellStyle name="AggOrangeLBorder 3 16 3" xfId="27357" xr:uid="{00000000-0005-0000-0000-0000FF2E0000}"/>
    <cellStyle name="AggOrangeLBorder 3 16 4" xfId="39056" xr:uid="{00000000-0005-0000-0000-0000002F0000}"/>
    <cellStyle name="AggOrangeLBorder 3 17" xfId="4529" xr:uid="{00000000-0005-0000-0000-0000012F0000}"/>
    <cellStyle name="AggOrangeLBorder 3 17 2" xfId="16287" xr:uid="{00000000-0005-0000-0000-0000022F0000}"/>
    <cellStyle name="AggOrangeLBorder 3 17 3" xfId="28105" xr:uid="{00000000-0005-0000-0000-0000032F0000}"/>
    <cellStyle name="AggOrangeLBorder 3 17 4" xfId="39804" xr:uid="{00000000-0005-0000-0000-0000042F0000}"/>
    <cellStyle name="AggOrangeLBorder 3 18" xfId="5615" xr:uid="{00000000-0005-0000-0000-0000052F0000}"/>
    <cellStyle name="AggOrangeLBorder 3 18 2" xfId="17373" xr:uid="{00000000-0005-0000-0000-0000062F0000}"/>
    <cellStyle name="AggOrangeLBorder 3 18 3" xfId="29191" xr:uid="{00000000-0005-0000-0000-0000072F0000}"/>
    <cellStyle name="AggOrangeLBorder 3 18 4" xfId="40890" xr:uid="{00000000-0005-0000-0000-0000082F0000}"/>
    <cellStyle name="AggOrangeLBorder 3 19" xfId="5837" xr:uid="{00000000-0005-0000-0000-0000092F0000}"/>
    <cellStyle name="AggOrangeLBorder 3 19 2" xfId="17595" xr:uid="{00000000-0005-0000-0000-00000A2F0000}"/>
    <cellStyle name="AggOrangeLBorder 3 19 3" xfId="29413" xr:uid="{00000000-0005-0000-0000-00000B2F0000}"/>
    <cellStyle name="AggOrangeLBorder 3 19 4" xfId="41112" xr:uid="{00000000-0005-0000-0000-00000C2F0000}"/>
    <cellStyle name="AggOrangeLBorder 3 2" xfId="1371" xr:uid="{00000000-0005-0000-0000-00000D2F0000}"/>
    <cellStyle name="AggOrangeLBorder 3 2 2" xfId="13129" xr:uid="{00000000-0005-0000-0000-00000E2F0000}"/>
    <cellStyle name="AggOrangeLBorder 3 2 3" xfId="24947" xr:uid="{00000000-0005-0000-0000-00000F2F0000}"/>
    <cellStyle name="AggOrangeLBorder 3 2 4" xfId="36646" xr:uid="{00000000-0005-0000-0000-0000102F0000}"/>
    <cellStyle name="AggOrangeLBorder 3 20" xfId="5390" xr:uid="{00000000-0005-0000-0000-0000112F0000}"/>
    <cellStyle name="AggOrangeLBorder 3 20 2" xfId="17148" xr:uid="{00000000-0005-0000-0000-0000122F0000}"/>
    <cellStyle name="AggOrangeLBorder 3 20 3" xfId="28966" xr:uid="{00000000-0005-0000-0000-0000132F0000}"/>
    <cellStyle name="AggOrangeLBorder 3 20 4" xfId="40665" xr:uid="{00000000-0005-0000-0000-0000142F0000}"/>
    <cellStyle name="AggOrangeLBorder 3 21" xfId="5664" xr:uid="{00000000-0005-0000-0000-0000152F0000}"/>
    <cellStyle name="AggOrangeLBorder 3 21 2" xfId="17422" xr:uid="{00000000-0005-0000-0000-0000162F0000}"/>
    <cellStyle name="AggOrangeLBorder 3 21 3" xfId="29240" xr:uid="{00000000-0005-0000-0000-0000172F0000}"/>
    <cellStyle name="AggOrangeLBorder 3 21 4" xfId="40939" xr:uid="{00000000-0005-0000-0000-0000182F0000}"/>
    <cellStyle name="AggOrangeLBorder 3 22" xfId="5876" xr:uid="{00000000-0005-0000-0000-0000192F0000}"/>
    <cellStyle name="AggOrangeLBorder 3 22 2" xfId="17634" xr:uid="{00000000-0005-0000-0000-00001A2F0000}"/>
    <cellStyle name="AggOrangeLBorder 3 22 3" xfId="29452" xr:uid="{00000000-0005-0000-0000-00001B2F0000}"/>
    <cellStyle name="AggOrangeLBorder 3 22 4" xfId="41151" xr:uid="{00000000-0005-0000-0000-00001C2F0000}"/>
    <cellStyle name="AggOrangeLBorder 3 23" xfId="6481" xr:uid="{00000000-0005-0000-0000-00001D2F0000}"/>
    <cellStyle name="AggOrangeLBorder 3 23 2" xfId="18239" xr:uid="{00000000-0005-0000-0000-00001E2F0000}"/>
    <cellStyle name="AggOrangeLBorder 3 23 3" xfId="30057" xr:uid="{00000000-0005-0000-0000-00001F2F0000}"/>
    <cellStyle name="AggOrangeLBorder 3 23 4" xfId="41756" xr:uid="{00000000-0005-0000-0000-0000202F0000}"/>
    <cellStyle name="AggOrangeLBorder 3 24" xfId="6462" xr:uid="{00000000-0005-0000-0000-0000212F0000}"/>
    <cellStyle name="AggOrangeLBorder 3 24 2" xfId="18220" xr:uid="{00000000-0005-0000-0000-0000222F0000}"/>
    <cellStyle name="AggOrangeLBorder 3 24 3" xfId="30038" xr:uid="{00000000-0005-0000-0000-0000232F0000}"/>
    <cellStyle name="AggOrangeLBorder 3 24 4" xfId="41737" xr:uid="{00000000-0005-0000-0000-0000242F0000}"/>
    <cellStyle name="AggOrangeLBorder 3 25" xfId="5587" xr:uid="{00000000-0005-0000-0000-0000252F0000}"/>
    <cellStyle name="AggOrangeLBorder 3 25 2" xfId="17345" xr:uid="{00000000-0005-0000-0000-0000262F0000}"/>
    <cellStyle name="AggOrangeLBorder 3 25 3" xfId="29163" xr:uid="{00000000-0005-0000-0000-0000272F0000}"/>
    <cellStyle name="AggOrangeLBorder 3 25 4" xfId="40862" xr:uid="{00000000-0005-0000-0000-0000282F0000}"/>
    <cellStyle name="AggOrangeLBorder 3 26" xfId="6065" xr:uid="{00000000-0005-0000-0000-0000292F0000}"/>
    <cellStyle name="AggOrangeLBorder 3 26 2" xfId="17823" xr:uid="{00000000-0005-0000-0000-00002A2F0000}"/>
    <cellStyle name="AggOrangeLBorder 3 26 3" xfId="29641" xr:uid="{00000000-0005-0000-0000-00002B2F0000}"/>
    <cellStyle name="AggOrangeLBorder 3 26 4" xfId="41340" xr:uid="{00000000-0005-0000-0000-00002C2F0000}"/>
    <cellStyle name="AggOrangeLBorder 3 27" xfId="7824" xr:uid="{00000000-0005-0000-0000-00002D2F0000}"/>
    <cellStyle name="AggOrangeLBorder 3 27 2" xfId="19582" xr:uid="{00000000-0005-0000-0000-00002E2F0000}"/>
    <cellStyle name="AggOrangeLBorder 3 27 3" xfId="31400" xr:uid="{00000000-0005-0000-0000-00002F2F0000}"/>
    <cellStyle name="AggOrangeLBorder 3 27 4" xfId="43099" xr:uid="{00000000-0005-0000-0000-0000302F0000}"/>
    <cellStyle name="AggOrangeLBorder 3 28" xfId="7648" xr:uid="{00000000-0005-0000-0000-0000312F0000}"/>
    <cellStyle name="AggOrangeLBorder 3 28 2" xfId="19406" xr:uid="{00000000-0005-0000-0000-0000322F0000}"/>
    <cellStyle name="AggOrangeLBorder 3 28 3" xfId="31224" xr:uid="{00000000-0005-0000-0000-0000332F0000}"/>
    <cellStyle name="AggOrangeLBorder 3 28 4" xfId="42923" xr:uid="{00000000-0005-0000-0000-0000342F0000}"/>
    <cellStyle name="AggOrangeLBorder 3 29" xfId="7507" xr:uid="{00000000-0005-0000-0000-0000352F0000}"/>
    <cellStyle name="AggOrangeLBorder 3 29 2" xfId="19265" xr:uid="{00000000-0005-0000-0000-0000362F0000}"/>
    <cellStyle name="AggOrangeLBorder 3 29 3" xfId="31083" xr:uid="{00000000-0005-0000-0000-0000372F0000}"/>
    <cellStyle name="AggOrangeLBorder 3 29 4" xfId="42782" xr:uid="{00000000-0005-0000-0000-0000382F0000}"/>
    <cellStyle name="AggOrangeLBorder 3 3" xfId="1449" xr:uid="{00000000-0005-0000-0000-0000392F0000}"/>
    <cellStyle name="AggOrangeLBorder 3 3 2" xfId="13207" xr:uid="{00000000-0005-0000-0000-00003A2F0000}"/>
    <cellStyle name="AggOrangeLBorder 3 3 3" xfId="25025" xr:uid="{00000000-0005-0000-0000-00003B2F0000}"/>
    <cellStyle name="AggOrangeLBorder 3 3 4" xfId="36724" xr:uid="{00000000-0005-0000-0000-00003C2F0000}"/>
    <cellStyle name="AggOrangeLBorder 3 30" xfId="8406" xr:uid="{00000000-0005-0000-0000-00003D2F0000}"/>
    <cellStyle name="AggOrangeLBorder 3 30 2" xfId="20164" xr:uid="{00000000-0005-0000-0000-00003E2F0000}"/>
    <cellStyle name="AggOrangeLBorder 3 30 3" xfId="31982" xr:uid="{00000000-0005-0000-0000-00003F2F0000}"/>
    <cellStyle name="AggOrangeLBorder 3 30 4" xfId="43681" xr:uid="{00000000-0005-0000-0000-0000402F0000}"/>
    <cellStyle name="AggOrangeLBorder 3 31" xfId="7833" xr:uid="{00000000-0005-0000-0000-0000412F0000}"/>
    <cellStyle name="AggOrangeLBorder 3 31 2" xfId="19591" xr:uid="{00000000-0005-0000-0000-0000422F0000}"/>
    <cellStyle name="AggOrangeLBorder 3 31 3" xfId="31409" xr:uid="{00000000-0005-0000-0000-0000432F0000}"/>
    <cellStyle name="AggOrangeLBorder 3 31 4" xfId="43108" xr:uid="{00000000-0005-0000-0000-0000442F0000}"/>
    <cellStyle name="AggOrangeLBorder 3 32" xfId="8047" xr:uid="{00000000-0005-0000-0000-0000452F0000}"/>
    <cellStyle name="AggOrangeLBorder 3 32 2" xfId="19805" xr:uid="{00000000-0005-0000-0000-0000462F0000}"/>
    <cellStyle name="AggOrangeLBorder 3 32 3" xfId="31623" xr:uid="{00000000-0005-0000-0000-0000472F0000}"/>
    <cellStyle name="AggOrangeLBorder 3 32 4" xfId="43322" xr:uid="{00000000-0005-0000-0000-0000482F0000}"/>
    <cellStyle name="AggOrangeLBorder 3 33" xfId="7468" xr:uid="{00000000-0005-0000-0000-0000492F0000}"/>
    <cellStyle name="AggOrangeLBorder 3 33 2" xfId="19226" xr:uid="{00000000-0005-0000-0000-00004A2F0000}"/>
    <cellStyle name="AggOrangeLBorder 3 33 3" xfId="31044" xr:uid="{00000000-0005-0000-0000-00004B2F0000}"/>
    <cellStyle name="AggOrangeLBorder 3 33 4" xfId="42743" xr:uid="{00000000-0005-0000-0000-00004C2F0000}"/>
    <cellStyle name="AggOrangeLBorder 3 34" xfId="8784" xr:uid="{00000000-0005-0000-0000-00004D2F0000}"/>
    <cellStyle name="AggOrangeLBorder 3 34 2" xfId="20542" xr:uid="{00000000-0005-0000-0000-00004E2F0000}"/>
    <cellStyle name="AggOrangeLBorder 3 34 3" xfId="32360" xr:uid="{00000000-0005-0000-0000-00004F2F0000}"/>
    <cellStyle name="AggOrangeLBorder 3 34 4" xfId="44059" xr:uid="{00000000-0005-0000-0000-0000502F0000}"/>
    <cellStyle name="AggOrangeLBorder 3 35" xfId="9445" xr:uid="{00000000-0005-0000-0000-0000512F0000}"/>
    <cellStyle name="AggOrangeLBorder 3 35 2" xfId="21203" xr:uid="{00000000-0005-0000-0000-0000522F0000}"/>
    <cellStyle name="AggOrangeLBorder 3 35 3" xfId="33021" xr:uid="{00000000-0005-0000-0000-0000532F0000}"/>
    <cellStyle name="AggOrangeLBorder 3 35 4" xfId="44720" xr:uid="{00000000-0005-0000-0000-0000542F0000}"/>
    <cellStyle name="AggOrangeLBorder 3 36" xfId="9658" xr:uid="{00000000-0005-0000-0000-0000552F0000}"/>
    <cellStyle name="AggOrangeLBorder 3 36 2" xfId="21416" xr:uid="{00000000-0005-0000-0000-0000562F0000}"/>
    <cellStyle name="AggOrangeLBorder 3 36 3" xfId="33234" xr:uid="{00000000-0005-0000-0000-0000572F0000}"/>
    <cellStyle name="AggOrangeLBorder 3 36 4" xfId="44933" xr:uid="{00000000-0005-0000-0000-0000582F0000}"/>
    <cellStyle name="AggOrangeLBorder 3 37" xfId="9487" xr:uid="{00000000-0005-0000-0000-0000592F0000}"/>
    <cellStyle name="AggOrangeLBorder 3 37 2" xfId="21245" xr:uid="{00000000-0005-0000-0000-00005A2F0000}"/>
    <cellStyle name="AggOrangeLBorder 3 37 3" xfId="33063" xr:uid="{00000000-0005-0000-0000-00005B2F0000}"/>
    <cellStyle name="AggOrangeLBorder 3 37 4" xfId="44762" xr:uid="{00000000-0005-0000-0000-00005C2F0000}"/>
    <cellStyle name="AggOrangeLBorder 3 38" xfId="9423" xr:uid="{00000000-0005-0000-0000-00005D2F0000}"/>
    <cellStyle name="AggOrangeLBorder 3 38 2" xfId="21181" xr:uid="{00000000-0005-0000-0000-00005E2F0000}"/>
    <cellStyle name="AggOrangeLBorder 3 38 3" xfId="32999" xr:uid="{00000000-0005-0000-0000-00005F2F0000}"/>
    <cellStyle name="AggOrangeLBorder 3 38 4" xfId="44698" xr:uid="{00000000-0005-0000-0000-0000602F0000}"/>
    <cellStyle name="AggOrangeLBorder 3 39" xfId="9354" xr:uid="{00000000-0005-0000-0000-0000612F0000}"/>
    <cellStyle name="AggOrangeLBorder 3 39 2" xfId="21112" xr:uid="{00000000-0005-0000-0000-0000622F0000}"/>
    <cellStyle name="AggOrangeLBorder 3 39 3" xfId="32930" xr:uid="{00000000-0005-0000-0000-0000632F0000}"/>
    <cellStyle name="AggOrangeLBorder 3 39 4" xfId="44629" xr:uid="{00000000-0005-0000-0000-0000642F0000}"/>
    <cellStyle name="AggOrangeLBorder 3 4" xfId="1496" xr:uid="{00000000-0005-0000-0000-0000652F0000}"/>
    <cellStyle name="AggOrangeLBorder 3 4 2" xfId="13254" xr:uid="{00000000-0005-0000-0000-0000662F0000}"/>
    <cellStyle name="AggOrangeLBorder 3 4 3" xfId="25072" xr:uid="{00000000-0005-0000-0000-0000672F0000}"/>
    <cellStyle name="AggOrangeLBorder 3 4 4" xfId="36771" xr:uid="{00000000-0005-0000-0000-0000682F0000}"/>
    <cellStyle name="AggOrangeLBorder 3 40" xfId="10241" xr:uid="{00000000-0005-0000-0000-0000692F0000}"/>
    <cellStyle name="AggOrangeLBorder 3 40 2" xfId="21999" xr:uid="{00000000-0005-0000-0000-00006A2F0000}"/>
    <cellStyle name="AggOrangeLBorder 3 40 3" xfId="33817" xr:uid="{00000000-0005-0000-0000-00006B2F0000}"/>
    <cellStyle name="AggOrangeLBorder 3 40 4" xfId="45516" xr:uid="{00000000-0005-0000-0000-00006C2F0000}"/>
    <cellStyle name="AggOrangeLBorder 3 41" xfId="11085" xr:uid="{00000000-0005-0000-0000-00006D2F0000}"/>
    <cellStyle name="AggOrangeLBorder 3 41 2" xfId="22843" xr:uid="{00000000-0005-0000-0000-00006E2F0000}"/>
    <cellStyle name="AggOrangeLBorder 3 41 3" xfId="34661" xr:uid="{00000000-0005-0000-0000-00006F2F0000}"/>
    <cellStyle name="AggOrangeLBorder 3 41 4" xfId="46360" xr:uid="{00000000-0005-0000-0000-0000702F0000}"/>
    <cellStyle name="AggOrangeLBorder 3 42" xfId="11459" xr:uid="{00000000-0005-0000-0000-0000712F0000}"/>
    <cellStyle name="AggOrangeLBorder 3 42 2" xfId="23217" xr:uid="{00000000-0005-0000-0000-0000722F0000}"/>
    <cellStyle name="AggOrangeLBorder 3 42 3" xfId="35035" xr:uid="{00000000-0005-0000-0000-0000732F0000}"/>
    <cellStyle name="AggOrangeLBorder 3 42 4" xfId="46734" xr:uid="{00000000-0005-0000-0000-0000742F0000}"/>
    <cellStyle name="AggOrangeLBorder 3 43" xfId="11622" xr:uid="{00000000-0005-0000-0000-0000752F0000}"/>
    <cellStyle name="AggOrangeLBorder 3 43 2" xfId="23380" xr:uid="{00000000-0005-0000-0000-0000762F0000}"/>
    <cellStyle name="AggOrangeLBorder 3 43 3" xfId="35198" xr:uid="{00000000-0005-0000-0000-0000772F0000}"/>
    <cellStyle name="AggOrangeLBorder 3 43 4" xfId="46897" xr:uid="{00000000-0005-0000-0000-0000782F0000}"/>
    <cellStyle name="AggOrangeLBorder 3 44" xfId="11500" xr:uid="{00000000-0005-0000-0000-0000792F0000}"/>
    <cellStyle name="AggOrangeLBorder 3 44 2" xfId="23258" xr:uid="{00000000-0005-0000-0000-00007A2F0000}"/>
    <cellStyle name="AggOrangeLBorder 3 44 3" xfId="35076" xr:uid="{00000000-0005-0000-0000-00007B2F0000}"/>
    <cellStyle name="AggOrangeLBorder 3 44 4" xfId="46775" xr:uid="{00000000-0005-0000-0000-00007C2F0000}"/>
    <cellStyle name="AggOrangeLBorder 3 45" xfId="1070" xr:uid="{00000000-0005-0000-0000-00007D2F0000}"/>
    <cellStyle name="AggOrangeLBorder 3 5" xfId="1443" xr:uid="{00000000-0005-0000-0000-00007E2F0000}"/>
    <cellStyle name="AggOrangeLBorder 3 5 2" xfId="13201" xr:uid="{00000000-0005-0000-0000-00007F2F0000}"/>
    <cellStyle name="AggOrangeLBorder 3 5 3" xfId="25019" xr:uid="{00000000-0005-0000-0000-0000802F0000}"/>
    <cellStyle name="AggOrangeLBorder 3 5 4" xfId="36718" xr:uid="{00000000-0005-0000-0000-0000812F0000}"/>
    <cellStyle name="AggOrangeLBorder 3 6" xfId="1258" xr:uid="{00000000-0005-0000-0000-0000822F0000}"/>
    <cellStyle name="AggOrangeLBorder 3 6 2" xfId="13016" xr:uid="{00000000-0005-0000-0000-0000832F0000}"/>
    <cellStyle name="AggOrangeLBorder 3 6 3" xfId="24834" xr:uid="{00000000-0005-0000-0000-0000842F0000}"/>
    <cellStyle name="AggOrangeLBorder 3 6 4" xfId="36533" xr:uid="{00000000-0005-0000-0000-0000852F0000}"/>
    <cellStyle name="AggOrangeLBorder 3 7" xfId="1366" xr:uid="{00000000-0005-0000-0000-0000862F0000}"/>
    <cellStyle name="AggOrangeLBorder 3 7 2" xfId="13124" xr:uid="{00000000-0005-0000-0000-0000872F0000}"/>
    <cellStyle name="AggOrangeLBorder 3 7 3" xfId="24942" xr:uid="{00000000-0005-0000-0000-0000882F0000}"/>
    <cellStyle name="AggOrangeLBorder 3 7 4" xfId="36641" xr:uid="{00000000-0005-0000-0000-0000892F0000}"/>
    <cellStyle name="AggOrangeLBorder 3 8" xfId="2437" xr:uid="{00000000-0005-0000-0000-00008A2F0000}"/>
    <cellStyle name="AggOrangeLBorder 3 8 2" xfId="14195" xr:uid="{00000000-0005-0000-0000-00008B2F0000}"/>
    <cellStyle name="AggOrangeLBorder 3 8 3" xfId="26013" xr:uid="{00000000-0005-0000-0000-00008C2F0000}"/>
    <cellStyle name="AggOrangeLBorder 3 8 4" xfId="37712" xr:uid="{00000000-0005-0000-0000-00008D2F0000}"/>
    <cellStyle name="AggOrangeLBorder 3 9" xfId="3512" xr:uid="{00000000-0005-0000-0000-00008E2F0000}"/>
    <cellStyle name="AggOrangeLBorder 3 9 2" xfId="15270" xr:uid="{00000000-0005-0000-0000-00008F2F0000}"/>
    <cellStyle name="AggOrangeLBorder 3 9 3" xfId="27088" xr:uid="{00000000-0005-0000-0000-0000902F0000}"/>
    <cellStyle name="AggOrangeLBorder 3 9 4" xfId="38787" xr:uid="{00000000-0005-0000-0000-0000912F0000}"/>
    <cellStyle name="AggOrangeLBorder 4" xfId="281" xr:uid="{00000000-0005-0000-0000-0000922F0000}"/>
    <cellStyle name="AggOrangeLBorder 4 10" xfId="3539" xr:uid="{00000000-0005-0000-0000-0000932F0000}"/>
    <cellStyle name="AggOrangeLBorder 4 10 2" xfId="15297" xr:uid="{00000000-0005-0000-0000-0000942F0000}"/>
    <cellStyle name="AggOrangeLBorder 4 10 3" xfId="27115" xr:uid="{00000000-0005-0000-0000-0000952F0000}"/>
    <cellStyle name="AggOrangeLBorder 4 10 4" xfId="38814" xr:uid="{00000000-0005-0000-0000-0000962F0000}"/>
    <cellStyle name="AggOrangeLBorder 4 11" xfId="3461" xr:uid="{00000000-0005-0000-0000-0000972F0000}"/>
    <cellStyle name="AggOrangeLBorder 4 11 2" xfId="15219" xr:uid="{00000000-0005-0000-0000-0000982F0000}"/>
    <cellStyle name="AggOrangeLBorder 4 11 3" xfId="27037" xr:uid="{00000000-0005-0000-0000-0000992F0000}"/>
    <cellStyle name="AggOrangeLBorder 4 11 4" xfId="38736" xr:uid="{00000000-0005-0000-0000-00009A2F0000}"/>
    <cellStyle name="AggOrangeLBorder 4 12" xfId="5524" xr:uid="{00000000-0005-0000-0000-00009B2F0000}"/>
    <cellStyle name="AggOrangeLBorder 4 12 2" xfId="17282" xr:uid="{00000000-0005-0000-0000-00009C2F0000}"/>
    <cellStyle name="AggOrangeLBorder 4 12 3" xfId="29100" xr:uid="{00000000-0005-0000-0000-00009D2F0000}"/>
    <cellStyle name="AggOrangeLBorder 4 12 4" xfId="40799" xr:uid="{00000000-0005-0000-0000-00009E2F0000}"/>
    <cellStyle name="AggOrangeLBorder 4 13" xfId="5608" xr:uid="{00000000-0005-0000-0000-00009F2F0000}"/>
    <cellStyle name="AggOrangeLBorder 4 13 2" xfId="17366" xr:uid="{00000000-0005-0000-0000-0000A02F0000}"/>
    <cellStyle name="AggOrangeLBorder 4 13 3" xfId="29184" xr:uid="{00000000-0005-0000-0000-0000A12F0000}"/>
    <cellStyle name="AggOrangeLBorder 4 13 4" xfId="40883" xr:uid="{00000000-0005-0000-0000-0000A22F0000}"/>
    <cellStyle name="AggOrangeLBorder 4 14" xfId="5563" xr:uid="{00000000-0005-0000-0000-0000A32F0000}"/>
    <cellStyle name="AggOrangeLBorder 4 14 2" xfId="17321" xr:uid="{00000000-0005-0000-0000-0000A42F0000}"/>
    <cellStyle name="AggOrangeLBorder 4 14 3" xfId="29139" xr:uid="{00000000-0005-0000-0000-0000A52F0000}"/>
    <cellStyle name="AggOrangeLBorder 4 14 4" xfId="40838" xr:uid="{00000000-0005-0000-0000-0000A62F0000}"/>
    <cellStyle name="AggOrangeLBorder 4 15" xfId="5513" xr:uid="{00000000-0005-0000-0000-0000A72F0000}"/>
    <cellStyle name="AggOrangeLBorder 4 15 2" xfId="17271" xr:uid="{00000000-0005-0000-0000-0000A82F0000}"/>
    <cellStyle name="AggOrangeLBorder 4 15 3" xfId="29089" xr:uid="{00000000-0005-0000-0000-0000A92F0000}"/>
    <cellStyle name="AggOrangeLBorder 4 15 4" xfId="40788" xr:uid="{00000000-0005-0000-0000-0000AA2F0000}"/>
    <cellStyle name="AggOrangeLBorder 4 16" xfId="5485" xr:uid="{00000000-0005-0000-0000-0000AB2F0000}"/>
    <cellStyle name="AggOrangeLBorder 4 16 2" xfId="17243" xr:uid="{00000000-0005-0000-0000-0000AC2F0000}"/>
    <cellStyle name="AggOrangeLBorder 4 16 3" xfId="29061" xr:uid="{00000000-0005-0000-0000-0000AD2F0000}"/>
    <cellStyle name="AggOrangeLBorder 4 16 4" xfId="40760" xr:uid="{00000000-0005-0000-0000-0000AE2F0000}"/>
    <cellStyle name="AggOrangeLBorder 4 17" xfId="6471" xr:uid="{00000000-0005-0000-0000-0000AF2F0000}"/>
    <cellStyle name="AggOrangeLBorder 4 17 2" xfId="18229" xr:uid="{00000000-0005-0000-0000-0000B02F0000}"/>
    <cellStyle name="AggOrangeLBorder 4 17 3" xfId="30047" xr:uid="{00000000-0005-0000-0000-0000B12F0000}"/>
    <cellStyle name="AggOrangeLBorder 4 17 4" xfId="41746" xr:uid="{00000000-0005-0000-0000-0000B22F0000}"/>
    <cellStyle name="AggOrangeLBorder 4 18" xfId="5598" xr:uid="{00000000-0005-0000-0000-0000B32F0000}"/>
    <cellStyle name="AggOrangeLBorder 4 18 2" xfId="17356" xr:uid="{00000000-0005-0000-0000-0000B42F0000}"/>
    <cellStyle name="AggOrangeLBorder 4 18 3" xfId="29174" xr:uid="{00000000-0005-0000-0000-0000B52F0000}"/>
    <cellStyle name="AggOrangeLBorder 4 18 4" xfId="40873" xr:uid="{00000000-0005-0000-0000-0000B62F0000}"/>
    <cellStyle name="AggOrangeLBorder 4 19" xfId="6846" xr:uid="{00000000-0005-0000-0000-0000B72F0000}"/>
    <cellStyle name="AggOrangeLBorder 4 19 2" xfId="18604" xr:uid="{00000000-0005-0000-0000-0000B82F0000}"/>
    <cellStyle name="AggOrangeLBorder 4 19 3" xfId="30422" xr:uid="{00000000-0005-0000-0000-0000B92F0000}"/>
    <cellStyle name="AggOrangeLBorder 4 19 4" xfId="42121" xr:uid="{00000000-0005-0000-0000-0000BA2F0000}"/>
    <cellStyle name="AggOrangeLBorder 4 2" xfId="620" xr:uid="{00000000-0005-0000-0000-0000BB2F0000}"/>
    <cellStyle name="AggOrangeLBorder 4 2 10" xfId="3066" xr:uid="{00000000-0005-0000-0000-0000BC2F0000}"/>
    <cellStyle name="AggOrangeLBorder 4 2 10 2" xfId="14824" xr:uid="{00000000-0005-0000-0000-0000BD2F0000}"/>
    <cellStyle name="AggOrangeLBorder 4 2 10 3" xfId="26642" xr:uid="{00000000-0005-0000-0000-0000BE2F0000}"/>
    <cellStyle name="AggOrangeLBorder 4 2 10 4" xfId="38341" xr:uid="{00000000-0005-0000-0000-0000BF2F0000}"/>
    <cellStyle name="AggOrangeLBorder 4 2 11" xfId="3232" xr:uid="{00000000-0005-0000-0000-0000C02F0000}"/>
    <cellStyle name="AggOrangeLBorder 4 2 11 2" xfId="14990" xr:uid="{00000000-0005-0000-0000-0000C12F0000}"/>
    <cellStyle name="AggOrangeLBorder 4 2 11 3" xfId="26808" xr:uid="{00000000-0005-0000-0000-0000C22F0000}"/>
    <cellStyle name="AggOrangeLBorder 4 2 11 4" xfId="38507" xr:uid="{00000000-0005-0000-0000-0000C32F0000}"/>
    <cellStyle name="AggOrangeLBorder 4 2 12" xfId="3661" xr:uid="{00000000-0005-0000-0000-0000C42F0000}"/>
    <cellStyle name="AggOrangeLBorder 4 2 12 2" xfId="15419" xr:uid="{00000000-0005-0000-0000-0000C52F0000}"/>
    <cellStyle name="AggOrangeLBorder 4 2 12 3" xfId="27237" xr:uid="{00000000-0005-0000-0000-0000C62F0000}"/>
    <cellStyle name="AggOrangeLBorder 4 2 12 4" xfId="38936" xr:uid="{00000000-0005-0000-0000-0000C72F0000}"/>
    <cellStyle name="AggOrangeLBorder 4 2 13" xfId="3881" xr:uid="{00000000-0005-0000-0000-0000C82F0000}"/>
    <cellStyle name="AggOrangeLBorder 4 2 13 2" xfId="15639" xr:uid="{00000000-0005-0000-0000-0000C92F0000}"/>
    <cellStyle name="AggOrangeLBorder 4 2 13 3" xfId="27457" xr:uid="{00000000-0005-0000-0000-0000CA2F0000}"/>
    <cellStyle name="AggOrangeLBorder 4 2 13 4" xfId="39156" xr:uid="{00000000-0005-0000-0000-0000CB2F0000}"/>
    <cellStyle name="AggOrangeLBorder 4 2 14" xfId="4064" xr:uid="{00000000-0005-0000-0000-0000CC2F0000}"/>
    <cellStyle name="AggOrangeLBorder 4 2 14 2" xfId="15822" xr:uid="{00000000-0005-0000-0000-0000CD2F0000}"/>
    <cellStyle name="AggOrangeLBorder 4 2 14 3" xfId="27640" xr:uid="{00000000-0005-0000-0000-0000CE2F0000}"/>
    <cellStyle name="AggOrangeLBorder 4 2 14 4" xfId="39339" xr:uid="{00000000-0005-0000-0000-0000CF2F0000}"/>
    <cellStyle name="AggOrangeLBorder 4 2 15" xfId="4271" xr:uid="{00000000-0005-0000-0000-0000D02F0000}"/>
    <cellStyle name="AggOrangeLBorder 4 2 15 2" xfId="16029" xr:uid="{00000000-0005-0000-0000-0000D12F0000}"/>
    <cellStyle name="AggOrangeLBorder 4 2 15 3" xfId="27847" xr:uid="{00000000-0005-0000-0000-0000D22F0000}"/>
    <cellStyle name="AggOrangeLBorder 4 2 15 4" xfId="39546" xr:uid="{00000000-0005-0000-0000-0000D32F0000}"/>
    <cellStyle name="AggOrangeLBorder 4 2 16" xfId="4448" xr:uid="{00000000-0005-0000-0000-0000D42F0000}"/>
    <cellStyle name="AggOrangeLBorder 4 2 16 2" xfId="16206" xr:uid="{00000000-0005-0000-0000-0000D52F0000}"/>
    <cellStyle name="AggOrangeLBorder 4 2 16 3" xfId="28024" xr:uid="{00000000-0005-0000-0000-0000D62F0000}"/>
    <cellStyle name="AggOrangeLBorder 4 2 16 4" xfId="39723" xr:uid="{00000000-0005-0000-0000-0000D72F0000}"/>
    <cellStyle name="AggOrangeLBorder 4 2 17" xfId="4638" xr:uid="{00000000-0005-0000-0000-0000D82F0000}"/>
    <cellStyle name="AggOrangeLBorder 4 2 17 2" xfId="16396" xr:uid="{00000000-0005-0000-0000-0000D92F0000}"/>
    <cellStyle name="AggOrangeLBorder 4 2 17 3" xfId="28214" xr:uid="{00000000-0005-0000-0000-0000DA2F0000}"/>
    <cellStyle name="AggOrangeLBorder 4 2 17 4" xfId="39913" xr:uid="{00000000-0005-0000-0000-0000DB2F0000}"/>
    <cellStyle name="AggOrangeLBorder 4 2 18" xfId="4815" xr:uid="{00000000-0005-0000-0000-0000DC2F0000}"/>
    <cellStyle name="AggOrangeLBorder 4 2 18 2" xfId="16573" xr:uid="{00000000-0005-0000-0000-0000DD2F0000}"/>
    <cellStyle name="AggOrangeLBorder 4 2 18 3" xfId="28391" xr:uid="{00000000-0005-0000-0000-0000DE2F0000}"/>
    <cellStyle name="AggOrangeLBorder 4 2 18 4" xfId="40090" xr:uid="{00000000-0005-0000-0000-0000DF2F0000}"/>
    <cellStyle name="AggOrangeLBorder 4 2 19" xfId="4986" xr:uid="{00000000-0005-0000-0000-0000E02F0000}"/>
    <cellStyle name="AggOrangeLBorder 4 2 19 2" xfId="16744" xr:uid="{00000000-0005-0000-0000-0000E12F0000}"/>
    <cellStyle name="AggOrangeLBorder 4 2 19 3" xfId="28562" xr:uid="{00000000-0005-0000-0000-0000E22F0000}"/>
    <cellStyle name="AggOrangeLBorder 4 2 19 4" xfId="40261" xr:uid="{00000000-0005-0000-0000-0000E32F0000}"/>
    <cellStyle name="AggOrangeLBorder 4 2 2" xfId="835" xr:uid="{00000000-0005-0000-0000-0000E42F0000}"/>
    <cellStyle name="AggOrangeLBorder 4 2 2 2" xfId="13365" xr:uid="{00000000-0005-0000-0000-0000E52F0000}"/>
    <cellStyle name="AggOrangeLBorder 4 2 2 3" xfId="25183" xr:uid="{00000000-0005-0000-0000-0000E62F0000}"/>
    <cellStyle name="AggOrangeLBorder 4 2 2 4" xfId="36882" xr:uid="{00000000-0005-0000-0000-0000E72F0000}"/>
    <cellStyle name="AggOrangeLBorder 4 2 2 5" xfId="48649" xr:uid="{00000000-0005-0000-0000-0000E82F0000}"/>
    <cellStyle name="AggOrangeLBorder 4 2 2 6" xfId="48285" xr:uid="{00000000-0005-0000-0000-0000E92F0000}"/>
    <cellStyle name="AggOrangeLBorder 4 2 2 7" xfId="1607" xr:uid="{00000000-0005-0000-0000-0000EA2F0000}"/>
    <cellStyle name="AggOrangeLBorder 4 2 20" xfId="5154" xr:uid="{00000000-0005-0000-0000-0000EB2F0000}"/>
    <cellStyle name="AggOrangeLBorder 4 2 20 2" xfId="16912" xr:uid="{00000000-0005-0000-0000-0000EC2F0000}"/>
    <cellStyle name="AggOrangeLBorder 4 2 20 3" xfId="28730" xr:uid="{00000000-0005-0000-0000-0000ED2F0000}"/>
    <cellStyle name="AggOrangeLBorder 4 2 20 4" xfId="40429" xr:uid="{00000000-0005-0000-0000-0000EE2F0000}"/>
    <cellStyle name="AggOrangeLBorder 4 2 21" xfId="5320" xr:uid="{00000000-0005-0000-0000-0000EF2F0000}"/>
    <cellStyle name="AggOrangeLBorder 4 2 21 2" xfId="17078" xr:uid="{00000000-0005-0000-0000-0000F02F0000}"/>
    <cellStyle name="AggOrangeLBorder 4 2 21 3" xfId="28896" xr:uid="{00000000-0005-0000-0000-0000F12F0000}"/>
    <cellStyle name="AggOrangeLBorder 4 2 21 4" xfId="40595" xr:uid="{00000000-0005-0000-0000-0000F22F0000}"/>
    <cellStyle name="AggOrangeLBorder 4 2 22" xfId="5763" xr:uid="{00000000-0005-0000-0000-0000F32F0000}"/>
    <cellStyle name="AggOrangeLBorder 4 2 22 2" xfId="17521" xr:uid="{00000000-0005-0000-0000-0000F42F0000}"/>
    <cellStyle name="AggOrangeLBorder 4 2 22 3" xfId="29339" xr:uid="{00000000-0005-0000-0000-0000F52F0000}"/>
    <cellStyle name="AggOrangeLBorder 4 2 22 4" xfId="41038" xr:uid="{00000000-0005-0000-0000-0000F62F0000}"/>
    <cellStyle name="AggOrangeLBorder 4 2 23" xfId="5987" xr:uid="{00000000-0005-0000-0000-0000F72F0000}"/>
    <cellStyle name="AggOrangeLBorder 4 2 23 2" xfId="17745" xr:uid="{00000000-0005-0000-0000-0000F82F0000}"/>
    <cellStyle name="AggOrangeLBorder 4 2 23 3" xfId="29563" xr:uid="{00000000-0005-0000-0000-0000F92F0000}"/>
    <cellStyle name="AggOrangeLBorder 4 2 23 4" xfId="41262" xr:uid="{00000000-0005-0000-0000-0000FA2F0000}"/>
    <cellStyle name="AggOrangeLBorder 4 2 24" xfId="6189" xr:uid="{00000000-0005-0000-0000-0000FB2F0000}"/>
    <cellStyle name="AggOrangeLBorder 4 2 24 2" xfId="17947" xr:uid="{00000000-0005-0000-0000-0000FC2F0000}"/>
    <cellStyle name="AggOrangeLBorder 4 2 24 3" xfId="29765" xr:uid="{00000000-0005-0000-0000-0000FD2F0000}"/>
    <cellStyle name="AggOrangeLBorder 4 2 24 4" xfId="41464" xr:uid="{00000000-0005-0000-0000-0000FE2F0000}"/>
    <cellStyle name="AggOrangeLBorder 4 2 25" xfId="6391" xr:uid="{00000000-0005-0000-0000-0000FF2F0000}"/>
    <cellStyle name="AggOrangeLBorder 4 2 25 2" xfId="18149" xr:uid="{00000000-0005-0000-0000-000000300000}"/>
    <cellStyle name="AggOrangeLBorder 4 2 25 3" xfId="29967" xr:uid="{00000000-0005-0000-0000-000001300000}"/>
    <cellStyle name="AggOrangeLBorder 4 2 25 4" xfId="41666" xr:uid="{00000000-0005-0000-0000-000002300000}"/>
    <cellStyle name="AggOrangeLBorder 4 2 26" xfId="6578" xr:uid="{00000000-0005-0000-0000-000003300000}"/>
    <cellStyle name="AggOrangeLBorder 4 2 26 2" xfId="18336" xr:uid="{00000000-0005-0000-0000-000004300000}"/>
    <cellStyle name="AggOrangeLBorder 4 2 26 3" xfId="30154" xr:uid="{00000000-0005-0000-0000-000005300000}"/>
    <cellStyle name="AggOrangeLBorder 4 2 26 4" xfId="41853" xr:uid="{00000000-0005-0000-0000-000006300000}"/>
    <cellStyle name="AggOrangeLBorder 4 2 27" xfId="6761" xr:uid="{00000000-0005-0000-0000-000007300000}"/>
    <cellStyle name="AggOrangeLBorder 4 2 27 2" xfId="18519" xr:uid="{00000000-0005-0000-0000-000008300000}"/>
    <cellStyle name="AggOrangeLBorder 4 2 27 3" xfId="30337" xr:uid="{00000000-0005-0000-0000-000009300000}"/>
    <cellStyle name="AggOrangeLBorder 4 2 27 4" xfId="42036" xr:uid="{00000000-0005-0000-0000-00000A300000}"/>
    <cellStyle name="AggOrangeLBorder 4 2 28" xfId="6948" xr:uid="{00000000-0005-0000-0000-00000B300000}"/>
    <cellStyle name="AggOrangeLBorder 4 2 28 2" xfId="18706" xr:uid="{00000000-0005-0000-0000-00000C300000}"/>
    <cellStyle name="AggOrangeLBorder 4 2 28 3" xfId="30524" xr:uid="{00000000-0005-0000-0000-00000D300000}"/>
    <cellStyle name="AggOrangeLBorder 4 2 28 4" xfId="42223" xr:uid="{00000000-0005-0000-0000-00000E300000}"/>
    <cellStyle name="AggOrangeLBorder 4 2 29" xfId="7126" xr:uid="{00000000-0005-0000-0000-00000F300000}"/>
    <cellStyle name="AggOrangeLBorder 4 2 29 2" xfId="18884" xr:uid="{00000000-0005-0000-0000-000010300000}"/>
    <cellStyle name="AggOrangeLBorder 4 2 29 3" xfId="30702" xr:uid="{00000000-0005-0000-0000-000011300000}"/>
    <cellStyle name="AggOrangeLBorder 4 2 29 4" xfId="42401" xr:uid="{00000000-0005-0000-0000-000012300000}"/>
    <cellStyle name="AggOrangeLBorder 4 2 3" xfId="1798" xr:uid="{00000000-0005-0000-0000-000013300000}"/>
    <cellStyle name="AggOrangeLBorder 4 2 3 2" xfId="13556" xr:uid="{00000000-0005-0000-0000-000014300000}"/>
    <cellStyle name="AggOrangeLBorder 4 2 3 3" xfId="25374" xr:uid="{00000000-0005-0000-0000-000015300000}"/>
    <cellStyle name="AggOrangeLBorder 4 2 3 4" xfId="37073" xr:uid="{00000000-0005-0000-0000-000016300000}"/>
    <cellStyle name="AggOrangeLBorder 4 2 30" xfId="7296" xr:uid="{00000000-0005-0000-0000-000017300000}"/>
    <cellStyle name="AggOrangeLBorder 4 2 30 2" xfId="19054" xr:uid="{00000000-0005-0000-0000-000018300000}"/>
    <cellStyle name="AggOrangeLBorder 4 2 30 3" xfId="30872" xr:uid="{00000000-0005-0000-0000-000019300000}"/>
    <cellStyle name="AggOrangeLBorder 4 2 30 4" xfId="42571" xr:uid="{00000000-0005-0000-0000-00001A300000}"/>
    <cellStyle name="AggOrangeLBorder 4 2 31" xfId="7754" xr:uid="{00000000-0005-0000-0000-00001B300000}"/>
    <cellStyle name="AggOrangeLBorder 4 2 31 2" xfId="19512" xr:uid="{00000000-0005-0000-0000-00001C300000}"/>
    <cellStyle name="AggOrangeLBorder 4 2 31 3" xfId="31330" xr:uid="{00000000-0005-0000-0000-00001D300000}"/>
    <cellStyle name="AggOrangeLBorder 4 2 31 4" xfId="43029" xr:uid="{00000000-0005-0000-0000-00001E300000}"/>
    <cellStyle name="AggOrangeLBorder 4 2 32" xfId="7965" xr:uid="{00000000-0005-0000-0000-00001F300000}"/>
    <cellStyle name="AggOrangeLBorder 4 2 32 2" xfId="19723" xr:uid="{00000000-0005-0000-0000-000020300000}"/>
    <cellStyle name="AggOrangeLBorder 4 2 32 3" xfId="31541" xr:uid="{00000000-0005-0000-0000-000021300000}"/>
    <cellStyle name="AggOrangeLBorder 4 2 32 4" xfId="43240" xr:uid="{00000000-0005-0000-0000-000022300000}"/>
    <cellStyle name="AggOrangeLBorder 4 2 33" xfId="8150" xr:uid="{00000000-0005-0000-0000-000023300000}"/>
    <cellStyle name="AggOrangeLBorder 4 2 33 2" xfId="19908" xr:uid="{00000000-0005-0000-0000-000024300000}"/>
    <cellStyle name="AggOrangeLBorder 4 2 33 3" xfId="31726" xr:uid="{00000000-0005-0000-0000-000025300000}"/>
    <cellStyle name="AggOrangeLBorder 4 2 33 4" xfId="43425" xr:uid="{00000000-0005-0000-0000-000026300000}"/>
    <cellStyle name="AggOrangeLBorder 4 2 34" xfId="8328" xr:uid="{00000000-0005-0000-0000-000027300000}"/>
    <cellStyle name="AggOrangeLBorder 4 2 34 2" xfId="20086" xr:uid="{00000000-0005-0000-0000-000028300000}"/>
    <cellStyle name="AggOrangeLBorder 4 2 34 3" xfId="31904" xr:uid="{00000000-0005-0000-0000-000029300000}"/>
    <cellStyle name="AggOrangeLBorder 4 2 34 4" xfId="43603" xr:uid="{00000000-0005-0000-0000-00002A300000}"/>
    <cellStyle name="AggOrangeLBorder 4 2 35" xfId="8523" xr:uid="{00000000-0005-0000-0000-00002B300000}"/>
    <cellStyle name="AggOrangeLBorder 4 2 35 2" xfId="20281" xr:uid="{00000000-0005-0000-0000-00002C300000}"/>
    <cellStyle name="AggOrangeLBorder 4 2 35 3" xfId="32099" xr:uid="{00000000-0005-0000-0000-00002D300000}"/>
    <cellStyle name="AggOrangeLBorder 4 2 35 4" xfId="43798" xr:uid="{00000000-0005-0000-0000-00002E300000}"/>
    <cellStyle name="AggOrangeLBorder 4 2 36" xfId="8701" xr:uid="{00000000-0005-0000-0000-00002F300000}"/>
    <cellStyle name="AggOrangeLBorder 4 2 36 2" xfId="20459" xr:uid="{00000000-0005-0000-0000-000030300000}"/>
    <cellStyle name="AggOrangeLBorder 4 2 36 3" xfId="32277" xr:uid="{00000000-0005-0000-0000-000031300000}"/>
    <cellStyle name="AggOrangeLBorder 4 2 36 4" xfId="43976" xr:uid="{00000000-0005-0000-0000-000032300000}"/>
    <cellStyle name="AggOrangeLBorder 4 2 37" xfId="8882" xr:uid="{00000000-0005-0000-0000-000033300000}"/>
    <cellStyle name="AggOrangeLBorder 4 2 37 2" xfId="20640" xr:uid="{00000000-0005-0000-0000-000034300000}"/>
    <cellStyle name="AggOrangeLBorder 4 2 37 3" xfId="32458" xr:uid="{00000000-0005-0000-0000-000035300000}"/>
    <cellStyle name="AggOrangeLBorder 4 2 37 4" xfId="44157" xr:uid="{00000000-0005-0000-0000-000036300000}"/>
    <cellStyle name="AggOrangeLBorder 4 2 38" xfId="9051" xr:uid="{00000000-0005-0000-0000-000037300000}"/>
    <cellStyle name="AggOrangeLBorder 4 2 38 2" xfId="20809" xr:uid="{00000000-0005-0000-0000-000038300000}"/>
    <cellStyle name="AggOrangeLBorder 4 2 38 3" xfId="32627" xr:uid="{00000000-0005-0000-0000-000039300000}"/>
    <cellStyle name="AggOrangeLBorder 4 2 38 4" xfId="44326" xr:uid="{00000000-0005-0000-0000-00003A300000}"/>
    <cellStyle name="AggOrangeLBorder 4 2 39" xfId="9217" xr:uid="{00000000-0005-0000-0000-00003B300000}"/>
    <cellStyle name="AggOrangeLBorder 4 2 39 2" xfId="20975" xr:uid="{00000000-0005-0000-0000-00003C300000}"/>
    <cellStyle name="AggOrangeLBorder 4 2 39 3" xfId="32793" xr:uid="{00000000-0005-0000-0000-00003D300000}"/>
    <cellStyle name="AggOrangeLBorder 4 2 39 4" xfId="44492" xr:uid="{00000000-0005-0000-0000-00003E300000}"/>
    <cellStyle name="AggOrangeLBorder 4 2 4" xfId="1990" xr:uid="{00000000-0005-0000-0000-00003F300000}"/>
    <cellStyle name="AggOrangeLBorder 4 2 4 2" xfId="13748" xr:uid="{00000000-0005-0000-0000-000040300000}"/>
    <cellStyle name="AggOrangeLBorder 4 2 4 3" xfId="25566" xr:uid="{00000000-0005-0000-0000-000041300000}"/>
    <cellStyle name="AggOrangeLBorder 4 2 4 4" xfId="37265" xr:uid="{00000000-0005-0000-0000-000042300000}"/>
    <cellStyle name="AggOrangeLBorder 4 2 40" xfId="9588" xr:uid="{00000000-0005-0000-0000-000043300000}"/>
    <cellStyle name="AggOrangeLBorder 4 2 40 2" xfId="21346" xr:uid="{00000000-0005-0000-0000-000044300000}"/>
    <cellStyle name="AggOrangeLBorder 4 2 40 3" xfId="33164" xr:uid="{00000000-0005-0000-0000-000045300000}"/>
    <cellStyle name="AggOrangeLBorder 4 2 40 4" xfId="44863" xr:uid="{00000000-0005-0000-0000-000046300000}"/>
    <cellStyle name="AggOrangeLBorder 4 2 41" xfId="9798" xr:uid="{00000000-0005-0000-0000-000047300000}"/>
    <cellStyle name="AggOrangeLBorder 4 2 41 2" xfId="21556" xr:uid="{00000000-0005-0000-0000-000048300000}"/>
    <cellStyle name="AggOrangeLBorder 4 2 41 3" xfId="33374" xr:uid="{00000000-0005-0000-0000-000049300000}"/>
    <cellStyle name="AggOrangeLBorder 4 2 41 4" xfId="45073" xr:uid="{00000000-0005-0000-0000-00004A300000}"/>
    <cellStyle name="AggOrangeLBorder 4 2 42" xfId="9984" xr:uid="{00000000-0005-0000-0000-00004B300000}"/>
    <cellStyle name="AggOrangeLBorder 4 2 42 2" xfId="21742" xr:uid="{00000000-0005-0000-0000-00004C300000}"/>
    <cellStyle name="AggOrangeLBorder 4 2 42 3" xfId="33560" xr:uid="{00000000-0005-0000-0000-00004D300000}"/>
    <cellStyle name="AggOrangeLBorder 4 2 42 4" xfId="45259" xr:uid="{00000000-0005-0000-0000-00004E300000}"/>
    <cellStyle name="AggOrangeLBorder 4 2 43" xfId="10164" xr:uid="{00000000-0005-0000-0000-00004F300000}"/>
    <cellStyle name="AggOrangeLBorder 4 2 43 2" xfId="21922" xr:uid="{00000000-0005-0000-0000-000050300000}"/>
    <cellStyle name="AggOrangeLBorder 4 2 43 3" xfId="33740" xr:uid="{00000000-0005-0000-0000-000051300000}"/>
    <cellStyle name="AggOrangeLBorder 4 2 43 4" xfId="45439" xr:uid="{00000000-0005-0000-0000-000052300000}"/>
    <cellStyle name="AggOrangeLBorder 4 2 44" xfId="10344" xr:uid="{00000000-0005-0000-0000-000053300000}"/>
    <cellStyle name="AggOrangeLBorder 4 2 44 2" xfId="22102" xr:uid="{00000000-0005-0000-0000-000054300000}"/>
    <cellStyle name="AggOrangeLBorder 4 2 44 3" xfId="33920" xr:uid="{00000000-0005-0000-0000-000055300000}"/>
    <cellStyle name="AggOrangeLBorder 4 2 44 4" xfId="45619" xr:uid="{00000000-0005-0000-0000-000056300000}"/>
    <cellStyle name="AggOrangeLBorder 4 2 45" xfId="10513" xr:uid="{00000000-0005-0000-0000-000057300000}"/>
    <cellStyle name="AggOrangeLBorder 4 2 45 2" xfId="22271" xr:uid="{00000000-0005-0000-0000-000058300000}"/>
    <cellStyle name="AggOrangeLBorder 4 2 45 3" xfId="34089" xr:uid="{00000000-0005-0000-0000-000059300000}"/>
    <cellStyle name="AggOrangeLBorder 4 2 45 4" xfId="45788" xr:uid="{00000000-0005-0000-0000-00005A300000}"/>
    <cellStyle name="AggOrangeLBorder 4 2 46" xfId="10679" xr:uid="{00000000-0005-0000-0000-00005B300000}"/>
    <cellStyle name="AggOrangeLBorder 4 2 46 2" xfId="22437" xr:uid="{00000000-0005-0000-0000-00005C300000}"/>
    <cellStyle name="AggOrangeLBorder 4 2 46 3" xfId="34255" xr:uid="{00000000-0005-0000-0000-00005D300000}"/>
    <cellStyle name="AggOrangeLBorder 4 2 46 4" xfId="45954" xr:uid="{00000000-0005-0000-0000-00005E300000}"/>
    <cellStyle name="AggOrangeLBorder 4 2 47" xfId="10849" xr:uid="{00000000-0005-0000-0000-00005F300000}"/>
    <cellStyle name="AggOrangeLBorder 4 2 47 2" xfId="22607" xr:uid="{00000000-0005-0000-0000-000060300000}"/>
    <cellStyle name="AggOrangeLBorder 4 2 47 3" xfId="34425" xr:uid="{00000000-0005-0000-0000-000061300000}"/>
    <cellStyle name="AggOrangeLBorder 4 2 47 4" xfId="46124" xr:uid="{00000000-0005-0000-0000-000062300000}"/>
    <cellStyle name="AggOrangeLBorder 4 2 48" xfId="11015" xr:uid="{00000000-0005-0000-0000-000063300000}"/>
    <cellStyle name="AggOrangeLBorder 4 2 48 2" xfId="22773" xr:uid="{00000000-0005-0000-0000-000064300000}"/>
    <cellStyle name="AggOrangeLBorder 4 2 48 3" xfId="34591" xr:uid="{00000000-0005-0000-0000-000065300000}"/>
    <cellStyle name="AggOrangeLBorder 4 2 48 4" xfId="46290" xr:uid="{00000000-0005-0000-0000-000066300000}"/>
    <cellStyle name="AggOrangeLBorder 4 2 49" xfId="11208" xr:uid="{00000000-0005-0000-0000-000067300000}"/>
    <cellStyle name="AggOrangeLBorder 4 2 49 2" xfId="22966" xr:uid="{00000000-0005-0000-0000-000068300000}"/>
    <cellStyle name="AggOrangeLBorder 4 2 49 3" xfId="34784" xr:uid="{00000000-0005-0000-0000-000069300000}"/>
    <cellStyle name="AggOrangeLBorder 4 2 49 4" xfId="46483" xr:uid="{00000000-0005-0000-0000-00006A300000}"/>
    <cellStyle name="AggOrangeLBorder 4 2 5" xfId="2191" xr:uid="{00000000-0005-0000-0000-00006B300000}"/>
    <cellStyle name="AggOrangeLBorder 4 2 5 2" xfId="13949" xr:uid="{00000000-0005-0000-0000-00006C300000}"/>
    <cellStyle name="AggOrangeLBorder 4 2 5 3" xfId="25767" xr:uid="{00000000-0005-0000-0000-00006D300000}"/>
    <cellStyle name="AggOrangeLBorder 4 2 5 4" xfId="37466" xr:uid="{00000000-0005-0000-0000-00006E300000}"/>
    <cellStyle name="AggOrangeLBorder 4 2 50" xfId="11374" xr:uid="{00000000-0005-0000-0000-00006F300000}"/>
    <cellStyle name="AggOrangeLBorder 4 2 50 2" xfId="23132" xr:uid="{00000000-0005-0000-0000-000070300000}"/>
    <cellStyle name="AggOrangeLBorder 4 2 50 3" xfId="34950" xr:uid="{00000000-0005-0000-0000-000071300000}"/>
    <cellStyle name="AggOrangeLBorder 4 2 50 4" xfId="46649" xr:uid="{00000000-0005-0000-0000-000072300000}"/>
    <cellStyle name="AggOrangeLBorder 4 2 51" xfId="11777" xr:uid="{00000000-0005-0000-0000-000073300000}"/>
    <cellStyle name="AggOrangeLBorder 4 2 51 2" xfId="23535" xr:uid="{00000000-0005-0000-0000-000074300000}"/>
    <cellStyle name="AggOrangeLBorder 4 2 51 3" xfId="35353" xr:uid="{00000000-0005-0000-0000-000075300000}"/>
    <cellStyle name="AggOrangeLBorder 4 2 51 4" xfId="47052" xr:uid="{00000000-0005-0000-0000-000076300000}"/>
    <cellStyle name="AggOrangeLBorder 4 2 52" xfId="11983" xr:uid="{00000000-0005-0000-0000-000077300000}"/>
    <cellStyle name="AggOrangeLBorder 4 2 52 2" xfId="23741" xr:uid="{00000000-0005-0000-0000-000078300000}"/>
    <cellStyle name="AggOrangeLBorder 4 2 52 3" xfId="35559" xr:uid="{00000000-0005-0000-0000-000079300000}"/>
    <cellStyle name="AggOrangeLBorder 4 2 52 4" xfId="47258" xr:uid="{00000000-0005-0000-0000-00007A300000}"/>
    <cellStyle name="AggOrangeLBorder 4 2 53" xfId="12176" xr:uid="{00000000-0005-0000-0000-00007B300000}"/>
    <cellStyle name="AggOrangeLBorder 4 2 53 2" xfId="23934" xr:uid="{00000000-0005-0000-0000-00007C300000}"/>
    <cellStyle name="AggOrangeLBorder 4 2 53 3" xfId="35752" xr:uid="{00000000-0005-0000-0000-00007D300000}"/>
    <cellStyle name="AggOrangeLBorder 4 2 53 4" xfId="47451" xr:uid="{00000000-0005-0000-0000-00007E300000}"/>
    <cellStyle name="AggOrangeLBorder 4 2 54" xfId="12349" xr:uid="{00000000-0005-0000-0000-00007F300000}"/>
    <cellStyle name="AggOrangeLBorder 4 2 54 2" xfId="24107" xr:uid="{00000000-0005-0000-0000-000080300000}"/>
    <cellStyle name="AggOrangeLBorder 4 2 54 3" xfId="35925" xr:uid="{00000000-0005-0000-0000-000081300000}"/>
    <cellStyle name="AggOrangeLBorder 4 2 54 4" xfId="47624" xr:uid="{00000000-0005-0000-0000-000082300000}"/>
    <cellStyle name="AggOrangeLBorder 4 2 55" xfId="12535" xr:uid="{00000000-0005-0000-0000-000083300000}"/>
    <cellStyle name="AggOrangeLBorder 4 2 55 2" xfId="24293" xr:uid="{00000000-0005-0000-0000-000084300000}"/>
    <cellStyle name="AggOrangeLBorder 4 2 55 3" xfId="36111" xr:uid="{00000000-0005-0000-0000-000085300000}"/>
    <cellStyle name="AggOrangeLBorder 4 2 55 4" xfId="47810" xr:uid="{00000000-0005-0000-0000-000086300000}"/>
    <cellStyle name="AggOrangeLBorder 4 2 56" xfId="12703" xr:uid="{00000000-0005-0000-0000-000087300000}"/>
    <cellStyle name="AggOrangeLBorder 4 2 56 2" xfId="24461" xr:uid="{00000000-0005-0000-0000-000088300000}"/>
    <cellStyle name="AggOrangeLBorder 4 2 56 3" xfId="36279" xr:uid="{00000000-0005-0000-0000-000089300000}"/>
    <cellStyle name="AggOrangeLBorder 4 2 56 4" xfId="47978" xr:uid="{00000000-0005-0000-0000-00008A300000}"/>
    <cellStyle name="AggOrangeLBorder 4 2 57" xfId="12930" xr:uid="{00000000-0005-0000-0000-00008B300000}"/>
    <cellStyle name="AggOrangeLBorder 4 2 58" xfId="24748" xr:uid="{00000000-0005-0000-0000-00008C300000}"/>
    <cellStyle name="AggOrangeLBorder 4 2 59" xfId="36447" xr:uid="{00000000-0005-0000-0000-00008D300000}"/>
    <cellStyle name="AggOrangeLBorder 4 2 6" xfId="2366" xr:uid="{00000000-0005-0000-0000-00008E300000}"/>
    <cellStyle name="AggOrangeLBorder 4 2 6 2" xfId="14124" xr:uid="{00000000-0005-0000-0000-00008F300000}"/>
    <cellStyle name="AggOrangeLBorder 4 2 6 3" xfId="25942" xr:uid="{00000000-0005-0000-0000-000090300000}"/>
    <cellStyle name="AggOrangeLBorder 4 2 6 4" xfId="37641" xr:uid="{00000000-0005-0000-0000-000091300000}"/>
    <cellStyle name="AggOrangeLBorder 4 2 60" xfId="48435" xr:uid="{00000000-0005-0000-0000-000092300000}"/>
    <cellStyle name="AggOrangeLBorder 4 2 61" xfId="48871" xr:uid="{00000000-0005-0000-0000-000093300000}"/>
    <cellStyle name="AggOrangeLBorder 4 2 62" xfId="1172" xr:uid="{00000000-0005-0000-0000-000094300000}"/>
    <cellStyle name="AggOrangeLBorder 4 2 7" xfId="2551" xr:uid="{00000000-0005-0000-0000-000095300000}"/>
    <cellStyle name="AggOrangeLBorder 4 2 7 2" xfId="14309" xr:uid="{00000000-0005-0000-0000-000096300000}"/>
    <cellStyle name="AggOrangeLBorder 4 2 7 3" xfId="26127" xr:uid="{00000000-0005-0000-0000-000097300000}"/>
    <cellStyle name="AggOrangeLBorder 4 2 7 4" xfId="37826" xr:uid="{00000000-0005-0000-0000-000098300000}"/>
    <cellStyle name="AggOrangeLBorder 4 2 8" xfId="2726" xr:uid="{00000000-0005-0000-0000-000099300000}"/>
    <cellStyle name="AggOrangeLBorder 4 2 8 2" xfId="14484" xr:uid="{00000000-0005-0000-0000-00009A300000}"/>
    <cellStyle name="AggOrangeLBorder 4 2 8 3" xfId="26302" xr:uid="{00000000-0005-0000-0000-00009B300000}"/>
    <cellStyle name="AggOrangeLBorder 4 2 8 4" xfId="38001" xr:uid="{00000000-0005-0000-0000-00009C300000}"/>
    <cellStyle name="AggOrangeLBorder 4 2 9" xfId="2895" xr:uid="{00000000-0005-0000-0000-00009D300000}"/>
    <cellStyle name="AggOrangeLBorder 4 2 9 2" xfId="14653" xr:uid="{00000000-0005-0000-0000-00009E300000}"/>
    <cellStyle name="AggOrangeLBorder 4 2 9 3" xfId="26471" xr:uid="{00000000-0005-0000-0000-00009F300000}"/>
    <cellStyle name="AggOrangeLBorder 4 2 9 4" xfId="38170" xr:uid="{00000000-0005-0000-0000-0000A0300000}"/>
    <cellStyle name="AggOrangeLBorder 4 20" xfId="7544" xr:uid="{00000000-0005-0000-0000-0000A1300000}"/>
    <cellStyle name="AggOrangeLBorder 4 20 2" xfId="19302" xr:uid="{00000000-0005-0000-0000-0000A2300000}"/>
    <cellStyle name="AggOrangeLBorder 4 20 3" xfId="31120" xr:uid="{00000000-0005-0000-0000-0000A3300000}"/>
    <cellStyle name="AggOrangeLBorder 4 20 4" xfId="42819" xr:uid="{00000000-0005-0000-0000-0000A4300000}"/>
    <cellStyle name="AggOrangeLBorder 4 21" xfId="7459" xr:uid="{00000000-0005-0000-0000-0000A5300000}"/>
    <cellStyle name="AggOrangeLBorder 4 21 2" xfId="19217" xr:uid="{00000000-0005-0000-0000-0000A6300000}"/>
    <cellStyle name="AggOrangeLBorder 4 21 3" xfId="31035" xr:uid="{00000000-0005-0000-0000-0000A7300000}"/>
    <cellStyle name="AggOrangeLBorder 4 21 4" xfId="42734" xr:uid="{00000000-0005-0000-0000-0000A8300000}"/>
    <cellStyle name="AggOrangeLBorder 4 22" xfId="7842" xr:uid="{00000000-0005-0000-0000-0000A9300000}"/>
    <cellStyle name="AggOrangeLBorder 4 22 2" xfId="19600" xr:uid="{00000000-0005-0000-0000-0000AA300000}"/>
    <cellStyle name="AggOrangeLBorder 4 22 3" xfId="31418" xr:uid="{00000000-0005-0000-0000-0000AB300000}"/>
    <cellStyle name="AggOrangeLBorder 4 22 4" xfId="43117" xr:uid="{00000000-0005-0000-0000-0000AC300000}"/>
    <cellStyle name="AggOrangeLBorder 4 23" xfId="9393" xr:uid="{00000000-0005-0000-0000-0000AD300000}"/>
    <cellStyle name="AggOrangeLBorder 4 23 2" xfId="21151" xr:uid="{00000000-0005-0000-0000-0000AE300000}"/>
    <cellStyle name="AggOrangeLBorder 4 23 3" xfId="32969" xr:uid="{00000000-0005-0000-0000-0000AF300000}"/>
    <cellStyle name="AggOrangeLBorder 4 23 4" xfId="44668" xr:uid="{00000000-0005-0000-0000-0000B0300000}"/>
    <cellStyle name="AggOrangeLBorder 4 24" xfId="9686" xr:uid="{00000000-0005-0000-0000-0000B1300000}"/>
    <cellStyle name="AggOrangeLBorder 4 24 2" xfId="21444" xr:uid="{00000000-0005-0000-0000-0000B2300000}"/>
    <cellStyle name="AggOrangeLBorder 4 24 3" xfId="33262" xr:uid="{00000000-0005-0000-0000-0000B3300000}"/>
    <cellStyle name="AggOrangeLBorder 4 24 4" xfId="44961" xr:uid="{00000000-0005-0000-0000-0000B4300000}"/>
    <cellStyle name="AggOrangeLBorder 4 25" xfId="9698" xr:uid="{00000000-0005-0000-0000-0000B5300000}"/>
    <cellStyle name="AggOrangeLBorder 4 25 2" xfId="21456" xr:uid="{00000000-0005-0000-0000-0000B6300000}"/>
    <cellStyle name="AggOrangeLBorder 4 25 3" xfId="33274" xr:uid="{00000000-0005-0000-0000-0000B7300000}"/>
    <cellStyle name="AggOrangeLBorder 4 25 4" xfId="44973" xr:uid="{00000000-0005-0000-0000-0000B8300000}"/>
    <cellStyle name="AggOrangeLBorder 4 26" xfId="11559" xr:uid="{00000000-0005-0000-0000-0000B9300000}"/>
    <cellStyle name="AggOrangeLBorder 4 26 2" xfId="23317" xr:uid="{00000000-0005-0000-0000-0000BA300000}"/>
    <cellStyle name="AggOrangeLBorder 4 26 3" xfId="35135" xr:uid="{00000000-0005-0000-0000-0000BB300000}"/>
    <cellStyle name="AggOrangeLBorder 4 26 4" xfId="46834" xr:uid="{00000000-0005-0000-0000-0000BC300000}"/>
    <cellStyle name="AggOrangeLBorder 4 27" xfId="11482" xr:uid="{00000000-0005-0000-0000-0000BD300000}"/>
    <cellStyle name="AggOrangeLBorder 4 27 2" xfId="23240" xr:uid="{00000000-0005-0000-0000-0000BE300000}"/>
    <cellStyle name="AggOrangeLBorder 4 27 3" xfId="35058" xr:uid="{00000000-0005-0000-0000-0000BF300000}"/>
    <cellStyle name="AggOrangeLBorder 4 27 4" xfId="46757" xr:uid="{00000000-0005-0000-0000-0000C0300000}"/>
    <cellStyle name="AggOrangeLBorder 4 28" xfId="11550" xr:uid="{00000000-0005-0000-0000-0000C1300000}"/>
    <cellStyle name="AggOrangeLBorder 4 28 2" xfId="23308" xr:uid="{00000000-0005-0000-0000-0000C2300000}"/>
    <cellStyle name="AggOrangeLBorder 4 28 3" xfId="35126" xr:uid="{00000000-0005-0000-0000-0000C3300000}"/>
    <cellStyle name="AggOrangeLBorder 4 28 4" xfId="46825" xr:uid="{00000000-0005-0000-0000-0000C4300000}"/>
    <cellStyle name="AggOrangeLBorder 4 29" xfId="11668" xr:uid="{00000000-0005-0000-0000-0000C5300000}"/>
    <cellStyle name="AggOrangeLBorder 4 29 2" xfId="23426" xr:uid="{00000000-0005-0000-0000-0000C6300000}"/>
    <cellStyle name="AggOrangeLBorder 4 29 3" xfId="35244" xr:uid="{00000000-0005-0000-0000-0000C7300000}"/>
    <cellStyle name="AggOrangeLBorder 4 29 4" xfId="46943" xr:uid="{00000000-0005-0000-0000-0000C8300000}"/>
    <cellStyle name="AggOrangeLBorder 4 3" xfId="562" xr:uid="{00000000-0005-0000-0000-0000C9300000}"/>
    <cellStyle name="AggOrangeLBorder 4 3 10" xfId="3008" xr:uid="{00000000-0005-0000-0000-0000CA300000}"/>
    <cellStyle name="AggOrangeLBorder 4 3 10 2" xfId="14766" xr:uid="{00000000-0005-0000-0000-0000CB300000}"/>
    <cellStyle name="AggOrangeLBorder 4 3 10 3" xfId="26584" xr:uid="{00000000-0005-0000-0000-0000CC300000}"/>
    <cellStyle name="AggOrangeLBorder 4 3 10 4" xfId="38283" xr:uid="{00000000-0005-0000-0000-0000CD300000}"/>
    <cellStyle name="AggOrangeLBorder 4 3 11" xfId="3174" xr:uid="{00000000-0005-0000-0000-0000CE300000}"/>
    <cellStyle name="AggOrangeLBorder 4 3 11 2" xfId="14932" xr:uid="{00000000-0005-0000-0000-0000CF300000}"/>
    <cellStyle name="AggOrangeLBorder 4 3 11 3" xfId="26750" xr:uid="{00000000-0005-0000-0000-0000D0300000}"/>
    <cellStyle name="AggOrangeLBorder 4 3 11 4" xfId="38449" xr:uid="{00000000-0005-0000-0000-0000D1300000}"/>
    <cellStyle name="AggOrangeLBorder 4 3 12" xfId="3603" xr:uid="{00000000-0005-0000-0000-0000D2300000}"/>
    <cellStyle name="AggOrangeLBorder 4 3 12 2" xfId="15361" xr:uid="{00000000-0005-0000-0000-0000D3300000}"/>
    <cellStyle name="AggOrangeLBorder 4 3 12 3" xfId="27179" xr:uid="{00000000-0005-0000-0000-0000D4300000}"/>
    <cellStyle name="AggOrangeLBorder 4 3 12 4" xfId="38878" xr:uid="{00000000-0005-0000-0000-0000D5300000}"/>
    <cellStyle name="AggOrangeLBorder 4 3 13" xfId="3823" xr:uid="{00000000-0005-0000-0000-0000D6300000}"/>
    <cellStyle name="AggOrangeLBorder 4 3 13 2" xfId="15581" xr:uid="{00000000-0005-0000-0000-0000D7300000}"/>
    <cellStyle name="AggOrangeLBorder 4 3 13 3" xfId="27399" xr:uid="{00000000-0005-0000-0000-0000D8300000}"/>
    <cellStyle name="AggOrangeLBorder 4 3 13 4" xfId="39098" xr:uid="{00000000-0005-0000-0000-0000D9300000}"/>
    <cellStyle name="AggOrangeLBorder 4 3 14" xfId="4006" xr:uid="{00000000-0005-0000-0000-0000DA300000}"/>
    <cellStyle name="AggOrangeLBorder 4 3 14 2" xfId="15764" xr:uid="{00000000-0005-0000-0000-0000DB300000}"/>
    <cellStyle name="AggOrangeLBorder 4 3 14 3" xfId="27582" xr:uid="{00000000-0005-0000-0000-0000DC300000}"/>
    <cellStyle name="AggOrangeLBorder 4 3 14 4" xfId="39281" xr:uid="{00000000-0005-0000-0000-0000DD300000}"/>
    <cellStyle name="AggOrangeLBorder 4 3 15" xfId="4213" xr:uid="{00000000-0005-0000-0000-0000DE300000}"/>
    <cellStyle name="AggOrangeLBorder 4 3 15 2" xfId="15971" xr:uid="{00000000-0005-0000-0000-0000DF300000}"/>
    <cellStyle name="AggOrangeLBorder 4 3 15 3" xfId="27789" xr:uid="{00000000-0005-0000-0000-0000E0300000}"/>
    <cellStyle name="AggOrangeLBorder 4 3 15 4" xfId="39488" xr:uid="{00000000-0005-0000-0000-0000E1300000}"/>
    <cellStyle name="AggOrangeLBorder 4 3 16" xfId="4390" xr:uid="{00000000-0005-0000-0000-0000E2300000}"/>
    <cellStyle name="AggOrangeLBorder 4 3 16 2" xfId="16148" xr:uid="{00000000-0005-0000-0000-0000E3300000}"/>
    <cellStyle name="AggOrangeLBorder 4 3 16 3" xfId="27966" xr:uid="{00000000-0005-0000-0000-0000E4300000}"/>
    <cellStyle name="AggOrangeLBorder 4 3 16 4" xfId="39665" xr:uid="{00000000-0005-0000-0000-0000E5300000}"/>
    <cellStyle name="AggOrangeLBorder 4 3 17" xfId="4580" xr:uid="{00000000-0005-0000-0000-0000E6300000}"/>
    <cellStyle name="AggOrangeLBorder 4 3 17 2" xfId="16338" xr:uid="{00000000-0005-0000-0000-0000E7300000}"/>
    <cellStyle name="AggOrangeLBorder 4 3 17 3" xfId="28156" xr:uid="{00000000-0005-0000-0000-0000E8300000}"/>
    <cellStyle name="AggOrangeLBorder 4 3 17 4" xfId="39855" xr:uid="{00000000-0005-0000-0000-0000E9300000}"/>
    <cellStyle name="AggOrangeLBorder 4 3 18" xfId="4757" xr:uid="{00000000-0005-0000-0000-0000EA300000}"/>
    <cellStyle name="AggOrangeLBorder 4 3 18 2" xfId="16515" xr:uid="{00000000-0005-0000-0000-0000EB300000}"/>
    <cellStyle name="AggOrangeLBorder 4 3 18 3" xfId="28333" xr:uid="{00000000-0005-0000-0000-0000EC300000}"/>
    <cellStyle name="AggOrangeLBorder 4 3 18 4" xfId="40032" xr:uid="{00000000-0005-0000-0000-0000ED300000}"/>
    <cellStyle name="AggOrangeLBorder 4 3 19" xfId="4928" xr:uid="{00000000-0005-0000-0000-0000EE300000}"/>
    <cellStyle name="AggOrangeLBorder 4 3 19 2" xfId="16686" xr:uid="{00000000-0005-0000-0000-0000EF300000}"/>
    <cellStyle name="AggOrangeLBorder 4 3 19 3" xfId="28504" xr:uid="{00000000-0005-0000-0000-0000F0300000}"/>
    <cellStyle name="AggOrangeLBorder 4 3 19 4" xfId="40203" xr:uid="{00000000-0005-0000-0000-0000F1300000}"/>
    <cellStyle name="AggOrangeLBorder 4 3 2" xfId="777" xr:uid="{00000000-0005-0000-0000-0000F2300000}"/>
    <cellStyle name="AggOrangeLBorder 4 3 2 2" xfId="13307" xr:uid="{00000000-0005-0000-0000-0000F3300000}"/>
    <cellStyle name="AggOrangeLBorder 4 3 2 3" xfId="25125" xr:uid="{00000000-0005-0000-0000-0000F4300000}"/>
    <cellStyle name="AggOrangeLBorder 4 3 2 4" xfId="36824" xr:uid="{00000000-0005-0000-0000-0000F5300000}"/>
    <cellStyle name="AggOrangeLBorder 4 3 2 5" xfId="48591" xr:uid="{00000000-0005-0000-0000-0000F6300000}"/>
    <cellStyle name="AggOrangeLBorder 4 3 2 6" xfId="48259" xr:uid="{00000000-0005-0000-0000-0000F7300000}"/>
    <cellStyle name="AggOrangeLBorder 4 3 2 7" xfId="1549" xr:uid="{00000000-0005-0000-0000-0000F8300000}"/>
    <cellStyle name="AggOrangeLBorder 4 3 20" xfId="5096" xr:uid="{00000000-0005-0000-0000-0000F9300000}"/>
    <cellStyle name="AggOrangeLBorder 4 3 20 2" xfId="16854" xr:uid="{00000000-0005-0000-0000-0000FA300000}"/>
    <cellStyle name="AggOrangeLBorder 4 3 20 3" xfId="28672" xr:uid="{00000000-0005-0000-0000-0000FB300000}"/>
    <cellStyle name="AggOrangeLBorder 4 3 20 4" xfId="40371" xr:uid="{00000000-0005-0000-0000-0000FC300000}"/>
    <cellStyle name="AggOrangeLBorder 4 3 21" xfId="5262" xr:uid="{00000000-0005-0000-0000-0000FD300000}"/>
    <cellStyle name="AggOrangeLBorder 4 3 21 2" xfId="17020" xr:uid="{00000000-0005-0000-0000-0000FE300000}"/>
    <cellStyle name="AggOrangeLBorder 4 3 21 3" xfId="28838" xr:uid="{00000000-0005-0000-0000-0000FF300000}"/>
    <cellStyle name="AggOrangeLBorder 4 3 21 4" xfId="40537" xr:uid="{00000000-0005-0000-0000-000000310000}"/>
    <cellStyle name="AggOrangeLBorder 4 3 22" xfId="5705" xr:uid="{00000000-0005-0000-0000-000001310000}"/>
    <cellStyle name="AggOrangeLBorder 4 3 22 2" xfId="17463" xr:uid="{00000000-0005-0000-0000-000002310000}"/>
    <cellStyle name="AggOrangeLBorder 4 3 22 3" xfId="29281" xr:uid="{00000000-0005-0000-0000-000003310000}"/>
    <cellStyle name="AggOrangeLBorder 4 3 22 4" xfId="40980" xr:uid="{00000000-0005-0000-0000-000004310000}"/>
    <cellStyle name="AggOrangeLBorder 4 3 23" xfId="5929" xr:uid="{00000000-0005-0000-0000-000005310000}"/>
    <cellStyle name="AggOrangeLBorder 4 3 23 2" xfId="17687" xr:uid="{00000000-0005-0000-0000-000006310000}"/>
    <cellStyle name="AggOrangeLBorder 4 3 23 3" xfId="29505" xr:uid="{00000000-0005-0000-0000-000007310000}"/>
    <cellStyle name="AggOrangeLBorder 4 3 23 4" xfId="41204" xr:uid="{00000000-0005-0000-0000-000008310000}"/>
    <cellStyle name="AggOrangeLBorder 4 3 24" xfId="6131" xr:uid="{00000000-0005-0000-0000-000009310000}"/>
    <cellStyle name="AggOrangeLBorder 4 3 24 2" xfId="17889" xr:uid="{00000000-0005-0000-0000-00000A310000}"/>
    <cellStyle name="AggOrangeLBorder 4 3 24 3" xfId="29707" xr:uid="{00000000-0005-0000-0000-00000B310000}"/>
    <cellStyle name="AggOrangeLBorder 4 3 24 4" xfId="41406" xr:uid="{00000000-0005-0000-0000-00000C310000}"/>
    <cellStyle name="AggOrangeLBorder 4 3 25" xfId="6333" xr:uid="{00000000-0005-0000-0000-00000D310000}"/>
    <cellStyle name="AggOrangeLBorder 4 3 25 2" xfId="18091" xr:uid="{00000000-0005-0000-0000-00000E310000}"/>
    <cellStyle name="AggOrangeLBorder 4 3 25 3" xfId="29909" xr:uid="{00000000-0005-0000-0000-00000F310000}"/>
    <cellStyle name="AggOrangeLBorder 4 3 25 4" xfId="41608" xr:uid="{00000000-0005-0000-0000-000010310000}"/>
    <cellStyle name="AggOrangeLBorder 4 3 26" xfId="6520" xr:uid="{00000000-0005-0000-0000-000011310000}"/>
    <cellStyle name="AggOrangeLBorder 4 3 26 2" xfId="18278" xr:uid="{00000000-0005-0000-0000-000012310000}"/>
    <cellStyle name="AggOrangeLBorder 4 3 26 3" xfId="30096" xr:uid="{00000000-0005-0000-0000-000013310000}"/>
    <cellStyle name="AggOrangeLBorder 4 3 26 4" xfId="41795" xr:uid="{00000000-0005-0000-0000-000014310000}"/>
    <cellStyle name="AggOrangeLBorder 4 3 27" xfId="6703" xr:uid="{00000000-0005-0000-0000-000015310000}"/>
    <cellStyle name="AggOrangeLBorder 4 3 27 2" xfId="18461" xr:uid="{00000000-0005-0000-0000-000016310000}"/>
    <cellStyle name="AggOrangeLBorder 4 3 27 3" xfId="30279" xr:uid="{00000000-0005-0000-0000-000017310000}"/>
    <cellStyle name="AggOrangeLBorder 4 3 27 4" xfId="41978" xr:uid="{00000000-0005-0000-0000-000018310000}"/>
    <cellStyle name="AggOrangeLBorder 4 3 28" xfId="6890" xr:uid="{00000000-0005-0000-0000-000019310000}"/>
    <cellStyle name="AggOrangeLBorder 4 3 28 2" xfId="18648" xr:uid="{00000000-0005-0000-0000-00001A310000}"/>
    <cellStyle name="AggOrangeLBorder 4 3 28 3" xfId="30466" xr:uid="{00000000-0005-0000-0000-00001B310000}"/>
    <cellStyle name="AggOrangeLBorder 4 3 28 4" xfId="42165" xr:uid="{00000000-0005-0000-0000-00001C310000}"/>
    <cellStyle name="AggOrangeLBorder 4 3 29" xfId="7068" xr:uid="{00000000-0005-0000-0000-00001D310000}"/>
    <cellStyle name="AggOrangeLBorder 4 3 29 2" xfId="18826" xr:uid="{00000000-0005-0000-0000-00001E310000}"/>
    <cellStyle name="AggOrangeLBorder 4 3 29 3" xfId="30644" xr:uid="{00000000-0005-0000-0000-00001F310000}"/>
    <cellStyle name="AggOrangeLBorder 4 3 29 4" xfId="42343" xr:uid="{00000000-0005-0000-0000-000020310000}"/>
    <cellStyle name="AggOrangeLBorder 4 3 3" xfId="1740" xr:uid="{00000000-0005-0000-0000-000021310000}"/>
    <cellStyle name="AggOrangeLBorder 4 3 3 2" xfId="13498" xr:uid="{00000000-0005-0000-0000-000022310000}"/>
    <cellStyle name="AggOrangeLBorder 4 3 3 3" xfId="25316" xr:uid="{00000000-0005-0000-0000-000023310000}"/>
    <cellStyle name="AggOrangeLBorder 4 3 3 4" xfId="37015" xr:uid="{00000000-0005-0000-0000-000024310000}"/>
    <cellStyle name="AggOrangeLBorder 4 3 30" xfId="7238" xr:uid="{00000000-0005-0000-0000-000025310000}"/>
    <cellStyle name="AggOrangeLBorder 4 3 30 2" xfId="18996" xr:uid="{00000000-0005-0000-0000-000026310000}"/>
    <cellStyle name="AggOrangeLBorder 4 3 30 3" xfId="30814" xr:uid="{00000000-0005-0000-0000-000027310000}"/>
    <cellStyle name="AggOrangeLBorder 4 3 30 4" xfId="42513" xr:uid="{00000000-0005-0000-0000-000028310000}"/>
    <cellStyle name="AggOrangeLBorder 4 3 31" xfId="7696" xr:uid="{00000000-0005-0000-0000-000029310000}"/>
    <cellStyle name="AggOrangeLBorder 4 3 31 2" xfId="19454" xr:uid="{00000000-0005-0000-0000-00002A310000}"/>
    <cellStyle name="AggOrangeLBorder 4 3 31 3" xfId="31272" xr:uid="{00000000-0005-0000-0000-00002B310000}"/>
    <cellStyle name="AggOrangeLBorder 4 3 31 4" xfId="42971" xr:uid="{00000000-0005-0000-0000-00002C310000}"/>
    <cellStyle name="AggOrangeLBorder 4 3 32" xfId="7907" xr:uid="{00000000-0005-0000-0000-00002D310000}"/>
    <cellStyle name="AggOrangeLBorder 4 3 32 2" xfId="19665" xr:uid="{00000000-0005-0000-0000-00002E310000}"/>
    <cellStyle name="AggOrangeLBorder 4 3 32 3" xfId="31483" xr:uid="{00000000-0005-0000-0000-00002F310000}"/>
    <cellStyle name="AggOrangeLBorder 4 3 32 4" xfId="43182" xr:uid="{00000000-0005-0000-0000-000030310000}"/>
    <cellStyle name="AggOrangeLBorder 4 3 33" xfId="8092" xr:uid="{00000000-0005-0000-0000-000031310000}"/>
    <cellStyle name="AggOrangeLBorder 4 3 33 2" xfId="19850" xr:uid="{00000000-0005-0000-0000-000032310000}"/>
    <cellStyle name="AggOrangeLBorder 4 3 33 3" xfId="31668" xr:uid="{00000000-0005-0000-0000-000033310000}"/>
    <cellStyle name="AggOrangeLBorder 4 3 33 4" xfId="43367" xr:uid="{00000000-0005-0000-0000-000034310000}"/>
    <cellStyle name="AggOrangeLBorder 4 3 34" xfId="8270" xr:uid="{00000000-0005-0000-0000-000035310000}"/>
    <cellStyle name="AggOrangeLBorder 4 3 34 2" xfId="20028" xr:uid="{00000000-0005-0000-0000-000036310000}"/>
    <cellStyle name="AggOrangeLBorder 4 3 34 3" xfId="31846" xr:uid="{00000000-0005-0000-0000-000037310000}"/>
    <cellStyle name="AggOrangeLBorder 4 3 34 4" xfId="43545" xr:uid="{00000000-0005-0000-0000-000038310000}"/>
    <cellStyle name="AggOrangeLBorder 4 3 35" xfId="8465" xr:uid="{00000000-0005-0000-0000-000039310000}"/>
    <cellStyle name="AggOrangeLBorder 4 3 35 2" xfId="20223" xr:uid="{00000000-0005-0000-0000-00003A310000}"/>
    <cellStyle name="AggOrangeLBorder 4 3 35 3" xfId="32041" xr:uid="{00000000-0005-0000-0000-00003B310000}"/>
    <cellStyle name="AggOrangeLBorder 4 3 35 4" xfId="43740" xr:uid="{00000000-0005-0000-0000-00003C310000}"/>
    <cellStyle name="AggOrangeLBorder 4 3 36" xfId="8643" xr:uid="{00000000-0005-0000-0000-00003D310000}"/>
    <cellStyle name="AggOrangeLBorder 4 3 36 2" xfId="20401" xr:uid="{00000000-0005-0000-0000-00003E310000}"/>
    <cellStyle name="AggOrangeLBorder 4 3 36 3" xfId="32219" xr:uid="{00000000-0005-0000-0000-00003F310000}"/>
    <cellStyle name="AggOrangeLBorder 4 3 36 4" xfId="43918" xr:uid="{00000000-0005-0000-0000-000040310000}"/>
    <cellStyle name="AggOrangeLBorder 4 3 37" xfId="8824" xr:uid="{00000000-0005-0000-0000-000041310000}"/>
    <cellStyle name="AggOrangeLBorder 4 3 37 2" xfId="20582" xr:uid="{00000000-0005-0000-0000-000042310000}"/>
    <cellStyle name="AggOrangeLBorder 4 3 37 3" xfId="32400" xr:uid="{00000000-0005-0000-0000-000043310000}"/>
    <cellStyle name="AggOrangeLBorder 4 3 37 4" xfId="44099" xr:uid="{00000000-0005-0000-0000-000044310000}"/>
    <cellStyle name="AggOrangeLBorder 4 3 38" xfId="8993" xr:uid="{00000000-0005-0000-0000-000045310000}"/>
    <cellStyle name="AggOrangeLBorder 4 3 38 2" xfId="20751" xr:uid="{00000000-0005-0000-0000-000046310000}"/>
    <cellStyle name="AggOrangeLBorder 4 3 38 3" xfId="32569" xr:uid="{00000000-0005-0000-0000-000047310000}"/>
    <cellStyle name="AggOrangeLBorder 4 3 38 4" xfId="44268" xr:uid="{00000000-0005-0000-0000-000048310000}"/>
    <cellStyle name="AggOrangeLBorder 4 3 39" xfId="9159" xr:uid="{00000000-0005-0000-0000-000049310000}"/>
    <cellStyle name="AggOrangeLBorder 4 3 39 2" xfId="20917" xr:uid="{00000000-0005-0000-0000-00004A310000}"/>
    <cellStyle name="AggOrangeLBorder 4 3 39 3" xfId="32735" xr:uid="{00000000-0005-0000-0000-00004B310000}"/>
    <cellStyle name="AggOrangeLBorder 4 3 39 4" xfId="44434" xr:uid="{00000000-0005-0000-0000-00004C310000}"/>
    <cellStyle name="AggOrangeLBorder 4 3 4" xfId="1932" xr:uid="{00000000-0005-0000-0000-00004D310000}"/>
    <cellStyle name="AggOrangeLBorder 4 3 4 2" xfId="13690" xr:uid="{00000000-0005-0000-0000-00004E310000}"/>
    <cellStyle name="AggOrangeLBorder 4 3 4 3" xfId="25508" xr:uid="{00000000-0005-0000-0000-00004F310000}"/>
    <cellStyle name="AggOrangeLBorder 4 3 4 4" xfId="37207" xr:uid="{00000000-0005-0000-0000-000050310000}"/>
    <cellStyle name="AggOrangeLBorder 4 3 40" xfId="9530" xr:uid="{00000000-0005-0000-0000-000051310000}"/>
    <cellStyle name="AggOrangeLBorder 4 3 40 2" xfId="21288" xr:uid="{00000000-0005-0000-0000-000052310000}"/>
    <cellStyle name="AggOrangeLBorder 4 3 40 3" xfId="33106" xr:uid="{00000000-0005-0000-0000-000053310000}"/>
    <cellStyle name="AggOrangeLBorder 4 3 40 4" xfId="44805" xr:uid="{00000000-0005-0000-0000-000054310000}"/>
    <cellStyle name="AggOrangeLBorder 4 3 41" xfId="9740" xr:uid="{00000000-0005-0000-0000-000055310000}"/>
    <cellStyle name="AggOrangeLBorder 4 3 41 2" xfId="21498" xr:uid="{00000000-0005-0000-0000-000056310000}"/>
    <cellStyle name="AggOrangeLBorder 4 3 41 3" xfId="33316" xr:uid="{00000000-0005-0000-0000-000057310000}"/>
    <cellStyle name="AggOrangeLBorder 4 3 41 4" xfId="45015" xr:uid="{00000000-0005-0000-0000-000058310000}"/>
    <cellStyle name="AggOrangeLBorder 4 3 42" xfId="9926" xr:uid="{00000000-0005-0000-0000-000059310000}"/>
    <cellStyle name="AggOrangeLBorder 4 3 42 2" xfId="21684" xr:uid="{00000000-0005-0000-0000-00005A310000}"/>
    <cellStyle name="AggOrangeLBorder 4 3 42 3" xfId="33502" xr:uid="{00000000-0005-0000-0000-00005B310000}"/>
    <cellStyle name="AggOrangeLBorder 4 3 42 4" xfId="45201" xr:uid="{00000000-0005-0000-0000-00005C310000}"/>
    <cellStyle name="AggOrangeLBorder 4 3 43" xfId="10106" xr:uid="{00000000-0005-0000-0000-00005D310000}"/>
    <cellStyle name="AggOrangeLBorder 4 3 43 2" xfId="21864" xr:uid="{00000000-0005-0000-0000-00005E310000}"/>
    <cellStyle name="AggOrangeLBorder 4 3 43 3" xfId="33682" xr:uid="{00000000-0005-0000-0000-00005F310000}"/>
    <cellStyle name="AggOrangeLBorder 4 3 43 4" xfId="45381" xr:uid="{00000000-0005-0000-0000-000060310000}"/>
    <cellStyle name="AggOrangeLBorder 4 3 44" xfId="10286" xr:uid="{00000000-0005-0000-0000-000061310000}"/>
    <cellStyle name="AggOrangeLBorder 4 3 44 2" xfId="22044" xr:uid="{00000000-0005-0000-0000-000062310000}"/>
    <cellStyle name="AggOrangeLBorder 4 3 44 3" xfId="33862" xr:uid="{00000000-0005-0000-0000-000063310000}"/>
    <cellStyle name="AggOrangeLBorder 4 3 44 4" xfId="45561" xr:uid="{00000000-0005-0000-0000-000064310000}"/>
    <cellStyle name="AggOrangeLBorder 4 3 45" xfId="10455" xr:uid="{00000000-0005-0000-0000-000065310000}"/>
    <cellStyle name="AggOrangeLBorder 4 3 45 2" xfId="22213" xr:uid="{00000000-0005-0000-0000-000066310000}"/>
    <cellStyle name="AggOrangeLBorder 4 3 45 3" xfId="34031" xr:uid="{00000000-0005-0000-0000-000067310000}"/>
    <cellStyle name="AggOrangeLBorder 4 3 45 4" xfId="45730" xr:uid="{00000000-0005-0000-0000-000068310000}"/>
    <cellStyle name="AggOrangeLBorder 4 3 46" xfId="10621" xr:uid="{00000000-0005-0000-0000-000069310000}"/>
    <cellStyle name="AggOrangeLBorder 4 3 46 2" xfId="22379" xr:uid="{00000000-0005-0000-0000-00006A310000}"/>
    <cellStyle name="AggOrangeLBorder 4 3 46 3" xfId="34197" xr:uid="{00000000-0005-0000-0000-00006B310000}"/>
    <cellStyle name="AggOrangeLBorder 4 3 46 4" xfId="45896" xr:uid="{00000000-0005-0000-0000-00006C310000}"/>
    <cellStyle name="AggOrangeLBorder 4 3 47" xfId="10791" xr:uid="{00000000-0005-0000-0000-00006D310000}"/>
    <cellStyle name="AggOrangeLBorder 4 3 47 2" xfId="22549" xr:uid="{00000000-0005-0000-0000-00006E310000}"/>
    <cellStyle name="AggOrangeLBorder 4 3 47 3" xfId="34367" xr:uid="{00000000-0005-0000-0000-00006F310000}"/>
    <cellStyle name="AggOrangeLBorder 4 3 47 4" xfId="46066" xr:uid="{00000000-0005-0000-0000-000070310000}"/>
    <cellStyle name="AggOrangeLBorder 4 3 48" xfId="10957" xr:uid="{00000000-0005-0000-0000-000071310000}"/>
    <cellStyle name="AggOrangeLBorder 4 3 48 2" xfId="22715" xr:uid="{00000000-0005-0000-0000-000072310000}"/>
    <cellStyle name="AggOrangeLBorder 4 3 48 3" xfId="34533" xr:uid="{00000000-0005-0000-0000-000073310000}"/>
    <cellStyle name="AggOrangeLBorder 4 3 48 4" xfId="46232" xr:uid="{00000000-0005-0000-0000-000074310000}"/>
    <cellStyle name="AggOrangeLBorder 4 3 49" xfId="11150" xr:uid="{00000000-0005-0000-0000-000075310000}"/>
    <cellStyle name="AggOrangeLBorder 4 3 49 2" xfId="22908" xr:uid="{00000000-0005-0000-0000-000076310000}"/>
    <cellStyle name="AggOrangeLBorder 4 3 49 3" xfId="34726" xr:uid="{00000000-0005-0000-0000-000077310000}"/>
    <cellStyle name="AggOrangeLBorder 4 3 49 4" xfId="46425" xr:uid="{00000000-0005-0000-0000-000078310000}"/>
    <cellStyle name="AggOrangeLBorder 4 3 5" xfId="2133" xr:uid="{00000000-0005-0000-0000-000079310000}"/>
    <cellStyle name="AggOrangeLBorder 4 3 5 2" xfId="13891" xr:uid="{00000000-0005-0000-0000-00007A310000}"/>
    <cellStyle name="AggOrangeLBorder 4 3 5 3" xfId="25709" xr:uid="{00000000-0005-0000-0000-00007B310000}"/>
    <cellStyle name="AggOrangeLBorder 4 3 5 4" xfId="37408" xr:uid="{00000000-0005-0000-0000-00007C310000}"/>
    <cellStyle name="AggOrangeLBorder 4 3 50" xfId="11316" xr:uid="{00000000-0005-0000-0000-00007D310000}"/>
    <cellStyle name="AggOrangeLBorder 4 3 50 2" xfId="23074" xr:uid="{00000000-0005-0000-0000-00007E310000}"/>
    <cellStyle name="AggOrangeLBorder 4 3 50 3" xfId="34892" xr:uid="{00000000-0005-0000-0000-00007F310000}"/>
    <cellStyle name="AggOrangeLBorder 4 3 50 4" xfId="46591" xr:uid="{00000000-0005-0000-0000-000080310000}"/>
    <cellStyle name="AggOrangeLBorder 4 3 51" xfId="11719" xr:uid="{00000000-0005-0000-0000-000081310000}"/>
    <cellStyle name="AggOrangeLBorder 4 3 51 2" xfId="23477" xr:uid="{00000000-0005-0000-0000-000082310000}"/>
    <cellStyle name="AggOrangeLBorder 4 3 51 3" xfId="35295" xr:uid="{00000000-0005-0000-0000-000083310000}"/>
    <cellStyle name="AggOrangeLBorder 4 3 51 4" xfId="46994" xr:uid="{00000000-0005-0000-0000-000084310000}"/>
    <cellStyle name="AggOrangeLBorder 4 3 52" xfId="11925" xr:uid="{00000000-0005-0000-0000-000085310000}"/>
    <cellStyle name="AggOrangeLBorder 4 3 52 2" xfId="23683" xr:uid="{00000000-0005-0000-0000-000086310000}"/>
    <cellStyle name="AggOrangeLBorder 4 3 52 3" xfId="35501" xr:uid="{00000000-0005-0000-0000-000087310000}"/>
    <cellStyle name="AggOrangeLBorder 4 3 52 4" xfId="47200" xr:uid="{00000000-0005-0000-0000-000088310000}"/>
    <cellStyle name="AggOrangeLBorder 4 3 53" xfId="12118" xr:uid="{00000000-0005-0000-0000-000089310000}"/>
    <cellStyle name="AggOrangeLBorder 4 3 53 2" xfId="23876" xr:uid="{00000000-0005-0000-0000-00008A310000}"/>
    <cellStyle name="AggOrangeLBorder 4 3 53 3" xfId="35694" xr:uid="{00000000-0005-0000-0000-00008B310000}"/>
    <cellStyle name="AggOrangeLBorder 4 3 53 4" xfId="47393" xr:uid="{00000000-0005-0000-0000-00008C310000}"/>
    <cellStyle name="AggOrangeLBorder 4 3 54" xfId="12291" xr:uid="{00000000-0005-0000-0000-00008D310000}"/>
    <cellStyle name="AggOrangeLBorder 4 3 54 2" xfId="24049" xr:uid="{00000000-0005-0000-0000-00008E310000}"/>
    <cellStyle name="AggOrangeLBorder 4 3 54 3" xfId="35867" xr:uid="{00000000-0005-0000-0000-00008F310000}"/>
    <cellStyle name="AggOrangeLBorder 4 3 54 4" xfId="47566" xr:uid="{00000000-0005-0000-0000-000090310000}"/>
    <cellStyle name="AggOrangeLBorder 4 3 55" xfId="12477" xr:uid="{00000000-0005-0000-0000-000091310000}"/>
    <cellStyle name="AggOrangeLBorder 4 3 55 2" xfId="24235" xr:uid="{00000000-0005-0000-0000-000092310000}"/>
    <cellStyle name="AggOrangeLBorder 4 3 55 3" xfId="36053" xr:uid="{00000000-0005-0000-0000-000093310000}"/>
    <cellStyle name="AggOrangeLBorder 4 3 55 4" xfId="47752" xr:uid="{00000000-0005-0000-0000-000094310000}"/>
    <cellStyle name="AggOrangeLBorder 4 3 56" xfId="12645" xr:uid="{00000000-0005-0000-0000-000095310000}"/>
    <cellStyle name="AggOrangeLBorder 4 3 56 2" xfId="24403" xr:uid="{00000000-0005-0000-0000-000096310000}"/>
    <cellStyle name="AggOrangeLBorder 4 3 56 3" xfId="36221" xr:uid="{00000000-0005-0000-0000-000097310000}"/>
    <cellStyle name="AggOrangeLBorder 4 3 56 4" xfId="47920" xr:uid="{00000000-0005-0000-0000-000098310000}"/>
    <cellStyle name="AggOrangeLBorder 4 3 57" xfId="12872" xr:uid="{00000000-0005-0000-0000-000099310000}"/>
    <cellStyle name="AggOrangeLBorder 4 3 58" xfId="24690" xr:uid="{00000000-0005-0000-0000-00009A310000}"/>
    <cellStyle name="AggOrangeLBorder 4 3 59" xfId="36389" xr:uid="{00000000-0005-0000-0000-00009B310000}"/>
    <cellStyle name="AggOrangeLBorder 4 3 6" xfId="2308" xr:uid="{00000000-0005-0000-0000-00009C310000}"/>
    <cellStyle name="AggOrangeLBorder 4 3 6 2" xfId="14066" xr:uid="{00000000-0005-0000-0000-00009D310000}"/>
    <cellStyle name="AggOrangeLBorder 4 3 6 3" xfId="25884" xr:uid="{00000000-0005-0000-0000-00009E310000}"/>
    <cellStyle name="AggOrangeLBorder 4 3 6 4" xfId="37583" xr:uid="{00000000-0005-0000-0000-00009F310000}"/>
    <cellStyle name="AggOrangeLBorder 4 3 60" xfId="48377" xr:uid="{00000000-0005-0000-0000-0000A0310000}"/>
    <cellStyle name="AggOrangeLBorder 4 3 61" xfId="48100" xr:uid="{00000000-0005-0000-0000-0000A1310000}"/>
    <cellStyle name="AggOrangeLBorder 4 3 62" xfId="1114" xr:uid="{00000000-0005-0000-0000-0000A2310000}"/>
    <cellStyle name="AggOrangeLBorder 4 3 7" xfId="2493" xr:uid="{00000000-0005-0000-0000-0000A3310000}"/>
    <cellStyle name="AggOrangeLBorder 4 3 7 2" xfId="14251" xr:uid="{00000000-0005-0000-0000-0000A4310000}"/>
    <cellStyle name="AggOrangeLBorder 4 3 7 3" xfId="26069" xr:uid="{00000000-0005-0000-0000-0000A5310000}"/>
    <cellStyle name="AggOrangeLBorder 4 3 7 4" xfId="37768" xr:uid="{00000000-0005-0000-0000-0000A6310000}"/>
    <cellStyle name="AggOrangeLBorder 4 3 8" xfId="2668" xr:uid="{00000000-0005-0000-0000-0000A7310000}"/>
    <cellStyle name="AggOrangeLBorder 4 3 8 2" xfId="14426" xr:uid="{00000000-0005-0000-0000-0000A8310000}"/>
    <cellStyle name="AggOrangeLBorder 4 3 8 3" xfId="26244" xr:uid="{00000000-0005-0000-0000-0000A9310000}"/>
    <cellStyle name="AggOrangeLBorder 4 3 8 4" xfId="37943" xr:uid="{00000000-0005-0000-0000-0000AA310000}"/>
    <cellStyle name="AggOrangeLBorder 4 3 9" xfId="2837" xr:uid="{00000000-0005-0000-0000-0000AB310000}"/>
    <cellStyle name="AggOrangeLBorder 4 3 9 2" xfId="14595" xr:uid="{00000000-0005-0000-0000-0000AC310000}"/>
    <cellStyle name="AggOrangeLBorder 4 3 9 3" xfId="26413" xr:uid="{00000000-0005-0000-0000-0000AD310000}"/>
    <cellStyle name="AggOrangeLBorder 4 3 9 4" xfId="38112" xr:uid="{00000000-0005-0000-0000-0000AE310000}"/>
    <cellStyle name="AggOrangeLBorder 4 30" xfId="11873" xr:uid="{00000000-0005-0000-0000-0000AF310000}"/>
    <cellStyle name="AggOrangeLBorder 4 30 2" xfId="23631" xr:uid="{00000000-0005-0000-0000-0000B0310000}"/>
    <cellStyle name="AggOrangeLBorder 4 30 3" xfId="35449" xr:uid="{00000000-0005-0000-0000-0000B1310000}"/>
    <cellStyle name="AggOrangeLBorder 4 30 4" xfId="47148" xr:uid="{00000000-0005-0000-0000-0000B2310000}"/>
    <cellStyle name="AggOrangeLBorder 4 31" xfId="12807" xr:uid="{00000000-0005-0000-0000-0000B3310000}"/>
    <cellStyle name="AggOrangeLBorder 4 32" xfId="24598" xr:uid="{00000000-0005-0000-0000-0000B4310000}"/>
    <cellStyle name="AggOrangeLBorder 4 33" xfId="24561" xr:uid="{00000000-0005-0000-0000-0000B5310000}"/>
    <cellStyle name="AggOrangeLBorder 4 34" xfId="48198" xr:uid="{00000000-0005-0000-0000-0000B6310000}"/>
    <cellStyle name="AggOrangeLBorder 4 35" xfId="48747" xr:uid="{00000000-0005-0000-0000-0000B7310000}"/>
    <cellStyle name="AggOrangeLBorder 4 36" xfId="1045" xr:uid="{00000000-0005-0000-0000-0000B8310000}"/>
    <cellStyle name="AggOrangeLBorder 4 4" xfId="583" xr:uid="{00000000-0005-0000-0000-0000B9310000}"/>
    <cellStyle name="AggOrangeLBorder 4 4 10" xfId="3029" xr:uid="{00000000-0005-0000-0000-0000BA310000}"/>
    <cellStyle name="AggOrangeLBorder 4 4 10 2" xfId="14787" xr:uid="{00000000-0005-0000-0000-0000BB310000}"/>
    <cellStyle name="AggOrangeLBorder 4 4 10 3" xfId="26605" xr:uid="{00000000-0005-0000-0000-0000BC310000}"/>
    <cellStyle name="AggOrangeLBorder 4 4 10 4" xfId="38304" xr:uid="{00000000-0005-0000-0000-0000BD310000}"/>
    <cellStyle name="AggOrangeLBorder 4 4 11" xfId="3195" xr:uid="{00000000-0005-0000-0000-0000BE310000}"/>
    <cellStyle name="AggOrangeLBorder 4 4 11 2" xfId="14953" xr:uid="{00000000-0005-0000-0000-0000BF310000}"/>
    <cellStyle name="AggOrangeLBorder 4 4 11 3" xfId="26771" xr:uid="{00000000-0005-0000-0000-0000C0310000}"/>
    <cellStyle name="AggOrangeLBorder 4 4 11 4" xfId="38470" xr:uid="{00000000-0005-0000-0000-0000C1310000}"/>
    <cellStyle name="AggOrangeLBorder 4 4 12" xfId="3624" xr:uid="{00000000-0005-0000-0000-0000C2310000}"/>
    <cellStyle name="AggOrangeLBorder 4 4 12 2" xfId="15382" xr:uid="{00000000-0005-0000-0000-0000C3310000}"/>
    <cellStyle name="AggOrangeLBorder 4 4 12 3" xfId="27200" xr:uid="{00000000-0005-0000-0000-0000C4310000}"/>
    <cellStyle name="AggOrangeLBorder 4 4 12 4" xfId="38899" xr:uid="{00000000-0005-0000-0000-0000C5310000}"/>
    <cellStyle name="AggOrangeLBorder 4 4 13" xfId="3844" xr:uid="{00000000-0005-0000-0000-0000C6310000}"/>
    <cellStyle name="AggOrangeLBorder 4 4 13 2" xfId="15602" xr:uid="{00000000-0005-0000-0000-0000C7310000}"/>
    <cellStyle name="AggOrangeLBorder 4 4 13 3" xfId="27420" xr:uid="{00000000-0005-0000-0000-0000C8310000}"/>
    <cellStyle name="AggOrangeLBorder 4 4 13 4" xfId="39119" xr:uid="{00000000-0005-0000-0000-0000C9310000}"/>
    <cellStyle name="AggOrangeLBorder 4 4 14" xfId="4027" xr:uid="{00000000-0005-0000-0000-0000CA310000}"/>
    <cellStyle name="AggOrangeLBorder 4 4 14 2" xfId="15785" xr:uid="{00000000-0005-0000-0000-0000CB310000}"/>
    <cellStyle name="AggOrangeLBorder 4 4 14 3" xfId="27603" xr:uid="{00000000-0005-0000-0000-0000CC310000}"/>
    <cellStyle name="AggOrangeLBorder 4 4 14 4" xfId="39302" xr:uid="{00000000-0005-0000-0000-0000CD310000}"/>
    <cellStyle name="AggOrangeLBorder 4 4 15" xfId="4234" xr:uid="{00000000-0005-0000-0000-0000CE310000}"/>
    <cellStyle name="AggOrangeLBorder 4 4 15 2" xfId="15992" xr:uid="{00000000-0005-0000-0000-0000CF310000}"/>
    <cellStyle name="AggOrangeLBorder 4 4 15 3" xfId="27810" xr:uid="{00000000-0005-0000-0000-0000D0310000}"/>
    <cellStyle name="AggOrangeLBorder 4 4 15 4" xfId="39509" xr:uid="{00000000-0005-0000-0000-0000D1310000}"/>
    <cellStyle name="AggOrangeLBorder 4 4 16" xfId="4411" xr:uid="{00000000-0005-0000-0000-0000D2310000}"/>
    <cellStyle name="AggOrangeLBorder 4 4 16 2" xfId="16169" xr:uid="{00000000-0005-0000-0000-0000D3310000}"/>
    <cellStyle name="AggOrangeLBorder 4 4 16 3" xfId="27987" xr:uid="{00000000-0005-0000-0000-0000D4310000}"/>
    <cellStyle name="AggOrangeLBorder 4 4 16 4" xfId="39686" xr:uid="{00000000-0005-0000-0000-0000D5310000}"/>
    <cellStyle name="AggOrangeLBorder 4 4 17" xfId="4601" xr:uid="{00000000-0005-0000-0000-0000D6310000}"/>
    <cellStyle name="AggOrangeLBorder 4 4 17 2" xfId="16359" xr:uid="{00000000-0005-0000-0000-0000D7310000}"/>
    <cellStyle name="AggOrangeLBorder 4 4 17 3" xfId="28177" xr:uid="{00000000-0005-0000-0000-0000D8310000}"/>
    <cellStyle name="AggOrangeLBorder 4 4 17 4" xfId="39876" xr:uid="{00000000-0005-0000-0000-0000D9310000}"/>
    <cellStyle name="AggOrangeLBorder 4 4 18" xfId="4778" xr:uid="{00000000-0005-0000-0000-0000DA310000}"/>
    <cellStyle name="AggOrangeLBorder 4 4 18 2" xfId="16536" xr:uid="{00000000-0005-0000-0000-0000DB310000}"/>
    <cellStyle name="AggOrangeLBorder 4 4 18 3" xfId="28354" xr:uid="{00000000-0005-0000-0000-0000DC310000}"/>
    <cellStyle name="AggOrangeLBorder 4 4 18 4" xfId="40053" xr:uid="{00000000-0005-0000-0000-0000DD310000}"/>
    <cellStyle name="AggOrangeLBorder 4 4 19" xfId="4949" xr:uid="{00000000-0005-0000-0000-0000DE310000}"/>
    <cellStyle name="AggOrangeLBorder 4 4 19 2" xfId="16707" xr:uid="{00000000-0005-0000-0000-0000DF310000}"/>
    <cellStyle name="AggOrangeLBorder 4 4 19 3" xfId="28525" xr:uid="{00000000-0005-0000-0000-0000E0310000}"/>
    <cellStyle name="AggOrangeLBorder 4 4 19 4" xfId="40224" xr:uid="{00000000-0005-0000-0000-0000E1310000}"/>
    <cellStyle name="AggOrangeLBorder 4 4 2" xfId="798" xr:uid="{00000000-0005-0000-0000-0000E2310000}"/>
    <cellStyle name="AggOrangeLBorder 4 4 2 2" xfId="13328" xr:uid="{00000000-0005-0000-0000-0000E3310000}"/>
    <cellStyle name="AggOrangeLBorder 4 4 2 3" xfId="25146" xr:uid="{00000000-0005-0000-0000-0000E4310000}"/>
    <cellStyle name="AggOrangeLBorder 4 4 2 4" xfId="36845" xr:uid="{00000000-0005-0000-0000-0000E5310000}"/>
    <cellStyle name="AggOrangeLBorder 4 4 2 5" xfId="48612" xr:uid="{00000000-0005-0000-0000-0000E6310000}"/>
    <cellStyle name="AggOrangeLBorder 4 4 2 6" xfId="48228" xr:uid="{00000000-0005-0000-0000-0000E7310000}"/>
    <cellStyle name="AggOrangeLBorder 4 4 2 7" xfId="1570" xr:uid="{00000000-0005-0000-0000-0000E8310000}"/>
    <cellStyle name="AggOrangeLBorder 4 4 20" xfId="5117" xr:uid="{00000000-0005-0000-0000-0000E9310000}"/>
    <cellStyle name="AggOrangeLBorder 4 4 20 2" xfId="16875" xr:uid="{00000000-0005-0000-0000-0000EA310000}"/>
    <cellStyle name="AggOrangeLBorder 4 4 20 3" xfId="28693" xr:uid="{00000000-0005-0000-0000-0000EB310000}"/>
    <cellStyle name="AggOrangeLBorder 4 4 20 4" xfId="40392" xr:uid="{00000000-0005-0000-0000-0000EC310000}"/>
    <cellStyle name="AggOrangeLBorder 4 4 21" xfId="5283" xr:uid="{00000000-0005-0000-0000-0000ED310000}"/>
    <cellStyle name="AggOrangeLBorder 4 4 21 2" xfId="17041" xr:uid="{00000000-0005-0000-0000-0000EE310000}"/>
    <cellStyle name="AggOrangeLBorder 4 4 21 3" xfId="28859" xr:uid="{00000000-0005-0000-0000-0000EF310000}"/>
    <cellStyle name="AggOrangeLBorder 4 4 21 4" xfId="40558" xr:uid="{00000000-0005-0000-0000-0000F0310000}"/>
    <cellStyle name="AggOrangeLBorder 4 4 22" xfId="5726" xr:uid="{00000000-0005-0000-0000-0000F1310000}"/>
    <cellStyle name="AggOrangeLBorder 4 4 22 2" xfId="17484" xr:uid="{00000000-0005-0000-0000-0000F2310000}"/>
    <cellStyle name="AggOrangeLBorder 4 4 22 3" xfId="29302" xr:uid="{00000000-0005-0000-0000-0000F3310000}"/>
    <cellStyle name="AggOrangeLBorder 4 4 22 4" xfId="41001" xr:uid="{00000000-0005-0000-0000-0000F4310000}"/>
    <cellStyle name="AggOrangeLBorder 4 4 23" xfId="5950" xr:uid="{00000000-0005-0000-0000-0000F5310000}"/>
    <cellStyle name="AggOrangeLBorder 4 4 23 2" xfId="17708" xr:uid="{00000000-0005-0000-0000-0000F6310000}"/>
    <cellStyle name="AggOrangeLBorder 4 4 23 3" xfId="29526" xr:uid="{00000000-0005-0000-0000-0000F7310000}"/>
    <cellStyle name="AggOrangeLBorder 4 4 23 4" xfId="41225" xr:uid="{00000000-0005-0000-0000-0000F8310000}"/>
    <cellStyle name="AggOrangeLBorder 4 4 24" xfId="6152" xr:uid="{00000000-0005-0000-0000-0000F9310000}"/>
    <cellStyle name="AggOrangeLBorder 4 4 24 2" xfId="17910" xr:uid="{00000000-0005-0000-0000-0000FA310000}"/>
    <cellStyle name="AggOrangeLBorder 4 4 24 3" xfId="29728" xr:uid="{00000000-0005-0000-0000-0000FB310000}"/>
    <cellStyle name="AggOrangeLBorder 4 4 24 4" xfId="41427" xr:uid="{00000000-0005-0000-0000-0000FC310000}"/>
    <cellStyle name="AggOrangeLBorder 4 4 25" xfId="6354" xr:uid="{00000000-0005-0000-0000-0000FD310000}"/>
    <cellStyle name="AggOrangeLBorder 4 4 25 2" xfId="18112" xr:uid="{00000000-0005-0000-0000-0000FE310000}"/>
    <cellStyle name="AggOrangeLBorder 4 4 25 3" xfId="29930" xr:uid="{00000000-0005-0000-0000-0000FF310000}"/>
    <cellStyle name="AggOrangeLBorder 4 4 25 4" xfId="41629" xr:uid="{00000000-0005-0000-0000-000000320000}"/>
    <cellStyle name="AggOrangeLBorder 4 4 26" xfId="6541" xr:uid="{00000000-0005-0000-0000-000001320000}"/>
    <cellStyle name="AggOrangeLBorder 4 4 26 2" xfId="18299" xr:uid="{00000000-0005-0000-0000-000002320000}"/>
    <cellStyle name="AggOrangeLBorder 4 4 26 3" xfId="30117" xr:uid="{00000000-0005-0000-0000-000003320000}"/>
    <cellStyle name="AggOrangeLBorder 4 4 26 4" xfId="41816" xr:uid="{00000000-0005-0000-0000-000004320000}"/>
    <cellStyle name="AggOrangeLBorder 4 4 27" xfId="6724" xr:uid="{00000000-0005-0000-0000-000005320000}"/>
    <cellStyle name="AggOrangeLBorder 4 4 27 2" xfId="18482" xr:uid="{00000000-0005-0000-0000-000006320000}"/>
    <cellStyle name="AggOrangeLBorder 4 4 27 3" xfId="30300" xr:uid="{00000000-0005-0000-0000-000007320000}"/>
    <cellStyle name="AggOrangeLBorder 4 4 27 4" xfId="41999" xr:uid="{00000000-0005-0000-0000-000008320000}"/>
    <cellStyle name="AggOrangeLBorder 4 4 28" xfId="6911" xr:uid="{00000000-0005-0000-0000-000009320000}"/>
    <cellStyle name="AggOrangeLBorder 4 4 28 2" xfId="18669" xr:uid="{00000000-0005-0000-0000-00000A320000}"/>
    <cellStyle name="AggOrangeLBorder 4 4 28 3" xfId="30487" xr:uid="{00000000-0005-0000-0000-00000B320000}"/>
    <cellStyle name="AggOrangeLBorder 4 4 28 4" xfId="42186" xr:uid="{00000000-0005-0000-0000-00000C320000}"/>
    <cellStyle name="AggOrangeLBorder 4 4 29" xfId="7089" xr:uid="{00000000-0005-0000-0000-00000D320000}"/>
    <cellStyle name="AggOrangeLBorder 4 4 29 2" xfId="18847" xr:uid="{00000000-0005-0000-0000-00000E320000}"/>
    <cellStyle name="AggOrangeLBorder 4 4 29 3" xfId="30665" xr:uid="{00000000-0005-0000-0000-00000F320000}"/>
    <cellStyle name="AggOrangeLBorder 4 4 29 4" xfId="42364" xr:uid="{00000000-0005-0000-0000-000010320000}"/>
    <cellStyle name="AggOrangeLBorder 4 4 3" xfId="1761" xr:uid="{00000000-0005-0000-0000-000011320000}"/>
    <cellStyle name="AggOrangeLBorder 4 4 3 2" xfId="13519" xr:uid="{00000000-0005-0000-0000-000012320000}"/>
    <cellStyle name="AggOrangeLBorder 4 4 3 3" xfId="25337" xr:uid="{00000000-0005-0000-0000-000013320000}"/>
    <cellStyle name="AggOrangeLBorder 4 4 3 4" xfId="37036" xr:uid="{00000000-0005-0000-0000-000014320000}"/>
    <cellStyle name="AggOrangeLBorder 4 4 30" xfId="7259" xr:uid="{00000000-0005-0000-0000-000015320000}"/>
    <cellStyle name="AggOrangeLBorder 4 4 30 2" xfId="19017" xr:uid="{00000000-0005-0000-0000-000016320000}"/>
    <cellStyle name="AggOrangeLBorder 4 4 30 3" xfId="30835" xr:uid="{00000000-0005-0000-0000-000017320000}"/>
    <cellStyle name="AggOrangeLBorder 4 4 30 4" xfId="42534" xr:uid="{00000000-0005-0000-0000-000018320000}"/>
    <cellStyle name="AggOrangeLBorder 4 4 31" xfId="7717" xr:uid="{00000000-0005-0000-0000-000019320000}"/>
    <cellStyle name="AggOrangeLBorder 4 4 31 2" xfId="19475" xr:uid="{00000000-0005-0000-0000-00001A320000}"/>
    <cellStyle name="AggOrangeLBorder 4 4 31 3" xfId="31293" xr:uid="{00000000-0005-0000-0000-00001B320000}"/>
    <cellStyle name="AggOrangeLBorder 4 4 31 4" xfId="42992" xr:uid="{00000000-0005-0000-0000-00001C320000}"/>
    <cellStyle name="AggOrangeLBorder 4 4 32" xfId="7928" xr:uid="{00000000-0005-0000-0000-00001D320000}"/>
    <cellStyle name="AggOrangeLBorder 4 4 32 2" xfId="19686" xr:uid="{00000000-0005-0000-0000-00001E320000}"/>
    <cellStyle name="AggOrangeLBorder 4 4 32 3" xfId="31504" xr:uid="{00000000-0005-0000-0000-00001F320000}"/>
    <cellStyle name="AggOrangeLBorder 4 4 32 4" xfId="43203" xr:uid="{00000000-0005-0000-0000-000020320000}"/>
    <cellStyle name="AggOrangeLBorder 4 4 33" xfId="8113" xr:uid="{00000000-0005-0000-0000-000021320000}"/>
    <cellStyle name="AggOrangeLBorder 4 4 33 2" xfId="19871" xr:uid="{00000000-0005-0000-0000-000022320000}"/>
    <cellStyle name="AggOrangeLBorder 4 4 33 3" xfId="31689" xr:uid="{00000000-0005-0000-0000-000023320000}"/>
    <cellStyle name="AggOrangeLBorder 4 4 33 4" xfId="43388" xr:uid="{00000000-0005-0000-0000-000024320000}"/>
    <cellStyle name="AggOrangeLBorder 4 4 34" xfId="8291" xr:uid="{00000000-0005-0000-0000-000025320000}"/>
    <cellStyle name="AggOrangeLBorder 4 4 34 2" xfId="20049" xr:uid="{00000000-0005-0000-0000-000026320000}"/>
    <cellStyle name="AggOrangeLBorder 4 4 34 3" xfId="31867" xr:uid="{00000000-0005-0000-0000-000027320000}"/>
    <cellStyle name="AggOrangeLBorder 4 4 34 4" xfId="43566" xr:uid="{00000000-0005-0000-0000-000028320000}"/>
    <cellStyle name="AggOrangeLBorder 4 4 35" xfId="8486" xr:uid="{00000000-0005-0000-0000-000029320000}"/>
    <cellStyle name="AggOrangeLBorder 4 4 35 2" xfId="20244" xr:uid="{00000000-0005-0000-0000-00002A320000}"/>
    <cellStyle name="AggOrangeLBorder 4 4 35 3" xfId="32062" xr:uid="{00000000-0005-0000-0000-00002B320000}"/>
    <cellStyle name="AggOrangeLBorder 4 4 35 4" xfId="43761" xr:uid="{00000000-0005-0000-0000-00002C320000}"/>
    <cellStyle name="AggOrangeLBorder 4 4 36" xfId="8664" xr:uid="{00000000-0005-0000-0000-00002D320000}"/>
    <cellStyle name="AggOrangeLBorder 4 4 36 2" xfId="20422" xr:uid="{00000000-0005-0000-0000-00002E320000}"/>
    <cellStyle name="AggOrangeLBorder 4 4 36 3" xfId="32240" xr:uid="{00000000-0005-0000-0000-00002F320000}"/>
    <cellStyle name="AggOrangeLBorder 4 4 36 4" xfId="43939" xr:uid="{00000000-0005-0000-0000-000030320000}"/>
    <cellStyle name="AggOrangeLBorder 4 4 37" xfId="8845" xr:uid="{00000000-0005-0000-0000-000031320000}"/>
    <cellStyle name="AggOrangeLBorder 4 4 37 2" xfId="20603" xr:uid="{00000000-0005-0000-0000-000032320000}"/>
    <cellStyle name="AggOrangeLBorder 4 4 37 3" xfId="32421" xr:uid="{00000000-0005-0000-0000-000033320000}"/>
    <cellStyle name="AggOrangeLBorder 4 4 37 4" xfId="44120" xr:uid="{00000000-0005-0000-0000-000034320000}"/>
    <cellStyle name="AggOrangeLBorder 4 4 38" xfId="9014" xr:uid="{00000000-0005-0000-0000-000035320000}"/>
    <cellStyle name="AggOrangeLBorder 4 4 38 2" xfId="20772" xr:uid="{00000000-0005-0000-0000-000036320000}"/>
    <cellStyle name="AggOrangeLBorder 4 4 38 3" xfId="32590" xr:uid="{00000000-0005-0000-0000-000037320000}"/>
    <cellStyle name="AggOrangeLBorder 4 4 38 4" xfId="44289" xr:uid="{00000000-0005-0000-0000-000038320000}"/>
    <cellStyle name="AggOrangeLBorder 4 4 39" xfId="9180" xr:uid="{00000000-0005-0000-0000-000039320000}"/>
    <cellStyle name="AggOrangeLBorder 4 4 39 2" xfId="20938" xr:uid="{00000000-0005-0000-0000-00003A320000}"/>
    <cellStyle name="AggOrangeLBorder 4 4 39 3" xfId="32756" xr:uid="{00000000-0005-0000-0000-00003B320000}"/>
    <cellStyle name="AggOrangeLBorder 4 4 39 4" xfId="44455" xr:uid="{00000000-0005-0000-0000-00003C320000}"/>
    <cellStyle name="AggOrangeLBorder 4 4 4" xfId="1953" xr:uid="{00000000-0005-0000-0000-00003D320000}"/>
    <cellStyle name="AggOrangeLBorder 4 4 4 2" xfId="13711" xr:uid="{00000000-0005-0000-0000-00003E320000}"/>
    <cellStyle name="AggOrangeLBorder 4 4 4 3" xfId="25529" xr:uid="{00000000-0005-0000-0000-00003F320000}"/>
    <cellStyle name="AggOrangeLBorder 4 4 4 4" xfId="37228" xr:uid="{00000000-0005-0000-0000-000040320000}"/>
    <cellStyle name="AggOrangeLBorder 4 4 40" xfId="9551" xr:uid="{00000000-0005-0000-0000-000041320000}"/>
    <cellStyle name="AggOrangeLBorder 4 4 40 2" xfId="21309" xr:uid="{00000000-0005-0000-0000-000042320000}"/>
    <cellStyle name="AggOrangeLBorder 4 4 40 3" xfId="33127" xr:uid="{00000000-0005-0000-0000-000043320000}"/>
    <cellStyle name="AggOrangeLBorder 4 4 40 4" xfId="44826" xr:uid="{00000000-0005-0000-0000-000044320000}"/>
    <cellStyle name="AggOrangeLBorder 4 4 41" xfId="9761" xr:uid="{00000000-0005-0000-0000-000045320000}"/>
    <cellStyle name="AggOrangeLBorder 4 4 41 2" xfId="21519" xr:uid="{00000000-0005-0000-0000-000046320000}"/>
    <cellStyle name="AggOrangeLBorder 4 4 41 3" xfId="33337" xr:uid="{00000000-0005-0000-0000-000047320000}"/>
    <cellStyle name="AggOrangeLBorder 4 4 41 4" xfId="45036" xr:uid="{00000000-0005-0000-0000-000048320000}"/>
    <cellStyle name="AggOrangeLBorder 4 4 42" xfId="9947" xr:uid="{00000000-0005-0000-0000-000049320000}"/>
    <cellStyle name="AggOrangeLBorder 4 4 42 2" xfId="21705" xr:uid="{00000000-0005-0000-0000-00004A320000}"/>
    <cellStyle name="AggOrangeLBorder 4 4 42 3" xfId="33523" xr:uid="{00000000-0005-0000-0000-00004B320000}"/>
    <cellStyle name="AggOrangeLBorder 4 4 42 4" xfId="45222" xr:uid="{00000000-0005-0000-0000-00004C320000}"/>
    <cellStyle name="AggOrangeLBorder 4 4 43" xfId="10127" xr:uid="{00000000-0005-0000-0000-00004D320000}"/>
    <cellStyle name="AggOrangeLBorder 4 4 43 2" xfId="21885" xr:uid="{00000000-0005-0000-0000-00004E320000}"/>
    <cellStyle name="AggOrangeLBorder 4 4 43 3" xfId="33703" xr:uid="{00000000-0005-0000-0000-00004F320000}"/>
    <cellStyle name="AggOrangeLBorder 4 4 43 4" xfId="45402" xr:uid="{00000000-0005-0000-0000-000050320000}"/>
    <cellStyle name="AggOrangeLBorder 4 4 44" xfId="10307" xr:uid="{00000000-0005-0000-0000-000051320000}"/>
    <cellStyle name="AggOrangeLBorder 4 4 44 2" xfId="22065" xr:uid="{00000000-0005-0000-0000-000052320000}"/>
    <cellStyle name="AggOrangeLBorder 4 4 44 3" xfId="33883" xr:uid="{00000000-0005-0000-0000-000053320000}"/>
    <cellStyle name="AggOrangeLBorder 4 4 44 4" xfId="45582" xr:uid="{00000000-0005-0000-0000-000054320000}"/>
    <cellStyle name="AggOrangeLBorder 4 4 45" xfId="10476" xr:uid="{00000000-0005-0000-0000-000055320000}"/>
    <cellStyle name="AggOrangeLBorder 4 4 45 2" xfId="22234" xr:uid="{00000000-0005-0000-0000-000056320000}"/>
    <cellStyle name="AggOrangeLBorder 4 4 45 3" xfId="34052" xr:uid="{00000000-0005-0000-0000-000057320000}"/>
    <cellStyle name="AggOrangeLBorder 4 4 45 4" xfId="45751" xr:uid="{00000000-0005-0000-0000-000058320000}"/>
    <cellStyle name="AggOrangeLBorder 4 4 46" xfId="10642" xr:uid="{00000000-0005-0000-0000-000059320000}"/>
    <cellStyle name="AggOrangeLBorder 4 4 46 2" xfId="22400" xr:uid="{00000000-0005-0000-0000-00005A320000}"/>
    <cellStyle name="AggOrangeLBorder 4 4 46 3" xfId="34218" xr:uid="{00000000-0005-0000-0000-00005B320000}"/>
    <cellStyle name="AggOrangeLBorder 4 4 46 4" xfId="45917" xr:uid="{00000000-0005-0000-0000-00005C320000}"/>
    <cellStyle name="AggOrangeLBorder 4 4 47" xfId="10812" xr:uid="{00000000-0005-0000-0000-00005D320000}"/>
    <cellStyle name="AggOrangeLBorder 4 4 47 2" xfId="22570" xr:uid="{00000000-0005-0000-0000-00005E320000}"/>
    <cellStyle name="AggOrangeLBorder 4 4 47 3" xfId="34388" xr:uid="{00000000-0005-0000-0000-00005F320000}"/>
    <cellStyle name="AggOrangeLBorder 4 4 47 4" xfId="46087" xr:uid="{00000000-0005-0000-0000-000060320000}"/>
    <cellStyle name="AggOrangeLBorder 4 4 48" xfId="10978" xr:uid="{00000000-0005-0000-0000-000061320000}"/>
    <cellStyle name="AggOrangeLBorder 4 4 48 2" xfId="22736" xr:uid="{00000000-0005-0000-0000-000062320000}"/>
    <cellStyle name="AggOrangeLBorder 4 4 48 3" xfId="34554" xr:uid="{00000000-0005-0000-0000-000063320000}"/>
    <cellStyle name="AggOrangeLBorder 4 4 48 4" xfId="46253" xr:uid="{00000000-0005-0000-0000-000064320000}"/>
    <cellStyle name="AggOrangeLBorder 4 4 49" xfId="11171" xr:uid="{00000000-0005-0000-0000-000065320000}"/>
    <cellStyle name="AggOrangeLBorder 4 4 49 2" xfId="22929" xr:uid="{00000000-0005-0000-0000-000066320000}"/>
    <cellStyle name="AggOrangeLBorder 4 4 49 3" xfId="34747" xr:uid="{00000000-0005-0000-0000-000067320000}"/>
    <cellStyle name="AggOrangeLBorder 4 4 49 4" xfId="46446" xr:uid="{00000000-0005-0000-0000-000068320000}"/>
    <cellStyle name="AggOrangeLBorder 4 4 5" xfId="2154" xr:uid="{00000000-0005-0000-0000-000069320000}"/>
    <cellStyle name="AggOrangeLBorder 4 4 5 2" xfId="13912" xr:uid="{00000000-0005-0000-0000-00006A320000}"/>
    <cellStyle name="AggOrangeLBorder 4 4 5 3" xfId="25730" xr:uid="{00000000-0005-0000-0000-00006B320000}"/>
    <cellStyle name="AggOrangeLBorder 4 4 5 4" xfId="37429" xr:uid="{00000000-0005-0000-0000-00006C320000}"/>
    <cellStyle name="AggOrangeLBorder 4 4 50" xfId="11337" xr:uid="{00000000-0005-0000-0000-00006D320000}"/>
    <cellStyle name="AggOrangeLBorder 4 4 50 2" xfId="23095" xr:uid="{00000000-0005-0000-0000-00006E320000}"/>
    <cellStyle name="AggOrangeLBorder 4 4 50 3" xfId="34913" xr:uid="{00000000-0005-0000-0000-00006F320000}"/>
    <cellStyle name="AggOrangeLBorder 4 4 50 4" xfId="46612" xr:uid="{00000000-0005-0000-0000-000070320000}"/>
    <cellStyle name="AggOrangeLBorder 4 4 51" xfId="11740" xr:uid="{00000000-0005-0000-0000-000071320000}"/>
    <cellStyle name="AggOrangeLBorder 4 4 51 2" xfId="23498" xr:uid="{00000000-0005-0000-0000-000072320000}"/>
    <cellStyle name="AggOrangeLBorder 4 4 51 3" xfId="35316" xr:uid="{00000000-0005-0000-0000-000073320000}"/>
    <cellStyle name="AggOrangeLBorder 4 4 51 4" xfId="47015" xr:uid="{00000000-0005-0000-0000-000074320000}"/>
    <cellStyle name="AggOrangeLBorder 4 4 52" xfId="11946" xr:uid="{00000000-0005-0000-0000-000075320000}"/>
    <cellStyle name="AggOrangeLBorder 4 4 52 2" xfId="23704" xr:uid="{00000000-0005-0000-0000-000076320000}"/>
    <cellStyle name="AggOrangeLBorder 4 4 52 3" xfId="35522" xr:uid="{00000000-0005-0000-0000-000077320000}"/>
    <cellStyle name="AggOrangeLBorder 4 4 52 4" xfId="47221" xr:uid="{00000000-0005-0000-0000-000078320000}"/>
    <cellStyle name="AggOrangeLBorder 4 4 53" xfId="12139" xr:uid="{00000000-0005-0000-0000-000079320000}"/>
    <cellStyle name="AggOrangeLBorder 4 4 53 2" xfId="23897" xr:uid="{00000000-0005-0000-0000-00007A320000}"/>
    <cellStyle name="AggOrangeLBorder 4 4 53 3" xfId="35715" xr:uid="{00000000-0005-0000-0000-00007B320000}"/>
    <cellStyle name="AggOrangeLBorder 4 4 53 4" xfId="47414" xr:uid="{00000000-0005-0000-0000-00007C320000}"/>
    <cellStyle name="AggOrangeLBorder 4 4 54" xfId="12312" xr:uid="{00000000-0005-0000-0000-00007D320000}"/>
    <cellStyle name="AggOrangeLBorder 4 4 54 2" xfId="24070" xr:uid="{00000000-0005-0000-0000-00007E320000}"/>
    <cellStyle name="AggOrangeLBorder 4 4 54 3" xfId="35888" xr:uid="{00000000-0005-0000-0000-00007F320000}"/>
    <cellStyle name="AggOrangeLBorder 4 4 54 4" xfId="47587" xr:uid="{00000000-0005-0000-0000-000080320000}"/>
    <cellStyle name="AggOrangeLBorder 4 4 55" xfId="12498" xr:uid="{00000000-0005-0000-0000-000081320000}"/>
    <cellStyle name="AggOrangeLBorder 4 4 55 2" xfId="24256" xr:uid="{00000000-0005-0000-0000-000082320000}"/>
    <cellStyle name="AggOrangeLBorder 4 4 55 3" xfId="36074" xr:uid="{00000000-0005-0000-0000-000083320000}"/>
    <cellStyle name="AggOrangeLBorder 4 4 55 4" xfId="47773" xr:uid="{00000000-0005-0000-0000-000084320000}"/>
    <cellStyle name="AggOrangeLBorder 4 4 56" xfId="12666" xr:uid="{00000000-0005-0000-0000-000085320000}"/>
    <cellStyle name="AggOrangeLBorder 4 4 56 2" xfId="24424" xr:uid="{00000000-0005-0000-0000-000086320000}"/>
    <cellStyle name="AggOrangeLBorder 4 4 56 3" xfId="36242" xr:uid="{00000000-0005-0000-0000-000087320000}"/>
    <cellStyle name="AggOrangeLBorder 4 4 56 4" xfId="47941" xr:uid="{00000000-0005-0000-0000-000088320000}"/>
    <cellStyle name="AggOrangeLBorder 4 4 57" xfId="12893" xr:uid="{00000000-0005-0000-0000-000089320000}"/>
    <cellStyle name="AggOrangeLBorder 4 4 58" xfId="24711" xr:uid="{00000000-0005-0000-0000-00008A320000}"/>
    <cellStyle name="AggOrangeLBorder 4 4 59" xfId="36410" xr:uid="{00000000-0005-0000-0000-00008B320000}"/>
    <cellStyle name="AggOrangeLBorder 4 4 6" xfId="2329" xr:uid="{00000000-0005-0000-0000-00008C320000}"/>
    <cellStyle name="AggOrangeLBorder 4 4 6 2" xfId="14087" xr:uid="{00000000-0005-0000-0000-00008D320000}"/>
    <cellStyle name="AggOrangeLBorder 4 4 6 3" xfId="25905" xr:uid="{00000000-0005-0000-0000-00008E320000}"/>
    <cellStyle name="AggOrangeLBorder 4 4 6 4" xfId="37604" xr:uid="{00000000-0005-0000-0000-00008F320000}"/>
    <cellStyle name="AggOrangeLBorder 4 4 60" xfId="48398" xr:uid="{00000000-0005-0000-0000-000090320000}"/>
    <cellStyle name="AggOrangeLBorder 4 4 61" xfId="48303" xr:uid="{00000000-0005-0000-0000-000091320000}"/>
    <cellStyle name="AggOrangeLBorder 4 4 62" xfId="1135" xr:uid="{00000000-0005-0000-0000-000092320000}"/>
    <cellStyle name="AggOrangeLBorder 4 4 7" xfId="2514" xr:uid="{00000000-0005-0000-0000-000093320000}"/>
    <cellStyle name="AggOrangeLBorder 4 4 7 2" xfId="14272" xr:uid="{00000000-0005-0000-0000-000094320000}"/>
    <cellStyle name="AggOrangeLBorder 4 4 7 3" xfId="26090" xr:uid="{00000000-0005-0000-0000-000095320000}"/>
    <cellStyle name="AggOrangeLBorder 4 4 7 4" xfId="37789" xr:uid="{00000000-0005-0000-0000-000096320000}"/>
    <cellStyle name="AggOrangeLBorder 4 4 8" xfId="2689" xr:uid="{00000000-0005-0000-0000-000097320000}"/>
    <cellStyle name="AggOrangeLBorder 4 4 8 2" xfId="14447" xr:uid="{00000000-0005-0000-0000-000098320000}"/>
    <cellStyle name="AggOrangeLBorder 4 4 8 3" xfId="26265" xr:uid="{00000000-0005-0000-0000-000099320000}"/>
    <cellStyle name="AggOrangeLBorder 4 4 8 4" xfId="37964" xr:uid="{00000000-0005-0000-0000-00009A320000}"/>
    <cellStyle name="AggOrangeLBorder 4 4 9" xfId="2858" xr:uid="{00000000-0005-0000-0000-00009B320000}"/>
    <cellStyle name="AggOrangeLBorder 4 4 9 2" xfId="14616" xr:uid="{00000000-0005-0000-0000-00009C320000}"/>
    <cellStyle name="AggOrangeLBorder 4 4 9 3" xfId="26434" xr:uid="{00000000-0005-0000-0000-00009D320000}"/>
    <cellStyle name="AggOrangeLBorder 4 4 9 4" xfId="38133" xr:uid="{00000000-0005-0000-0000-00009E320000}"/>
    <cellStyle name="AggOrangeLBorder 4 5" xfId="706" xr:uid="{00000000-0005-0000-0000-00009F320000}"/>
    <cellStyle name="AggOrangeLBorder 4 5 2" xfId="13142" xr:uid="{00000000-0005-0000-0000-0000A0320000}"/>
    <cellStyle name="AggOrangeLBorder 4 5 3" xfId="24960" xr:uid="{00000000-0005-0000-0000-0000A1320000}"/>
    <cellStyle name="AggOrangeLBorder 4 5 4" xfId="36659" xr:uid="{00000000-0005-0000-0000-0000A2320000}"/>
    <cellStyle name="AggOrangeLBorder 4 5 5" xfId="48520" xr:uid="{00000000-0005-0000-0000-0000A3320000}"/>
    <cellStyle name="AggOrangeLBorder 4 5 6" xfId="1384" xr:uid="{00000000-0005-0000-0000-0000A4320000}"/>
    <cellStyle name="AggOrangeLBorder 4 6" xfId="1354" xr:uid="{00000000-0005-0000-0000-0000A5320000}"/>
    <cellStyle name="AggOrangeLBorder 4 6 2" xfId="13112" xr:uid="{00000000-0005-0000-0000-0000A6320000}"/>
    <cellStyle name="AggOrangeLBorder 4 6 3" xfId="24930" xr:uid="{00000000-0005-0000-0000-0000A7320000}"/>
    <cellStyle name="AggOrangeLBorder 4 6 4" xfId="36629" xr:uid="{00000000-0005-0000-0000-0000A8320000}"/>
    <cellStyle name="AggOrangeLBorder 4 7" xfId="1243" xr:uid="{00000000-0005-0000-0000-0000A9320000}"/>
    <cellStyle name="AggOrangeLBorder 4 7 2" xfId="13001" xr:uid="{00000000-0005-0000-0000-0000AA320000}"/>
    <cellStyle name="AggOrangeLBorder 4 7 3" xfId="24819" xr:uid="{00000000-0005-0000-0000-0000AB320000}"/>
    <cellStyle name="AggOrangeLBorder 4 7 4" xfId="36518" xr:uid="{00000000-0005-0000-0000-0000AC320000}"/>
    <cellStyle name="AggOrangeLBorder 4 8" xfId="1444" xr:uid="{00000000-0005-0000-0000-0000AD320000}"/>
    <cellStyle name="AggOrangeLBorder 4 8 2" xfId="13202" xr:uid="{00000000-0005-0000-0000-0000AE320000}"/>
    <cellStyle name="AggOrangeLBorder 4 8 3" xfId="25020" xr:uid="{00000000-0005-0000-0000-0000AF320000}"/>
    <cellStyle name="AggOrangeLBorder 4 8 4" xfId="36719" xr:uid="{00000000-0005-0000-0000-0000B0320000}"/>
    <cellStyle name="AggOrangeLBorder 4 9" xfId="3435" xr:uid="{00000000-0005-0000-0000-0000B1320000}"/>
    <cellStyle name="AggOrangeLBorder 4 9 2" xfId="15193" xr:uid="{00000000-0005-0000-0000-0000B2320000}"/>
    <cellStyle name="AggOrangeLBorder 4 9 3" xfId="27011" xr:uid="{00000000-0005-0000-0000-0000B3320000}"/>
    <cellStyle name="AggOrangeLBorder 4 9 4" xfId="38710" xr:uid="{00000000-0005-0000-0000-0000B4320000}"/>
    <cellStyle name="AggOrangeLBorder 5" xfId="69" xr:uid="{00000000-0005-0000-0000-0000B5320000}"/>
    <cellStyle name="AggOrangeLBorder 5 2" xfId="13239" xr:uid="{00000000-0005-0000-0000-0000B6320000}"/>
    <cellStyle name="AggOrangeLBorder 5 3" xfId="25057" xr:uid="{00000000-0005-0000-0000-0000B7320000}"/>
    <cellStyle name="AggOrangeLBorder 5 4" xfId="36756" xr:uid="{00000000-0005-0000-0000-0000B8320000}"/>
    <cellStyle name="AggOrangeLBorder 5 5" xfId="48093" xr:uid="{00000000-0005-0000-0000-0000B9320000}"/>
    <cellStyle name="AggOrangeLBorder 5 6" xfId="1481" xr:uid="{00000000-0005-0000-0000-0000BA320000}"/>
    <cellStyle name="AggOrangeLBorder 6" xfId="1324" xr:uid="{00000000-0005-0000-0000-0000BB320000}"/>
    <cellStyle name="AggOrangeLBorder 6 2" xfId="13082" xr:uid="{00000000-0005-0000-0000-0000BC320000}"/>
    <cellStyle name="AggOrangeLBorder 6 3" xfId="24900" xr:uid="{00000000-0005-0000-0000-0000BD320000}"/>
    <cellStyle name="AggOrangeLBorder 6 4" xfId="36599" xr:uid="{00000000-0005-0000-0000-0000BE320000}"/>
    <cellStyle name="AggOrangeLBorder 7" xfId="3487" xr:uid="{00000000-0005-0000-0000-0000BF320000}"/>
    <cellStyle name="AggOrangeLBorder 7 2" xfId="15245" xr:uid="{00000000-0005-0000-0000-0000C0320000}"/>
    <cellStyle name="AggOrangeLBorder 7 3" xfId="27063" xr:uid="{00000000-0005-0000-0000-0000C1320000}"/>
    <cellStyle name="AggOrangeLBorder 7 4" xfId="38762" xr:uid="{00000000-0005-0000-0000-0000C2320000}"/>
    <cellStyle name="AggOrangeLBorder 8" xfId="4524" xr:uid="{00000000-0005-0000-0000-0000C3320000}"/>
    <cellStyle name="AggOrangeLBorder 8 2" xfId="16282" xr:uid="{00000000-0005-0000-0000-0000C4320000}"/>
    <cellStyle name="AggOrangeLBorder 8 3" xfId="28100" xr:uid="{00000000-0005-0000-0000-0000C5320000}"/>
    <cellStyle name="AggOrangeLBorder 8 4" xfId="39799" xr:uid="{00000000-0005-0000-0000-0000C6320000}"/>
    <cellStyle name="AggOrangeLBorder 9" xfId="7629" xr:uid="{00000000-0005-0000-0000-0000C7320000}"/>
    <cellStyle name="AggOrangeLBorder 9 2" xfId="19387" xr:uid="{00000000-0005-0000-0000-0000C8320000}"/>
    <cellStyle name="AggOrangeLBorder 9 3" xfId="31205" xr:uid="{00000000-0005-0000-0000-0000C9320000}"/>
    <cellStyle name="AggOrangeLBorder 9 4" xfId="42904" xr:uid="{00000000-0005-0000-0000-0000CA320000}"/>
    <cellStyle name="AggOrangeRBorder" xfId="7" xr:uid="{00000000-0005-0000-0000-0000CB320000}"/>
    <cellStyle name="AggOrangeRBorder 10" xfId="9294" xr:uid="{00000000-0005-0000-0000-0000CC320000}"/>
    <cellStyle name="AggOrangeRBorder 10 2" xfId="21052" xr:uid="{00000000-0005-0000-0000-0000CD320000}"/>
    <cellStyle name="AggOrangeRBorder 10 3" xfId="32870" xr:uid="{00000000-0005-0000-0000-0000CE320000}"/>
    <cellStyle name="AggOrangeRBorder 10 4" xfId="44569" xr:uid="{00000000-0005-0000-0000-0000CF320000}"/>
    <cellStyle name="AggOrangeRBorder 11" xfId="12438" xr:uid="{00000000-0005-0000-0000-0000D0320000}"/>
    <cellStyle name="AggOrangeRBorder 11 2" xfId="24196" xr:uid="{00000000-0005-0000-0000-0000D1320000}"/>
    <cellStyle name="AggOrangeRBorder 11 3" xfId="36014" xr:uid="{00000000-0005-0000-0000-0000D2320000}"/>
    <cellStyle name="AggOrangeRBorder 11 4" xfId="47713" xr:uid="{00000000-0005-0000-0000-0000D3320000}"/>
    <cellStyle name="AggOrangeRBorder 2" xfId="129" xr:uid="{00000000-0005-0000-0000-0000D4320000}"/>
    <cellStyle name="AggOrangeRBorder 2 10" xfId="12434" xr:uid="{00000000-0005-0000-0000-0000D5320000}"/>
    <cellStyle name="AggOrangeRBorder 2 10 2" xfId="24192" xr:uid="{00000000-0005-0000-0000-0000D6320000}"/>
    <cellStyle name="AggOrangeRBorder 2 10 3" xfId="36010" xr:uid="{00000000-0005-0000-0000-0000D7320000}"/>
    <cellStyle name="AggOrangeRBorder 2 10 4" xfId="47709" xr:uid="{00000000-0005-0000-0000-0000D8320000}"/>
    <cellStyle name="AggOrangeRBorder 2 2" xfId="426" xr:uid="{00000000-0005-0000-0000-0000D9320000}"/>
    <cellStyle name="AggOrangeRBorder 2 2 2" xfId="538" xr:uid="{00000000-0005-0000-0000-0000DA320000}"/>
    <cellStyle name="AggOrangeRBorder 2 2 2 10" xfId="2984" xr:uid="{00000000-0005-0000-0000-0000DB320000}"/>
    <cellStyle name="AggOrangeRBorder 2 2 2 10 2" xfId="14742" xr:uid="{00000000-0005-0000-0000-0000DC320000}"/>
    <cellStyle name="AggOrangeRBorder 2 2 2 10 3" xfId="26560" xr:uid="{00000000-0005-0000-0000-0000DD320000}"/>
    <cellStyle name="AggOrangeRBorder 2 2 2 10 4" xfId="38259" xr:uid="{00000000-0005-0000-0000-0000DE320000}"/>
    <cellStyle name="AggOrangeRBorder 2 2 2 11" xfId="3150" xr:uid="{00000000-0005-0000-0000-0000DF320000}"/>
    <cellStyle name="AggOrangeRBorder 2 2 2 11 2" xfId="14908" xr:uid="{00000000-0005-0000-0000-0000E0320000}"/>
    <cellStyle name="AggOrangeRBorder 2 2 2 11 3" xfId="26726" xr:uid="{00000000-0005-0000-0000-0000E1320000}"/>
    <cellStyle name="AggOrangeRBorder 2 2 2 11 4" xfId="38425" xr:uid="{00000000-0005-0000-0000-0000E2320000}"/>
    <cellStyle name="AggOrangeRBorder 2 2 2 12" xfId="3579" xr:uid="{00000000-0005-0000-0000-0000E3320000}"/>
    <cellStyle name="AggOrangeRBorder 2 2 2 12 2" xfId="15337" xr:uid="{00000000-0005-0000-0000-0000E4320000}"/>
    <cellStyle name="AggOrangeRBorder 2 2 2 12 3" xfId="27155" xr:uid="{00000000-0005-0000-0000-0000E5320000}"/>
    <cellStyle name="AggOrangeRBorder 2 2 2 12 4" xfId="38854" xr:uid="{00000000-0005-0000-0000-0000E6320000}"/>
    <cellStyle name="AggOrangeRBorder 2 2 2 13" xfId="3799" xr:uid="{00000000-0005-0000-0000-0000E7320000}"/>
    <cellStyle name="AggOrangeRBorder 2 2 2 13 2" xfId="15557" xr:uid="{00000000-0005-0000-0000-0000E8320000}"/>
    <cellStyle name="AggOrangeRBorder 2 2 2 13 3" xfId="27375" xr:uid="{00000000-0005-0000-0000-0000E9320000}"/>
    <cellStyle name="AggOrangeRBorder 2 2 2 13 4" xfId="39074" xr:uid="{00000000-0005-0000-0000-0000EA320000}"/>
    <cellStyle name="AggOrangeRBorder 2 2 2 14" xfId="3982" xr:uid="{00000000-0005-0000-0000-0000EB320000}"/>
    <cellStyle name="AggOrangeRBorder 2 2 2 14 2" xfId="15740" xr:uid="{00000000-0005-0000-0000-0000EC320000}"/>
    <cellStyle name="AggOrangeRBorder 2 2 2 14 3" xfId="27558" xr:uid="{00000000-0005-0000-0000-0000ED320000}"/>
    <cellStyle name="AggOrangeRBorder 2 2 2 14 4" xfId="39257" xr:uid="{00000000-0005-0000-0000-0000EE320000}"/>
    <cellStyle name="AggOrangeRBorder 2 2 2 15" xfId="4189" xr:uid="{00000000-0005-0000-0000-0000EF320000}"/>
    <cellStyle name="AggOrangeRBorder 2 2 2 15 2" xfId="15947" xr:uid="{00000000-0005-0000-0000-0000F0320000}"/>
    <cellStyle name="AggOrangeRBorder 2 2 2 15 3" xfId="27765" xr:uid="{00000000-0005-0000-0000-0000F1320000}"/>
    <cellStyle name="AggOrangeRBorder 2 2 2 15 4" xfId="39464" xr:uid="{00000000-0005-0000-0000-0000F2320000}"/>
    <cellStyle name="AggOrangeRBorder 2 2 2 16" xfId="4366" xr:uid="{00000000-0005-0000-0000-0000F3320000}"/>
    <cellStyle name="AggOrangeRBorder 2 2 2 16 2" xfId="16124" xr:uid="{00000000-0005-0000-0000-0000F4320000}"/>
    <cellStyle name="AggOrangeRBorder 2 2 2 16 3" xfId="27942" xr:uid="{00000000-0005-0000-0000-0000F5320000}"/>
    <cellStyle name="AggOrangeRBorder 2 2 2 16 4" xfId="39641" xr:uid="{00000000-0005-0000-0000-0000F6320000}"/>
    <cellStyle name="AggOrangeRBorder 2 2 2 17" xfId="4556" xr:uid="{00000000-0005-0000-0000-0000F7320000}"/>
    <cellStyle name="AggOrangeRBorder 2 2 2 17 2" xfId="16314" xr:uid="{00000000-0005-0000-0000-0000F8320000}"/>
    <cellStyle name="AggOrangeRBorder 2 2 2 17 3" xfId="28132" xr:uid="{00000000-0005-0000-0000-0000F9320000}"/>
    <cellStyle name="AggOrangeRBorder 2 2 2 17 4" xfId="39831" xr:uid="{00000000-0005-0000-0000-0000FA320000}"/>
    <cellStyle name="AggOrangeRBorder 2 2 2 18" xfId="4733" xr:uid="{00000000-0005-0000-0000-0000FB320000}"/>
    <cellStyle name="AggOrangeRBorder 2 2 2 18 2" xfId="16491" xr:uid="{00000000-0005-0000-0000-0000FC320000}"/>
    <cellStyle name="AggOrangeRBorder 2 2 2 18 3" xfId="28309" xr:uid="{00000000-0005-0000-0000-0000FD320000}"/>
    <cellStyle name="AggOrangeRBorder 2 2 2 18 4" xfId="40008" xr:uid="{00000000-0005-0000-0000-0000FE320000}"/>
    <cellStyle name="AggOrangeRBorder 2 2 2 19" xfId="4904" xr:uid="{00000000-0005-0000-0000-0000FF320000}"/>
    <cellStyle name="AggOrangeRBorder 2 2 2 19 2" xfId="16662" xr:uid="{00000000-0005-0000-0000-000000330000}"/>
    <cellStyle name="AggOrangeRBorder 2 2 2 19 3" xfId="28480" xr:uid="{00000000-0005-0000-0000-000001330000}"/>
    <cellStyle name="AggOrangeRBorder 2 2 2 19 4" xfId="40179" xr:uid="{00000000-0005-0000-0000-000002330000}"/>
    <cellStyle name="AggOrangeRBorder 2 2 2 2" xfId="753" xr:uid="{00000000-0005-0000-0000-000003330000}"/>
    <cellStyle name="AggOrangeRBorder 2 2 2 2 2" xfId="13283" xr:uid="{00000000-0005-0000-0000-000004330000}"/>
    <cellStyle name="AggOrangeRBorder 2 2 2 2 3" xfId="25101" xr:uid="{00000000-0005-0000-0000-000005330000}"/>
    <cellStyle name="AggOrangeRBorder 2 2 2 2 4" xfId="36800" xr:uid="{00000000-0005-0000-0000-000006330000}"/>
    <cellStyle name="AggOrangeRBorder 2 2 2 2 5" xfId="48567" xr:uid="{00000000-0005-0000-0000-000007330000}"/>
    <cellStyle name="AggOrangeRBorder 2 2 2 2 6" xfId="48140" xr:uid="{00000000-0005-0000-0000-000008330000}"/>
    <cellStyle name="AggOrangeRBorder 2 2 2 2 7" xfId="1525" xr:uid="{00000000-0005-0000-0000-000009330000}"/>
    <cellStyle name="AggOrangeRBorder 2 2 2 20" xfId="5072" xr:uid="{00000000-0005-0000-0000-00000A330000}"/>
    <cellStyle name="AggOrangeRBorder 2 2 2 20 2" xfId="16830" xr:uid="{00000000-0005-0000-0000-00000B330000}"/>
    <cellStyle name="AggOrangeRBorder 2 2 2 20 3" xfId="28648" xr:uid="{00000000-0005-0000-0000-00000C330000}"/>
    <cellStyle name="AggOrangeRBorder 2 2 2 20 4" xfId="40347" xr:uid="{00000000-0005-0000-0000-00000D330000}"/>
    <cellStyle name="AggOrangeRBorder 2 2 2 21" xfId="5238" xr:uid="{00000000-0005-0000-0000-00000E330000}"/>
    <cellStyle name="AggOrangeRBorder 2 2 2 21 2" xfId="16996" xr:uid="{00000000-0005-0000-0000-00000F330000}"/>
    <cellStyle name="AggOrangeRBorder 2 2 2 21 3" xfId="28814" xr:uid="{00000000-0005-0000-0000-000010330000}"/>
    <cellStyle name="AggOrangeRBorder 2 2 2 21 4" xfId="40513" xr:uid="{00000000-0005-0000-0000-000011330000}"/>
    <cellStyle name="AggOrangeRBorder 2 2 2 22" xfId="5681" xr:uid="{00000000-0005-0000-0000-000012330000}"/>
    <cellStyle name="AggOrangeRBorder 2 2 2 22 2" xfId="17439" xr:uid="{00000000-0005-0000-0000-000013330000}"/>
    <cellStyle name="AggOrangeRBorder 2 2 2 22 3" xfId="29257" xr:uid="{00000000-0005-0000-0000-000014330000}"/>
    <cellStyle name="AggOrangeRBorder 2 2 2 22 4" xfId="40956" xr:uid="{00000000-0005-0000-0000-000015330000}"/>
    <cellStyle name="AggOrangeRBorder 2 2 2 23" xfId="5905" xr:uid="{00000000-0005-0000-0000-000016330000}"/>
    <cellStyle name="AggOrangeRBorder 2 2 2 23 2" xfId="17663" xr:uid="{00000000-0005-0000-0000-000017330000}"/>
    <cellStyle name="AggOrangeRBorder 2 2 2 23 3" xfId="29481" xr:uid="{00000000-0005-0000-0000-000018330000}"/>
    <cellStyle name="AggOrangeRBorder 2 2 2 23 4" xfId="41180" xr:uid="{00000000-0005-0000-0000-000019330000}"/>
    <cellStyle name="AggOrangeRBorder 2 2 2 24" xfId="6107" xr:uid="{00000000-0005-0000-0000-00001A330000}"/>
    <cellStyle name="AggOrangeRBorder 2 2 2 24 2" xfId="17865" xr:uid="{00000000-0005-0000-0000-00001B330000}"/>
    <cellStyle name="AggOrangeRBorder 2 2 2 24 3" xfId="29683" xr:uid="{00000000-0005-0000-0000-00001C330000}"/>
    <cellStyle name="AggOrangeRBorder 2 2 2 24 4" xfId="41382" xr:uid="{00000000-0005-0000-0000-00001D330000}"/>
    <cellStyle name="AggOrangeRBorder 2 2 2 25" xfId="6309" xr:uid="{00000000-0005-0000-0000-00001E330000}"/>
    <cellStyle name="AggOrangeRBorder 2 2 2 25 2" xfId="18067" xr:uid="{00000000-0005-0000-0000-00001F330000}"/>
    <cellStyle name="AggOrangeRBorder 2 2 2 25 3" xfId="29885" xr:uid="{00000000-0005-0000-0000-000020330000}"/>
    <cellStyle name="AggOrangeRBorder 2 2 2 25 4" xfId="41584" xr:uid="{00000000-0005-0000-0000-000021330000}"/>
    <cellStyle name="AggOrangeRBorder 2 2 2 26" xfId="6496" xr:uid="{00000000-0005-0000-0000-000022330000}"/>
    <cellStyle name="AggOrangeRBorder 2 2 2 26 2" xfId="18254" xr:uid="{00000000-0005-0000-0000-000023330000}"/>
    <cellStyle name="AggOrangeRBorder 2 2 2 26 3" xfId="30072" xr:uid="{00000000-0005-0000-0000-000024330000}"/>
    <cellStyle name="AggOrangeRBorder 2 2 2 26 4" xfId="41771" xr:uid="{00000000-0005-0000-0000-000025330000}"/>
    <cellStyle name="AggOrangeRBorder 2 2 2 27" xfId="6679" xr:uid="{00000000-0005-0000-0000-000026330000}"/>
    <cellStyle name="AggOrangeRBorder 2 2 2 27 2" xfId="18437" xr:uid="{00000000-0005-0000-0000-000027330000}"/>
    <cellStyle name="AggOrangeRBorder 2 2 2 27 3" xfId="30255" xr:uid="{00000000-0005-0000-0000-000028330000}"/>
    <cellStyle name="AggOrangeRBorder 2 2 2 27 4" xfId="41954" xr:uid="{00000000-0005-0000-0000-000029330000}"/>
    <cellStyle name="AggOrangeRBorder 2 2 2 28" xfId="6866" xr:uid="{00000000-0005-0000-0000-00002A330000}"/>
    <cellStyle name="AggOrangeRBorder 2 2 2 28 2" xfId="18624" xr:uid="{00000000-0005-0000-0000-00002B330000}"/>
    <cellStyle name="AggOrangeRBorder 2 2 2 28 3" xfId="30442" xr:uid="{00000000-0005-0000-0000-00002C330000}"/>
    <cellStyle name="AggOrangeRBorder 2 2 2 28 4" xfId="42141" xr:uid="{00000000-0005-0000-0000-00002D330000}"/>
    <cellStyle name="AggOrangeRBorder 2 2 2 29" xfId="7044" xr:uid="{00000000-0005-0000-0000-00002E330000}"/>
    <cellStyle name="AggOrangeRBorder 2 2 2 29 2" xfId="18802" xr:uid="{00000000-0005-0000-0000-00002F330000}"/>
    <cellStyle name="AggOrangeRBorder 2 2 2 29 3" xfId="30620" xr:uid="{00000000-0005-0000-0000-000030330000}"/>
    <cellStyle name="AggOrangeRBorder 2 2 2 29 4" xfId="42319" xr:uid="{00000000-0005-0000-0000-000031330000}"/>
    <cellStyle name="AggOrangeRBorder 2 2 2 3" xfId="1716" xr:uid="{00000000-0005-0000-0000-000032330000}"/>
    <cellStyle name="AggOrangeRBorder 2 2 2 3 2" xfId="13474" xr:uid="{00000000-0005-0000-0000-000033330000}"/>
    <cellStyle name="AggOrangeRBorder 2 2 2 3 3" xfId="25292" xr:uid="{00000000-0005-0000-0000-000034330000}"/>
    <cellStyle name="AggOrangeRBorder 2 2 2 3 4" xfId="36991" xr:uid="{00000000-0005-0000-0000-000035330000}"/>
    <cellStyle name="AggOrangeRBorder 2 2 2 30" xfId="7214" xr:uid="{00000000-0005-0000-0000-000036330000}"/>
    <cellStyle name="AggOrangeRBorder 2 2 2 30 2" xfId="18972" xr:uid="{00000000-0005-0000-0000-000037330000}"/>
    <cellStyle name="AggOrangeRBorder 2 2 2 30 3" xfId="30790" xr:uid="{00000000-0005-0000-0000-000038330000}"/>
    <cellStyle name="AggOrangeRBorder 2 2 2 30 4" xfId="42489" xr:uid="{00000000-0005-0000-0000-000039330000}"/>
    <cellStyle name="AggOrangeRBorder 2 2 2 31" xfId="7672" xr:uid="{00000000-0005-0000-0000-00003A330000}"/>
    <cellStyle name="AggOrangeRBorder 2 2 2 31 2" xfId="19430" xr:uid="{00000000-0005-0000-0000-00003B330000}"/>
    <cellStyle name="AggOrangeRBorder 2 2 2 31 3" xfId="31248" xr:uid="{00000000-0005-0000-0000-00003C330000}"/>
    <cellStyle name="AggOrangeRBorder 2 2 2 31 4" xfId="42947" xr:uid="{00000000-0005-0000-0000-00003D330000}"/>
    <cellStyle name="AggOrangeRBorder 2 2 2 32" xfId="7883" xr:uid="{00000000-0005-0000-0000-00003E330000}"/>
    <cellStyle name="AggOrangeRBorder 2 2 2 32 2" xfId="19641" xr:uid="{00000000-0005-0000-0000-00003F330000}"/>
    <cellStyle name="AggOrangeRBorder 2 2 2 32 3" xfId="31459" xr:uid="{00000000-0005-0000-0000-000040330000}"/>
    <cellStyle name="AggOrangeRBorder 2 2 2 32 4" xfId="43158" xr:uid="{00000000-0005-0000-0000-000041330000}"/>
    <cellStyle name="AggOrangeRBorder 2 2 2 33" xfId="8068" xr:uid="{00000000-0005-0000-0000-000042330000}"/>
    <cellStyle name="AggOrangeRBorder 2 2 2 33 2" xfId="19826" xr:uid="{00000000-0005-0000-0000-000043330000}"/>
    <cellStyle name="AggOrangeRBorder 2 2 2 33 3" xfId="31644" xr:uid="{00000000-0005-0000-0000-000044330000}"/>
    <cellStyle name="AggOrangeRBorder 2 2 2 33 4" xfId="43343" xr:uid="{00000000-0005-0000-0000-000045330000}"/>
    <cellStyle name="AggOrangeRBorder 2 2 2 34" xfId="8246" xr:uid="{00000000-0005-0000-0000-000046330000}"/>
    <cellStyle name="AggOrangeRBorder 2 2 2 34 2" xfId="20004" xr:uid="{00000000-0005-0000-0000-000047330000}"/>
    <cellStyle name="AggOrangeRBorder 2 2 2 34 3" xfId="31822" xr:uid="{00000000-0005-0000-0000-000048330000}"/>
    <cellStyle name="AggOrangeRBorder 2 2 2 34 4" xfId="43521" xr:uid="{00000000-0005-0000-0000-000049330000}"/>
    <cellStyle name="AggOrangeRBorder 2 2 2 35" xfId="8441" xr:uid="{00000000-0005-0000-0000-00004A330000}"/>
    <cellStyle name="AggOrangeRBorder 2 2 2 35 2" xfId="20199" xr:uid="{00000000-0005-0000-0000-00004B330000}"/>
    <cellStyle name="AggOrangeRBorder 2 2 2 35 3" xfId="32017" xr:uid="{00000000-0005-0000-0000-00004C330000}"/>
    <cellStyle name="AggOrangeRBorder 2 2 2 35 4" xfId="43716" xr:uid="{00000000-0005-0000-0000-00004D330000}"/>
    <cellStyle name="AggOrangeRBorder 2 2 2 36" xfId="8619" xr:uid="{00000000-0005-0000-0000-00004E330000}"/>
    <cellStyle name="AggOrangeRBorder 2 2 2 36 2" xfId="20377" xr:uid="{00000000-0005-0000-0000-00004F330000}"/>
    <cellStyle name="AggOrangeRBorder 2 2 2 36 3" xfId="32195" xr:uid="{00000000-0005-0000-0000-000050330000}"/>
    <cellStyle name="AggOrangeRBorder 2 2 2 36 4" xfId="43894" xr:uid="{00000000-0005-0000-0000-000051330000}"/>
    <cellStyle name="AggOrangeRBorder 2 2 2 37" xfId="8800" xr:uid="{00000000-0005-0000-0000-000052330000}"/>
    <cellStyle name="AggOrangeRBorder 2 2 2 37 2" xfId="20558" xr:uid="{00000000-0005-0000-0000-000053330000}"/>
    <cellStyle name="AggOrangeRBorder 2 2 2 37 3" xfId="32376" xr:uid="{00000000-0005-0000-0000-000054330000}"/>
    <cellStyle name="AggOrangeRBorder 2 2 2 37 4" xfId="44075" xr:uid="{00000000-0005-0000-0000-000055330000}"/>
    <cellStyle name="AggOrangeRBorder 2 2 2 38" xfId="8969" xr:uid="{00000000-0005-0000-0000-000056330000}"/>
    <cellStyle name="AggOrangeRBorder 2 2 2 38 2" xfId="20727" xr:uid="{00000000-0005-0000-0000-000057330000}"/>
    <cellStyle name="AggOrangeRBorder 2 2 2 38 3" xfId="32545" xr:uid="{00000000-0005-0000-0000-000058330000}"/>
    <cellStyle name="AggOrangeRBorder 2 2 2 38 4" xfId="44244" xr:uid="{00000000-0005-0000-0000-000059330000}"/>
    <cellStyle name="AggOrangeRBorder 2 2 2 39" xfId="9135" xr:uid="{00000000-0005-0000-0000-00005A330000}"/>
    <cellStyle name="AggOrangeRBorder 2 2 2 39 2" xfId="20893" xr:uid="{00000000-0005-0000-0000-00005B330000}"/>
    <cellStyle name="AggOrangeRBorder 2 2 2 39 3" xfId="32711" xr:uid="{00000000-0005-0000-0000-00005C330000}"/>
    <cellStyle name="AggOrangeRBorder 2 2 2 39 4" xfId="44410" xr:uid="{00000000-0005-0000-0000-00005D330000}"/>
    <cellStyle name="AggOrangeRBorder 2 2 2 4" xfId="1908" xr:uid="{00000000-0005-0000-0000-00005E330000}"/>
    <cellStyle name="AggOrangeRBorder 2 2 2 4 2" xfId="13666" xr:uid="{00000000-0005-0000-0000-00005F330000}"/>
    <cellStyle name="AggOrangeRBorder 2 2 2 4 3" xfId="25484" xr:uid="{00000000-0005-0000-0000-000060330000}"/>
    <cellStyle name="AggOrangeRBorder 2 2 2 4 4" xfId="37183" xr:uid="{00000000-0005-0000-0000-000061330000}"/>
    <cellStyle name="AggOrangeRBorder 2 2 2 40" xfId="9506" xr:uid="{00000000-0005-0000-0000-000062330000}"/>
    <cellStyle name="AggOrangeRBorder 2 2 2 40 2" xfId="21264" xr:uid="{00000000-0005-0000-0000-000063330000}"/>
    <cellStyle name="AggOrangeRBorder 2 2 2 40 3" xfId="33082" xr:uid="{00000000-0005-0000-0000-000064330000}"/>
    <cellStyle name="AggOrangeRBorder 2 2 2 40 4" xfId="44781" xr:uid="{00000000-0005-0000-0000-000065330000}"/>
    <cellStyle name="AggOrangeRBorder 2 2 2 41" xfId="9716" xr:uid="{00000000-0005-0000-0000-000066330000}"/>
    <cellStyle name="AggOrangeRBorder 2 2 2 41 2" xfId="21474" xr:uid="{00000000-0005-0000-0000-000067330000}"/>
    <cellStyle name="AggOrangeRBorder 2 2 2 41 3" xfId="33292" xr:uid="{00000000-0005-0000-0000-000068330000}"/>
    <cellStyle name="AggOrangeRBorder 2 2 2 41 4" xfId="44991" xr:uid="{00000000-0005-0000-0000-000069330000}"/>
    <cellStyle name="AggOrangeRBorder 2 2 2 42" xfId="9902" xr:uid="{00000000-0005-0000-0000-00006A330000}"/>
    <cellStyle name="AggOrangeRBorder 2 2 2 42 2" xfId="21660" xr:uid="{00000000-0005-0000-0000-00006B330000}"/>
    <cellStyle name="AggOrangeRBorder 2 2 2 42 3" xfId="33478" xr:uid="{00000000-0005-0000-0000-00006C330000}"/>
    <cellStyle name="AggOrangeRBorder 2 2 2 42 4" xfId="45177" xr:uid="{00000000-0005-0000-0000-00006D330000}"/>
    <cellStyle name="AggOrangeRBorder 2 2 2 43" xfId="10082" xr:uid="{00000000-0005-0000-0000-00006E330000}"/>
    <cellStyle name="AggOrangeRBorder 2 2 2 43 2" xfId="21840" xr:uid="{00000000-0005-0000-0000-00006F330000}"/>
    <cellStyle name="AggOrangeRBorder 2 2 2 43 3" xfId="33658" xr:uid="{00000000-0005-0000-0000-000070330000}"/>
    <cellStyle name="AggOrangeRBorder 2 2 2 43 4" xfId="45357" xr:uid="{00000000-0005-0000-0000-000071330000}"/>
    <cellStyle name="AggOrangeRBorder 2 2 2 44" xfId="10262" xr:uid="{00000000-0005-0000-0000-000072330000}"/>
    <cellStyle name="AggOrangeRBorder 2 2 2 44 2" xfId="22020" xr:uid="{00000000-0005-0000-0000-000073330000}"/>
    <cellStyle name="AggOrangeRBorder 2 2 2 44 3" xfId="33838" xr:uid="{00000000-0005-0000-0000-000074330000}"/>
    <cellStyle name="AggOrangeRBorder 2 2 2 44 4" xfId="45537" xr:uid="{00000000-0005-0000-0000-000075330000}"/>
    <cellStyle name="AggOrangeRBorder 2 2 2 45" xfId="10431" xr:uid="{00000000-0005-0000-0000-000076330000}"/>
    <cellStyle name="AggOrangeRBorder 2 2 2 45 2" xfId="22189" xr:uid="{00000000-0005-0000-0000-000077330000}"/>
    <cellStyle name="AggOrangeRBorder 2 2 2 45 3" xfId="34007" xr:uid="{00000000-0005-0000-0000-000078330000}"/>
    <cellStyle name="AggOrangeRBorder 2 2 2 45 4" xfId="45706" xr:uid="{00000000-0005-0000-0000-000079330000}"/>
    <cellStyle name="AggOrangeRBorder 2 2 2 46" xfId="10597" xr:uid="{00000000-0005-0000-0000-00007A330000}"/>
    <cellStyle name="AggOrangeRBorder 2 2 2 46 2" xfId="22355" xr:uid="{00000000-0005-0000-0000-00007B330000}"/>
    <cellStyle name="AggOrangeRBorder 2 2 2 46 3" xfId="34173" xr:uid="{00000000-0005-0000-0000-00007C330000}"/>
    <cellStyle name="AggOrangeRBorder 2 2 2 46 4" xfId="45872" xr:uid="{00000000-0005-0000-0000-00007D330000}"/>
    <cellStyle name="AggOrangeRBorder 2 2 2 47" xfId="10767" xr:uid="{00000000-0005-0000-0000-00007E330000}"/>
    <cellStyle name="AggOrangeRBorder 2 2 2 47 2" xfId="22525" xr:uid="{00000000-0005-0000-0000-00007F330000}"/>
    <cellStyle name="AggOrangeRBorder 2 2 2 47 3" xfId="34343" xr:uid="{00000000-0005-0000-0000-000080330000}"/>
    <cellStyle name="AggOrangeRBorder 2 2 2 47 4" xfId="46042" xr:uid="{00000000-0005-0000-0000-000081330000}"/>
    <cellStyle name="AggOrangeRBorder 2 2 2 48" xfId="10933" xr:uid="{00000000-0005-0000-0000-000082330000}"/>
    <cellStyle name="AggOrangeRBorder 2 2 2 48 2" xfId="22691" xr:uid="{00000000-0005-0000-0000-000083330000}"/>
    <cellStyle name="AggOrangeRBorder 2 2 2 48 3" xfId="34509" xr:uid="{00000000-0005-0000-0000-000084330000}"/>
    <cellStyle name="AggOrangeRBorder 2 2 2 48 4" xfId="46208" xr:uid="{00000000-0005-0000-0000-000085330000}"/>
    <cellStyle name="AggOrangeRBorder 2 2 2 49" xfId="11126" xr:uid="{00000000-0005-0000-0000-000086330000}"/>
    <cellStyle name="AggOrangeRBorder 2 2 2 49 2" xfId="22884" xr:uid="{00000000-0005-0000-0000-000087330000}"/>
    <cellStyle name="AggOrangeRBorder 2 2 2 49 3" xfId="34702" xr:uid="{00000000-0005-0000-0000-000088330000}"/>
    <cellStyle name="AggOrangeRBorder 2 2 2 49 4" xfId="46401" xr:uid="{00000000-0005-0000-0000-000089330000}"/>
    <cellStyle name="AggOrangeRBorder 2 2 2 5" xfId="2109" xr:uid="{00000000-0005-0000-0000-00008A330000}"/>
    <cellStyle name="AggOrangeRBorder 2 2 2 5 2" xfId="13867" xr:uid="{00000000-0005-0000-0000-00008B330000}"/>
    <cellStyle name="AggOrangeRBorder 2 2 2 5 3" xfId="25685" xr:uid="{00000000-0005-0000-0000-00008C330000}"/>
    <cellStyle name="AggOrangeRBorder 2 2 2 5 4" xfId="37384" xr:uid="{00000000-0005-0000-0000-00008D330000}"/>
    <cellStyle name="AggOrangeRBorder 2 2 2 50" xfId="11292" xr:uid="{00000000-0005-0000-0000-00008E330000}"/>
    <cellStyle name="AggOrangeRBorder 2 2 2 50 2" xfId="23050" xr:uid="{00000000-0005-0000-0000-00008F330000}"/>
    <cellStyle name="AggOrangeRBorder 2 2 2 50 3" xfId="34868" xr:uid="{00000000-0005-0000-0000-000090330000}"/>
    <cellStyle name="AggOrangeRBorder 2 2 2 50 4" xfId="46567" xr:uid="{00000000-0005-0000-0000-000091330000}"/>
    <cellStyle name="AggOrangeRBorder 2 2 2 51" xfId="11695" xr:uid="{00000000-0005-0000-0000-000092330000}"/>
    <cellStyle name="AggOrangeRBorder 2 2 2 51 2" xfId="23453" xr:uid="{00000000-0005-0000-0000-000093330000}"/>
    <cellStyle name="AggOrangeRBorder 2 2 2 51 3" xfId="35271" xr:uid="{00000000-0005-0000-0000-000094330000}"/>
    <cellStyle name="AggOrangeRBorder 2 2 2 51 4" xfId="46970" xr:uid="{00000000-0005-0000-0000-000095330000}"/>
    <cellStyle name="AggOrangeRBorder 2 2 2 52" xfId="11901" xr:uid="{00000000-0005-0000-0000-000096330000}"/>
    <cellStyle name="AggOrangeRBorder 2 2 2 52 2" xfId="23659" xr:uid="{00000000-0005-0000-0000-000097330000}"/>
    <cellStyle name="AggOrangeRBorder 2 2 2 52 3" xfId="35477" xr:uid="{00000000-0005-0000-0000-000098330000}"/>
    <cellStyle name="AggOrangeRBorder 2 2 2 52 4" xfId="47176" xr:uid="{00000000-0005-0000-0000-000099330000}"/>
    <cellStyle name="AggOrangeRBorder 2 2 2 53" xfId="12094" xr:uid="{00000000-0005-0000-0000-00009A330000}"/>
    <cellStyle name="AggOrangeRBorder 2 2 2 53 2" xfId="23852" xr:uid="{00000000-0005-0000-0000-00009B330000}"/>
    <cellStyle name="AggOrangeRBorder 2 2 2 53 3" xfId="35670" xr:uid="{00000000-0005-0000-0000-00009C330000}"/>
    <cellStyle name="AggOrangeRBorder 2 2 2 53 4" xfId="47369" xr:uid="{00000000-0005-0000-0000-00009D330000}"/>
    <cellStyle name="AggOrangeRBorder 2 2 2 54" xfId="12267" xr:uid="{00000000-0005-0000-0000-00009E330000}"/>
    <cellStyle name="AggOrangeRBorder 2 2 2 54 2" xfId="24025" xr:uid="{00000000-0005-0000-0000-00009F330000}"/>
    <cellStyle name="AggOrangeRBorder 2 2 2 54 3" xfId="35843" xr:uid="{00000000-0005-0000-0000-0000A0330000}"/>
    <cellStyle name="AggOrangeRBorder 2 2 2 54 4" xfId="47542" xr:uid="{00000000-0005-0000-0000-0000A1330000}"/>
    <cellStyle name="AggOrangeRBorder 2 2 2 55" xfId="12453" xr:uid="{00000000-0005-0000-0000-0000A2330000}"/>
    <cellStyle name="AggOrangeRBorder 2 2 2 55 2" xfId="24211" xr:uid="{00000000-0005-0000-0000-0000A3330000}"/>
    <cellStyle name="AggOrangeRBorder 2 2 2 55 3" xfId="36029" xr:uid="{00000000-0005-0000-0000-0000A4330000}"/>
    <cellStyle name="AggOrangeRBorder 2 2 2 55 4" xfId="47728" xr:uid="{00000000-0005-0000-0000-0000A5330000}"/>
    <cellStyle name="AggOrangeRBorder 2 2 2 56" xfId="12621" xr:uid="{00000000-0005-0000-0000-0000A6330000}"/>
    <cellStyle name="AggOrangeRBorder 2 2 2 56 2" xfId="24379" xr:uid="{00000000-0005-0000-0000-0000A7330000}"/>
    <cellStyle name="AggOrangeRBorder 2 2 2 56 3" xfId="36197" xr:uid="{00000000-0005-0000-0000-0000A8330000}"/>
    <cellStyle name="AggOrangeRBorder 2 2 2 56 4" xfId="47896" xr:uid="{00000000-0005-0000-0000-0000A9330000}"/>
    <cellStyle name="AggOrangeRBorder 2 2 2 57" xfId="12848" xr:uid="{00000000-0005-0000-0000-0000AA330000}"/>
    <cellStyle name="AggOrangeRBorder 2 2 2 58" xfId="24666" xr:uid="{00000000-0005-0000-0000-0000AB330000}"/>
    <cellStyle name="AggOrangeRBorder 2 2 2 59" xfId="36365" xr:uid="{00000000-0005-0000-0000-0000AC330000}"/>
    <cellStyle name="AggOrangeRBorder 2 2 2 6" xfId="2284" xr:uid="{00000000-0005-0000-0000-0000AD330000}"/>
    <cellStyle name="AggOrangeRBorder 2 2 2 6 2" xfId="14042" xr:uid="{00000000-0005-0000-0000-0000AE330000}"/>
    <cellStyle name="AggOrangeRBorder 2 2 2 6 3" xfId="25860" xr:uid="{00000000-0005-0000-0000-0000AF330000}"/>
    <cellStyle name="AggOrangeRBorder 2 2 2 6 4" xfId="37559" xr:uid="{00000000-0005-0000-0000-0000B0330000}"/>
    <cellStyle name="AggOrangeRBorder 2 2 2 60" xfId="48353" xr:uid="{00000000-0005-0000-0000-0000B1330000}"/>
    <cellStyle name="AggOrangeRBorder 2 2 2 61" xfId="48830" xr:uid="{00000000-0005-0000-0000-0000B2330000}"/>
    <cellStyle name="AggOrangeRBorder 2 2 2 62" xfId="1090" xr:uid="{00000000-0005-0000-0000-0000B3330000}"/>
    <cellStyle name="AggOrangeRBorder 2 2 2 7" xfId="2469" xr:uid="{00000000-0005-0000-0000-0000B4330000}"/>
    <cellStyle name="AggOrangeRBorder 2 2 2 7 2" xfId="14227" xr:uid="{00000000-0005-0000-0000-0000B5330000}"/>
    <cellStyle name="AggOrangeRBorder 2 2 2 7 3" xfId="26045" xr:uid="{00000000-0005-0000-0000-0000B6330000}"/>
    <cellStyle name="AggOrangeRBorder 2 2 2 7 4" xfId="37744" xr:uid="{00000000-0005-0000-0000-0000B7330000}"/>
    <cellStyle name="AggOrangeRBorder 2 2 2 8" xfId="2644" xr:uid="{00000000-0005-0000-0000-0000B8330000}"/>
    <cellStyle name="AggOrangeRBorder 2 2 2 8 2" xfId="14402" xr:uid="{00000000-0005-0000-0000-0000B9330000}"/>
    <cellStyle name="AggOrangeRBorder 2 2 2 8 3" xfId="26220" xr:uid="{00000000-0005-0000-0000-0000BA330000}"/>
    <cellStyle name="AggOrangeRBorder 2 2 2 8 4" xfId="37919" xr:uid="{00000000-0005-0000-0000-0000BB330000}"/>
    <cellStyle name="AggOrangeRBorder 2 2 2 9" xfId="2813" xr:uid="{00000000-0005-0000-0000-0000BC330000}"/>
    <cellStyle name="AggOrangeRBorder 2 2 2 9 2" xfId="14571" xr:uid="{00000000-0005-0000-0000-0000BD330000}"/>
    <cellStyle name="AggOrangeRBorder 2 2 2 9 3" xfId="26389" xr:uid="{00000000-0005-0000-0000-0000BE330000}"/>
    <cellStyle name="AggOrangeRBorder 2 2 2 9 4" xfId="38088" xr:uid="{00000000-0005-0000-0000-0000BF330000}"/>
    <cellStyle name="AggOrangeRBorder 2 2 3" xfId="1462" xr:uid="{00000000-0005-0000-0000-0000C0330000}"/>
    <cellStyle name="AggOrangeRBorder 2 2 3 2" xfId="13220" xr:uid="{00000000-0005-0000-0000-0000C1330000}"/>
    <cellStyle name="AggOrangeRBorder 2 2 3 3" xfId="25038" xr:uid="{00000000-0005-0000-0000-0000C2330000}"/>
    <cellStyle name="AggOrangeRBorder 2 2 3 4" xfId="36737" xr:uid="{00000000-0005-0000-0000-0000C3330000}"/>
    <cellStyle name="AggOrangeRBorder 2 2 4" xfId="1681" xr:uid="{00000000-0005-0000-0000-0000C4330000}"/>
    <cellStyle name="AggOrangeRBorder 2 2 4 2" xfId="13439" xr:uid="{00000000-0005-0000-0000-0000C5330000}"/>
    <cellStyle name="AggOrangeRBorder 2 2 4 3" xfId="25257" xr:uid="{00000000-0005-0000-0000-0000C6330000}"/>
    <cellStyle name="AggOrangeRBorder 2 2 4 4" xfId="36956" xr:uid="{00000000-0005-0000-0000-0000C7330000}"/>
    <cellStyle name="AggOrangeRBorder 2 2 5" xfId="3555" xr:uid="{00000000-0005-0000-0000-0000C8330000}"/>
    <cellStyle name="AggOrangeRBorder 2 2 5 2" xfId="15313" xr:uid="{00000000-0005-0000-0000-0000C9330000}"/>
    <cellStyle name="AggOrangeRBorder 2 2 5 3" xfId="27131" xr:uid="{00000000-0005-0000-0000-0000CA330000}"/>
    <cellStyle name="AggOrangeRBorder 2 2 5 4" xfId="38830" xr:uid="{00000000-0005-0000-0000-0000CB330000}"/>
    <cellStyle name="AggOrangeRBorder 2 2 6" xfId="4343" xr:uid="{00000000-0005-0000-0000-0000CC330000}"/>
    <cellStyle name="AggOrangeRBorder 2 2 6 2" xfId="16101" xr:uid="{00000000-0005-0000-0000-0000CD330000}"/>
    <cellStyle name="AggOrangeRBorder 2 2 6 3" xfId="27919" xr:uid="{00000000-0005-0000-0000-0000CE330000}"/>
    <cellStyle name="AggOrangeRBorder 2 2 6 4" xfId="39618" xr:uid="{00000000-0005-0000-0000-0000CF330000}"/>
    <cellStyle name="AggOrangeRBorder 2 2 7" xfId="7859" xr:uid="{00000000-0005-0000-0000-0000D0330000}"/>
    <cellStyle name="AggOrangeRBorder 2 2 7 2" xfId="19617" xr:uid="{00000000-0005-0000-0000-0000D1330000}"/>
    <cellStyle name="AggOrangeRBorder 2 2 7 3" xfId="31435" xr:uid="{00000000-0005-0000-0000-0000D2330000}"/>
    <cellStyle name="AggOrangeRBorder 2 2 7 4" xfId="43134" xr:uid="{00000000-0005-0000-0000-0000D3330000}"/>
    <cellStyle name="AggOrangeRBorder 2 2 8" xfId="9448" xr:uid="{00000000-0005-0000-0000-0000D4330000}"/>
    <cellStyle name="AggOrangeRBorder 2 2 8 2" xfId="21206" xr:uid="{00000000-0005-0000-0000-0000D5330000}"/>
    <cellStyle name="AggOrangeRBorder 2 2 8 3" xfId="33024" xr:uid="{00000000-0005-0000-0000-0000D6330000}"/>
    <cellStyle name="AggOrangeRBorder 2 2 8 4" xfId="44723" xr:uid="{00000000-0005-0000-0000-0000D7330000}"/>
    <cellStyle name="AggOrangeRBorder 2 2 9" xfId="11641" xr:uid="{00000000-0005-0000-0000-0000D8330000}"/>
    <cellStyle name="AggOrangeRBorder 2 2 9 2" xfId="23399" xr:uid="{00000000-0005-0000-0000-0000D9330000}"/>
    <cellStyle name="AggOrangeRBorder 2 2 9 3" xfId="35217" xr:uid="{00000000-0005-0000-0000-0000DA330000}"/>
    <cellStyle name="AggOrangeRBorder 2 2 9 4" xfId="46916" xr:uid="{00000000-0005-0000-0000-0000DB330000}"/>
    <cellStyle name="AggOrangeRBorder 2 3" xfId="284" xr:uid="{00000000-0005-0000-0000-0000DC330000}"/>
    <cellStyle name="AggOrangeRBorder 2 3 10" xfId="3563" xr:uid="{00000000-0005-0000-0000-0000DD330000}"/>
    <cellStyle name="AggOrangeRBorder 2 3 10 2" xfId="15321" xr:uid="{00000000-0005-0000-0000-0000DE330000}"/>
    <cellStyle name="AggOrangeRBorder 2 3 10 3" xfId="27139" xr:uid="{00000000-0005-0000-0000-0000DF330000}"/>
    <cellStyle name="AggOrangeRBorder 2 3 10 4" xfId="38838" xr:uid="{00000000-0005-0000-0000-0000E0330000}"/>
    <cellStyle name="AggOrangeRBorder 2 3 11" xfId="3396" xr:uid="{00000000-0005-0000-0000-0000E1330000}"/>
    <cellStyle name="AggOrangeRBorder 2 3 11 2" xfId="15154" xr:uid="{00000000-0005-0000-0000-0000E2330000}"/>
    <cellStyle name="AggOrangeRBorder 2 3 11 3" xfId="26972" xr:uid="{00000000-0005-0000-0000-0000E3330000}"/>
    <cellStyle name="AggOrangeRBorder 2 3 11 4" xfId="38671" xr:uid="{00000000-0005-0000-0000-0000E4330000}"/>
    <cellStyle name="AggOrangeRBorder 2 3 12" xfId="5527" xr:uid="{00000000-0005-0000-0000-0000E5330000}"/>
    <cellStyle name="AggOrangeRBorder 2 3 12 2" xfId="17285" xr:uid="{00000000-0005-0000-0000-0000E6330000}"/>
    <cellStyle name="AggOrangeRBorder 2 3 12 3" xfId="29103" xr:uid="{00000000-0005-0000-0000-0000E7330000}"/>
    <cellStyle name="AggOrangeRBorder 2 3 12 4" xfId="40802" xr:uid="{00000000-0005-0000-0000-0000E8330000}"/>
    <cellStyle name="AggOrangeRBorder 2 3 13" xfId="5403" xr:uid="{00000000-0005-0000-0000-0000E9330000}"/>
    <cellStyle name="AggOrangeRBorder 2 3 13 2" xfId="17161" xr:uid="{00000000-0005-0000-0000-0000EA330000}"/>
    <cellStyle name="AggOrangeRBorder 2 3 13 3" xfId="28979" xr:uid="{00000000-0005-0000-0000-0000EB330000}"/>
    <cellStyle name="AggOrangeRBorder 2 3 13 4" xfId="40678" xr:uid="{00000000-0005-0000-0000-0000EC330000}"/>
    <cellStyle name="AggOrangeRBorder 2 3 14" xfId="5840" xr:uid="{00000000-0005-0000-0000-0000ED330000}"/>
    <cellStyle name="AggOrangeRBorder 2 3 14 2" xfId="17598" xr:uid="{00000000-0005-0000-0000-0000EE330000}"/>
    <cellStyle name="AggOrangeRBorder 2 3 14 3" xfId="29416" xr:uid="{00000000-0005-0000-0000-0000EF330000}"/>
    <cellStyle name="AggOrangeRBorder 2 3 14 4" xfId="41115" xr:uid="{00000000-0005-0000-0000-0000F0330000}"/>
    <cellStyle name="AggOrangeRBorder 2 3 15" xfId="5481" xr:uid="{00000000-0005-0000-0000-0000F1330000}"/>
    <cellStyle name="AggOrangeRBorder 2 3 15 2" xfId="17239" xr:uid="{00000000-0005-0000-0000-0000F2330000}"/>
    <cellStyle name="AggOrangeRBorder 2 3 15 3" xfId="29057" xr:uid="{00000000-0005-0000-0000-0000F3330000}"/>
    <cellStyle name="AggOrangeRBorder 2 3 15 4" xfId="40756" xr:uid="{00000000-0005-0000-0000-0000F4330000}"/>
    <cellStyle name="AggOrangeRBorder 2 3 16" xfId="5515" xr:uid="{00000000-0005-0000-0000-0000F5330000}"/>
    <cellStyle name="AggOrangeRBorder 2 3 16 2" xfId="17273" xr:uid="{00000000-0005-0000-0000-0000F6330000}"/>
    <cellStyle name="AggOrangeRBorder 2 3 16 3" xfId="29091" xr:uid="{00000000-0005-0000-0000-0000F7330000}"/>
    <cellStyle name="AggOrangeRBorder 2 3 16 4" xfId="40790" xr:uid="{00000000-0005-0000-0000-0000F8330000}"/>
    <cellStyle name="AggOrangeRBorder 2 3 17" xfId="5883" xr:uid="{00000000-0005-0000-0000-0000F9330000}"/>
    <cellStyle name="AggOrangeRBorder 2 3 17 2" xfId="17641" xr:uid="{00000000-0005-0000-0000-0000FA330000}"/>
    <cellStyle name="AggOrangeRBorder 2 3 17 3" xfId="29459" xr:uid="{00000000-0005-0000-0000-0000FB330000}"/>
    <cellStyle name="AggOrangeRBorder 2 3 17 4" xfId="41158" xr:uid="{00000000-0005-0000-0000-0000FC330000}"/>
    <cellStyle name="AggOrangeRBorder 2 3 18" xfId="5567" xr:uid="{00000000-0005-0000-0000-0000FD330000}"/>
    <cellStyle name="AggOrangeRBorder 2 3 18 2" xfId="17325" xr:uid="{00000000-0005-0000-0000-0000FE330000}"/>
    <cellStyle name="AggOrangeRBorder 2 3 18 3" xfId="29143" xr:uid="{00000000-0005-0000-0000-0000FF330000}"/>
    <cellStyle name="AggOrangeRBorder 2 3 18 4" xfId="40842" xr:uid="{00000000-0005-0000-0000-000000340000}"/>
    <cellStyle name="AggOrangeRBorder 2 3 19" xfId="6847" xr:uid="{00000000-0005-0000-0000-000001340000}"/>
    <cellStyle name="AggOrangeRBorder 2 3 19 2" xfId="18605" xr:uid="{00000000-0005-0000-0000-000002340000}"/>
    <cellStyle name="AggOrangeRBorder 2 3 19 3" xfId="30423" xr:uid="{00000000-0005-0000-0000-000003340000}"/>
    <cellStyle name="AggOrangeRBorder 2 3 19 4" xfId="42122" xr:uid="{00000000-0005-0000-0000-000004340000}"/>
    <cellStyle name="AggOrangeRBorder 2 3 2" xfId="623" xr:uid="{00000000-0005-0000-0000-000005340000}"/>
    <cellStyle name="AggOrangeRBorder 2 3 2 10" xfId="3069" xr:uid="{00000000-0005-0000-0000-000006340000}"/>
    <cellStyle name="AggOrangeRBorder 2 3 2 10 2" xfId="14827" xr:uid="{00000000-0005-0000-0000-000007340000}"/>
    <cellStyle name="AggOrangeRBorder 2 3 2 10 3" xfId="26645" xr:uid="{00000000-0005-0000-0000-000008340000}"/>
    <cellStyle name="AggOrangeRBorder 2 3 2 10 4" xfId="38344" xr:uid="{00000000-0005-0000-0000-000009340000}"/>
    <cellStyle name="AggOrangeRBorder 2 3 2 11" xfId="3235" xr:uid="{00000000-0005-0000-0000-00000A340000}"/>
    <cellStyle name="AggOrangeRBorder 2 3 2 11 2" xfId="14993" xr:uid="{00000000-0005-0000-0000-00000B340000}"/>
    <cellStyle name="AggOrangeRBorder 2 3 2 11 3" xfId="26811" xr:uid="{00000000-0005-0000-0000-00000C340000}"/>
    <cellStyle name="AggOrangeRBorder 2 3 2 11 4" xfId="38510" xr:uid="{00000000-0005-0000-0000-00000D340000}"/>
    <cellStyle name="AggOrangeRBorder 2 3 2 12" xfId="3664" xr:uid="{00000000-0005-0000-0000-00000E340000}"/>
    <cellStyle name="AggOrangeRBorder 2 3 2 12 2" xfId="15422" xr:uid="{00000000-0005-0000-0000-00000F340000}"/>
    <cellStyle name="AggOrangeRBorder 2 3 2 12 3" xfId="27240" xr:uid="{00000000-0005-0000-0000-000010340000}"/>
    <cellStyle name="AggOrangeRBorder 2 3 2 12 4" xfId="38939" xr:uid="{00000000-0005-0000-0000-000011340000}"/>
    <cellStyle name="AggOrangeRBorder 2 3 2 13" xfId="3884" xr:uid="{00000000-0005-0000-0000-000012340000}"/>
    <cellStyle name="AggOrangeRBorder 2 3 2 13 2" xfId="15642" xr:uid="{00000000-0005-0000-0000-000013340000}"/>
    <cellStyle name="AggOrangeRBorder 2 3 2 13 3" xfId="27460" xr:uid="{00000000-0005-0000-0000-000014340000}"/>
    <cellStyle name="AggOrangeRBorder 2 3 2 13 4" xfId="39159" xr:uid="{00000000-0005-0000-0000-000015340000}"/>
    <cellStyle name="AggOrangeRBorder 2 3 2 14" xfId="4067" xr:uid="{00000000-0005-0000-0000-000016340000}"/>
    <cellStyle name="AggOrangeRBorder 2 3 2 14 2" xfId="15825" xr:uid="{00000000-0005-0000-0000-000017340000}"/>
    <cellStyle name="AggOrangeRBorder 2 3 2 14 3" xfId="27643" xr:uid="{00000000-0005-0000-0000-000018340000}"/>
    <cellStyle name="AggOrangeRBorder 2 3 2 14 4" xfId="39342" xr:uid="{00000000-0005-0000-0000-000019340000}"/>
    <cellStyle name="AggOrangeRBorder 2 3 2 15" xfId="4274" xr:uid="{00000000-0005-0000-0000-00001A340000}"/>
    <cellStyle name="AggOrangeRBorder 2 3 2 15 2" xfId="16032" xr:uid="{00000000-0005-0000-0000-00001B340000}"/>
    <cellStyle name="AggOrangeRBorder 2 3 2 15 3" xfId="27850" xr:uid="{00000000-0005-0000-0000-00001C340000}"/>
    <cellStyle name="AggOrangeRBorder 2 3 2 15 4" xfId="39549" xr:uid="{00000000-0005-0000-0000-00001D340000}"/>
    <cellStyle name="AggOrangeRBorder 2 3 2 16" xfId="4451" xr:uid="{00000000-0005-0000-0000-00001E340000}"/>
    <cellStyle name="AggOrangeRBorder 2 3 2 16 2" xfId="16209" xr:uid="{00000000-0005-0000-0000-00001F340000}"/>
    <cellStyle name="AggOrangeRBorder 2 3 2 16 3" xfId="28027" xr:uid="{00000000-0005-0000-0000-000020340000}"/>
    <cellStyle name="AggOrangeRBorder 2 3 2 16 4" xfId="39726" xr:uid="{00000000-0005-0000-0000-000021340000}"/>
    <cellStyle name="AggOrangeRBorder 2 3 2 17" xfId="4641" xr:uid="{00000000-0005-0000-0000-000022340000}"/>
    <cellStyle name="AggOrangeRBorder 2 3 2 17 2" xfId="16399" xr:uid="{00000000-0005-0000-0000-000023340000}"/>
    <cellStyle name="AggOrangeRBorder 2 3 2 17 3" xfId="28217" xr:uid="{00000000-0005-0000-0000-000024340000}"/>
    <cellStyle name="AggOrangeRBorder 2 3 2 17 4" xfId="39916" xr:uid="{00000000-0005-0000-0000-000025340000}"/>
    <cellStyle name="AggOrangeRBorder 2 3 2 18" xfId="4818" xr:uid="{00000000-0005-0000-0000-000026340000}"/>
    <cellStyle name="AggOrangeRBorder 2 3 2 18 2" xfId="16576" xr:uid="{00000000-0005-0000-0000-000027340000}"/>
    <cellStyle name="AggOrangeRBorder 2 3 2 18 3" xfId="28394" xr:uid="{00000000-0005-0000-0000-000028340000}"/>
    <cellStyle name="AggOrangeRBorder 2 3 2 18 4" xfId="40093" xr:uid="{00000000-0005-0000-0000-000029340000}"/>
    <cellStyle name="AggOrangeRBorder 2 3 2 19" xfId="4989" xr:uid="{00000000-0005-0000-0000-00002A340000}"/>
    <cellStyle name="AggOrangeRBorder 2 3 2 19 2" xfId="16747" xr:uid="{00000000-0005-0000-0000-00002B340000}"/>
    <cellStyle name="AggOrangeRBorder 2 3 2 19 3" xfId="28565" xr:uid="{00000000-0005-0000-0000-00002C340000}"/>
    <cellStyle name="AggOrangeRBorder 2 3 2 19 4" xfId="40264" xr:uid="{00000000-0005-0000-0000-00002D340000}"/>
    <cellStyle name="AggOrangeRBorder 2 3 2 2" xfId="838" xr:uid="{00000000-0005-0000-0000-00002E340000}"/>
    <cellStyle name="AggOrangeRBorder 2 3 2 2 2" xfId="13368" xr:uid="{00000000-0005-0000-0000-00002F340000}"/>
    <cellStyle name="AggOrangeRBorder 2 3 2 2 3" xfId="25186" xr:uid="{00000000-0005-0000-0000-000030340000}"/>
    <cellStyle name="AggOrangeRBorder 2 3 2 2 4" xfId="36885" xr:uid="{00000000-0005-0000-0000-000031340000}"/>
    <cellStyle name="AggOrangeRBorder 2 3 2 2 5" xfId="48652" xr:uid="{00000000-0005-0000-0000-000032340000}"/>
    <cellStyle name="AggOrangeRBorder 2 3 2 2 6" xfId="48264" xr:uid="{00000000-0005-0000-0000-000033340000}"/>
    <cellStyle name="AggOrangeRBorder 2 3 2 2 7" xfId="1610" xr:uid="{00000000-0005-0000-0000-000034340000}"/>
    <cellStyle name="AggOrangeRBorder 2 3 2 20" xfId="5157" xr:uid="{00000000-0005-0000-0000-000035340000}"/>
    <cellStyle name="AggOrangeRBorder 2 3 2 20 2" xfId="16915" xr:uid="{00000000-0005-0000-0000-000036340000}"/>
    <cellStyle name="AggOrangeRBorder 2 3 2 20 3" xfId="28733" xr:uid="{00000000-0005-0000-0000-000037340000}"/>
    <cellStyle name="AggOrangeRBorder 2 3 2 20 4" xfId="40432" xr:uid="{00000000-0005-0000-0000-000038340000}"/>
    <cellStyle name="AggOrangeRBorder 2 3 2 21" xfId="5323" xr:uid="{00000000-0005-0000-0000-000039340000}"/>
    <cellStyle name="AggOrangeRBorder 2 3 2 21 2" xfId="17081" xr:uid="{00000000-0005-0000-0000-00003A340000}"/>
    <cellStyle name="AggOrangeRBorder 2 3 2 21 3" xfId="28899" xr:uid="{00000000-0005-0000-0000-00003B340000}"/>
    <cellStyle name="AggOrangeRBorder 2 3 2 21 4" xfId="40598" xr:uid="{00000000-0005-0000-0000-00003C340000}"/>
    <cellStyle name="AggOrangeRBorder 2 3 2 22" xfId="5766" xr:uid="{00000000-0005-0000-0000-00003D340000}"/>
    <cellStyle name="AggOrangeRBorder 2 3 2 22 2" xfId="17524" xr:uid="{00000000-0005-0000-0000-00003E340000}"/>
    <cellStyle name="AggOrangeRBorder 2 3 2 22 3" xfId="29342" xr:uid="{00000000-0005-0000-0000-00003F340000}"/>
    <cellStyle name="AggOrangeRBorder 2 3 2 22 4" xfId="41041" xr:uid="{00000000-0005-0000-0000-000040340000}"/>
    <cellStyle name="AggOrangeRBorder 2 3 2 23" xfId="5990" xr:uid="{00000000-0005-0000-0000-000041340000}"/>
    <cellStyle name="AggOrangeRBorder 2 3 2 23 2" xfId="17748" xr:uid="{00000000-0005-0000-0000-000042340000}"/>
    <cellStyle name="AggOrangeRBorder 2 3 2 23 3" xfId="29566" xr:uid="{00000000-0005-0000-0000-000043340000}"/>
    <cellStyle name="AggOrangeRBorder 2 3 2 23 4" xfId="41265" xr:uid="{00000000-0005-0000-0000-000044340000}"/>
    <cellStyle name="AggOrangeRBorder 2 3 2 24" xfId="6192" xr:uid="{00000000-0005-0000-0000-000045340000}"/>
    <cellStyle name="AggOrangeRBorder 2 3 2 24 2" xfId="17950" xr:uid="{00000000-0005-0000-0000-000046340000}"/>
    <cellStyle name="AggOrangeRBorder 2 3 2 24 3" xfId="29768" xr:uid="{00000000-0005-0000-0000-000047340000}"/>
    <cellStyle name="AggOrangeRBorder 2 3 2 24 4" xfId="41467" xr:uid="{00000000-0005-0000-0000-000048340000}"/>
    <cellStyle name="AggOrangeRBorder 2 3 2 25" xfId="6394" xr:uid="{00000000-0005-0000-0000-000049340000}"/>
    <cellStyle name="AggOrangeRBorder 2 3 2 25 2" xfId="18152" xr:uid="{00000000-0005-0000-0000-00004A340000}"/>
    <cellStyle name="AggOrangeRBorder 2 3 2 25 3" xfId="29970" xr:uid="{00000000-0005-0000-0000-00004B340000}"/>
    <cellStyle name="AggOrangeRBorder 2 3 2 25 4" xfId="41669" xr:uid="{00000000-0005-0000-0000-00004C340000}"/>
    <cellStyle name="AggOrangeRBorder 2 3 2 26" xfId="6581" xr:uid="{00000000-0005-0000-0000-00004D340000}"/>
    <cellStyle name="AggOrangeRBorder 2 3 2 26 2" xfId="18339" xr:uid="{00000000-0005-0000-0000-00004E340000}"/>
    <cellStyle name="AggOrangeRBorder 2 3 2 26 3" xfId="30157" xr:uid="{00000000-0005-0000-0000-00004F340000}"/>
    <cellStyle name="AggOrangeRBorder 2 3 2 26 4" xfId="41856" xr:uid="{00000000-0005-0000-0000-000050340000}"/>
    <cellStyle name="AggOrangeRBorder 2 3 2 27" xfId="6764" xr:uid="{00000000-0005-0000-0000-000051340000}"/>
    <cellStyle name="AggOrangeRBorder 2 3 2 27 2" xfId="18522" xr:uid="{00000000-0005-0000-0000-000052340000}"/>
    <cellStyle name="AggOrangeRBorder 2 3 2 27 3" xfId="30340" xr:uid="{00000000-0005-0000-0000-000053340000}"/>
    <cellStyle name="AggOrangeRBorder 2 3 2 27 4" xfId="42039" xr:uid="{00000000-0005-0000-0000-000054340000}"/>
    <cellStyle name="AggOrangeRBorder 2 3 2 28" xfId="6951" xr:uid="{00000000-0005-0000-0000-000055340000}"/>
    <cellStyle name="AggOrangeRBorder 2 3 2 28 2" xfId="18709" xr:uid="{00000000-0005-0000-0000-000056340000}"/>
    <cellStyle name="AggOrangeRBorder 2 3 2 28 3" xfId="30527" xr:uid="{00000000-0005-0000-0000-000057340000}"/>
    <cellStyle name="AggOrangeRBorder 2 3 2 28 4" xfId="42226" xr:uid="{00000000-0005-0000-0000-000058340000}"/>
    <cellStyle name="AggOrangeRBorder 2 3 2 29" xfId="7129" xr:uid="{00000000-0005-0000-0000-000059340000}"/>
    <cellStyle name="AggOrangeRBorder 2 3 2 29 2" xfId="18887" xr:uid="{00000000-0005-0000-0000-00005A340000}"/>
    <cellStyle name="AggOrangeRBorder 2 3 2 29 3" xfId="30705" xr:uid="{00000000-0005-0000-0000-00005B340000}"/>
    <cellStyle name="AggOrangeRBorder 2 3 2 29 4" xfId="42404" xr:uid="{00000000-0005-0000-0000-00005C340000}"/>
    <cellStyle name="AggOrangeRBorder 2 3 2 3" xfId="1801" xr:uid="{00000000-0005-0000-0000-00005D340000}"/>
    <cellStyle name="AggOrangeRBorder 2 3 2 3 2" xfId="13559" xr:uid="{00000000-0005-0000-0000-00005E340000}"/>
    <cellStyle name="AggOrangeRBorder 2 3 2 3 3" xfId="25377" xr:uid="{00000000-0005-0000-0000-00005F340000}"/>
    <cellStyle name="AggOrangeRBorder 2 3 2 3 4" xfId="37076" xr:uid="{00000000-0005-0000-0000-000060340000}"/>
    <cellStyle name="AggOrangeRBorder 2 3 2 30" xfId="7299" xr:uid="{00000000-0005-0000-0000-000061340000}"/>
    <cellStyle name="AggOrangeRBorder 2 3 2 30 2" xfId="19057" xr:uid="{00000000-0005-0000-0000-000062340000}"/>
    <cellStyle name="AggOrangeRBorder 2 3 2 30 3" xfId="30875" xr:uid="{00000000-0005-0000-0000-000063340000}"/>
    <cellStyle name="AggOrangeRBorder 2 3 2 30 4" xfId="42574" xr:uid="{00000000-0005-0000-0000-000064340000}"/>
    <cellStyle name="AggOrangeRBorder 2 3 2 31" xfId="7757" xr:uid="{00000000-0005-0000-0000-000065340000}"/>
    <cellStyle name="AggOrangeRBorder 2 3 2 31 2" xfId="19515" xr:uid="{00000000-0005-0000-0000-000066340000}"/>
    <cellStyle name="AggOrangeRBorder 2 3 2 31 3" xfId="31333" xr:uid="{00000000-0005-0000-0000-000067340000}"/>
    <cellStyle name="AggOrangeRBorder 2 3 2 31 4" xfId="43032" xr:uid="{00000000-0005-0000-0000-000068340000}"/>
    <cellStyle name="AggOrangeRBorder 2 3 2 32" xfId="7968" xr:uid="{00000000-0005-0000-0000-000069340000}"/>
    <cellStyle name="AggOrangeRBorder 2 3 2 32 2" xfId="19726" xr:uid="{00000000-0005-0000-0000-00006A340000}"/>
    <cellStyle name="AggOrangeRBorder 2 3 2 32 3" xfId="31544" xr:uid="{00000000-0005-0000-0000-00006B340000}"/>
    <cellStyle name="AggOrangeRBorder 2 3 2 32 4" xfId="43243" xr:uid="{00000000-0005-0000-0000-00006C340000}"/>
    <cellStyle name="AggOrangeRBorder 2 3 2 33" xfId="8153" xr:uid="{00000000-0005-0000-0000-00006D340000}"/>
    <cellStyle name="AggOrangeRBorder 2 3 2 33 2" xfId="19911" xr:uid="{00000000-0005-0000-0000-00006E340000}"/>
    <cellStyle name="AggOrangeRBorder 2 3 2 33 3" xfId="31729" xr:uid="{00000000-0005-0000-0000-00006F340000}"/>
    <cellStyle name="AggOrangeRBorder 2 3 2 33 4" xfId="43428" xr:uid="{00000000-0005-0000-0000-000070340000}"/>
    <cellStyle name="AggOrangeRBorder 2 3 2 34" xfId="8331" xr:uid="{00000000-0005-0000-0000-000071340000}"/>
    <cellStyle name="AggOrangeRBorder 2 3 2 34 2" xfId="20089" xr:uid="{00000000-0005-0000-0000-000072340000}"/>
    <cellStyle name="AggOrangeRBorder 2 3 2 34 3" xfId="31907" xr:uid="{00000000-0005-0000-0000-000073340000}"/>
    <cellStyle name="AggOrangeRBorder 2 3 2 34 4" xfId="43606" xr:uid="{00000000-0005-0000-0000-000074340000}"/>
    <cellStyle name="AggOrangeRBorder 2 3 2 35" xfId="8526" xr:uid="{00000000-0005-0000-0000-000075340000}"/>
    <cellStyle name="AggOrangeRBorder 2 3 2 35 2" xfId="20284" xr:uid="{00000000-0005-0000-0000-000076340000}"/>
    <cellStyle name="AggOrangeRBorder 2 3 2 35 3" xfId="32102" xr:uid="{00000000-0005-0000-0000-000077340000}"/>
    <cellStyle name="AggOrangeRBorder 2 3 2 35 4" xfId="43801" xr:uid="{00000000-0005-0000-0000-000078340000}"/>
    <cellStyle name="AggOrangeRBorder 2 3 2 36" xfId="8704" xr:uid="{00000000-0005-0000-0000-000079340000}"/>
    <cellStyle name="AggOrangeRBorder 2 3 2 36 2" xfId="20462" xr:uid="{00000000-0005-0000-0000-00007A340000}"/>
    <cellStyle name="AggOrangeRBorder 2 3 2 36 3" xfId="32280" xr:uid="{00000000-0005-0000-0000-00007B340000}"/>
    <cellStyle name="AggOrangeRBorder 2 3 2 36 4" xfId="43979" xr:uid="{00000000-0005-0000-0000-00007C340000}"/>
    <cellStyle name="AggOrangeRBorder 2 3 2 37" xfId="8885" xr:uid="{00000000-0005-0000-0000-00007D340000}"/>
    <cellStyle name="AggOrangeRBorder 2 3 2 37 2" xfId="20643" xr:uid="{00000000-0005-0000-0000-00007E340000}"/>
    <cellStyle name="AggOrangeRBorder 2 3 2 37 3" xfId="32461" xr:uid="{00000000-0005-0000-0000-00007F340000}"/>
    <cellStyle name="AggOrangeRBorder 2 3 2 37 4" xfId="44160" xr:uid="{00000000-0005-0000-0000-000080340000}"/>
    <cellStyle name="AggOrangeRBorder 2 3 2 38" xfId="9054" xr:uid="{00000000-0005-0000-0000-000081340000}"/>
    <cellStyle name="AggOrangeRBorder 2 3 2 38 2" xfId="20812" xr:uid="{00000000-0005-0000-0000-000082340000}"/>
    <cellStyle name="AggOrangeRBorder 2 3 2 38 3" xfId="32630" xr:uid="{00000000-0005-0000-0000-000083340000}"/>
    <cellStyle name="AggOrangeRBorder 2 3 2 38 4" xfId="44329" xr:uid="{00000000-0005-0000-0000-000084340000}"/>
    <cellStyle name="AggOrangeRBorder 2 3 2 39" xfId="9220" xr:uid="{00000000-0005-0000-0000-000085340000}"/>
    <cellStyle name="AggOrangeRBorder 2 3 2 39 2" xfId="20978" xr:uid="{00000000-0005-0000-0000-000086340000}"/>
    <cellStyle name="AggOrangeRBorder 2 3 2 39 3" xfId="32796" xr:uid="{00000000-0005-0000-0000-000087340000}"/>
    <cellStyle name="AggOrangeRBorder 2 3 2 39 4" xfId="44495" xr:uid="{00000000-0005-0000-0000-000088340000}"/>
    <cellStyle name="AggOrangeRBorder 2 3 2 4" xfId="1993" xr:uid="{00000000-0005-0000-0000-000089340000}"/>
    <cellStyle name="AggOrangeRBorder 2 3 2 4 2" xfId="13751" xr:uid="{00000000-0005-0000-0000-00008A340000}"/>
    <cellStyle name="AggOrangeRBorder 2 3 2 4 3" xfId="25569" xr:uid="{00000000-0005-0000-0000-00008B340000}"/>
    <cellStyle name="AggOrangeRBorder 2 3 2 4 4" xfId="37268" xr:uid="{00000000-0005-0000-0000-00008C340000}"/>
    <cellStyle name="AggOrangeRBorder 2 3 2 40" xfId="9591" xr:uid="{00000000-0005-0000-0000-00008D340000}"/>
    <cellStyle name="AggOrangeRBorder 2 3 2 40 2" xfId="21349" xr:uid="{00000000-0005-0000-0000-00008E340000}"/>
    <cellStyle name="AggOrangeRBorder 2 3 2 40 3" xfId="33167" xr:uid="{00000000-0005-0000-0000-00008F340000}"/>
    <cellStyle name="AggOrangeRBorder 2 3 2 40 4" xfId="44866" xr:uid="{00000000-0005-0000-0000-000090340000}"/>
    <cellStyle name="AggOrangeRBorder 2 3 2 41" xfId="9801" xr:uid="{00000000-0005-0000-0000-000091340000}"/>
    <cellStyle name="AggOrangeRBorder 2 3 2 41 2" xfId="21559" xr:uid="{00000000-0005-0000-0000-000092340000}"/>
    <cellStyle name="AggOrangeRBorder 2 3 2 41 3" xfId="33377" xr:uid="{00000000-0005-0000-0000-000093340000}"/>
    <cellStyle name="AggOrangeRBorder 2 3 2 41 4" xfId="45076" xr:uid="{00000000-0005-0000-0000-000094340000}"/>
    <cellStyle name="AggOrangeRBorder 2 3 2 42" xfId="9987" xr:uid="{00000000-0005-0000-0000-000095340000}"/>
    <cellStyle name="AggOrangeRBorder 2 3 2 42 2" xfId="21745" xr:uid="{00000000-0005-0000-0000-000096340000}"/>
    <cellStyle name="AggOrangeRBorder 2 3 2 42 3" xfId="33563" xr:uid="{00000000-0005-0000-0000-000097340000}"/>
    <cellStyle name="AggOrangeRBorder 2 3 2 42 4" xfId="45262" xr:uid="{00000000-0005-0000-0000-000098340000}"/>
    <cellStyle name="AggOrangeRBorder 2 3 2 43" xfId="10167" xr:uid="{00000000-0005-0000-0000-000099340000}"/>
    <cellStyle name="AggOrangeRBorder 2 3 2 43 2" xfId="21925" xr:uid="{00000000-0005-0000-0000-00009A340000}"/>
    <cellStyle name="AggOrangeRBorder 2 3 2 43 3" xfId="33743" xr:uid="{00000000-0005-0000-0000-00009B340000}"/>
    <cellStyle name="AggOrangeRBorder 2 3 2 43 4" xfId="45442" xr:uid="{00000000-0005-0000-0000-00009C340000}"/>
    <cellStyle name="AggOrangeRBorder 2 3 2 44" xfId="10347" xr:uid="{00000000-0005-0000-0000-00009D340000}"/>
    <cellStyle name="AggOrangeRBorder 2 3 2 44 2" xfId="22105" xr:uid="{00000000-0005-0000-0000-00009E340000}"/>
    <cellStyle name="AggOrangeRBorder 2 3 2 44 3" xfId="33923" xr:uid="{00000000-0005-0000-0000-00009F340000}"/>
    <cellStyle name="AggOrangeRBorder 2 3 2 44 4" xfId="45622" xr:uid="{00000000-0005-0000-0000-0000A0340000}"/>
    <cellStyle name="AggOrangeRBorder 2 3 2 45" xfId="10516" xr:uid="{00000000-0005-0000-0000-0000A1340000}"/>
    <cellStyle name="AggOrangeRBorder 2 3 2 45 2" xfId="22274" xr:uid="{00000000-0005-0000-0000-0000A2340000}"/>
    <cellStyle name="AggOrangeRBorder 2 3 2 45 3" xfId="34092" xr:uid="{00000000-0005-0000-0000-0000A3340000}"/>
    <cellStyle name="AggOrangeRBorder 2 3 2 45 4" xfId="45791" xr:uid="{00000000-0005-0000-0000-0000A4340000}"/>
    <cellStyle name="AggOrangeRBorder 2 3 2 46" xfId="10682" xr:uid="{00000000-0005-0000-0000-0000A5340000}"/>
    <cellStyle name="AggOrangeRBorder 2 3 2 46 2" xfId="22440" xr:uid="{00000000-0005-0000-0000-0000A6340000}"/>
    <cellStyle name="AggOrangeRBorder 2 3 2 46 3" xfId="34258" xr:uid="{00000000-0005-0000-0000-0000A7340000}"/>
    <cellStyle name="AggOrangeRBorder 2 3 2 46 4" xfId="45957" xr:uid="{00000000-0005-0000-0000-0000A8340000}"/>
    <cellStyle name="AggOrangeRBorder 2 3 2 47" xfId="10852" xr:uid="{00000000-0005-0000-0000-0000A9340000}"/>
    <cellStyle name="AggOrangeRBorder 2 3 2 47 2" xfId="22610" xr:uid="{00000000-0005-0000-0000-0000AA340000}"/>
    <cellStyle name="AggOrangeRBorder 2 3 2 47 3" xfId="34428" xr:uid="{00000000-0005-0000-0000-0000AB340000}"/>
    <cellStyle name="AggOrangeRBorder 2 3 2 47 4" xfId="46127" xr:uid="{00000000-0005-0000-0000-0000AC340000}"/>
    <cellStyle name="AggOrangeRBorder 2 3 2 48" xfId="11018" xr:uid="{00000000-0005-0000-0000-0000AD340000}"/>
    <cellStyle name="AggOrangeRBorder 2 3 2 48 2" xfId="22776" xr:uid="{00000000-0005-0000-0000-0000AE340000}"/>
    <cellStyle name="AggOrangeRBorder 2 3 2 48 3" xfId="34594" xr:uid="{00000000-0005-0000-0000-0000AF340000}"/>
    <cellStyle name="AggOrangeRBorder 2 3 2 48 4" xfId="46293" xr:uid="{00000000-0005-0000-0000-0000B0340000}"/>
    <cellStyle name="AggOrangeRBorder 2 3 2 49" xfId="11211" xr:uid="{00000000-0005-0000-0000-0000B1340000}"/>
    <cellStyle name="AggOrangeRBorder 2 3 2 49 2" xfId="22969" xr:uid="{00000000-0005-0000-0000-0000B2340000}"/>
    <cellStyle name="AggOrangeRBorder 2 3 2 49 3" xfId="34787" xr:uid="{00000000-0005-0000-0000-0000B3340000}"/>
    <cellStyle name="AggOrangeRBorder 2 3 2 49 4" xfId="46486" xr:uid="{00000000-0005-0000-0000-0000B4340000}"/>
    <cellStyle name="AggOrangeRBorder 2 3 2 5" xfId="2194" xr:uid="{00000000-0005-0000-0000-0000B5340000}"/>
    <cellStyle name="AggOrangeRBorder 2 3 2 5 2" xfId="13952" xr:uid="{00000000-0005-0000-0000-0000B6340000}"/>
    <cellStyle name="AggOrangeRBorder 2 3 2 5 3" xfId="25770" xr:uid="{00000000-0005-0000-0000-0000B7340000}"/>
    <cellStyle name="AggOrangeRBorder 2 3 2 5 4" xfId="37469" xr:uid="{00000000-0005-0000-0000-0000B8340000}"/>
    <cellStyle name="AggOrangeRBorder 2 3 2 50" xfId="11377" xr:uid="{00000000-0005-0000-0000-0000B9340000}"/>
    <cellStyle name="AggOrangeRBorder 2 3 2 50 2" xfId="23135" xr:uid="{00000000-0005-0000-0000-0000BA340000}"/>
    <cellStyle name="AggOrangeRBorder 2 3 2 50 3" xfId="34953" xr:uid="{00000000-0005-0000-0000-0000BB340000}"/>
    <cellStyle name="AggOrangeRBorder 2 3 2 50 4" xfId="46652" xr:uid="{00000000-0005-0000-0000-0000BC340000}"/>
    <cellStyle name="AggOrangeRBorder 2 3 2 51" xfId="11780" xr:uid="{00000000-0005-0000-0000-0000BD340000}"/>
    <cellStyle name="AggOrangeRBorder 2 3 2 51 2" xfId="23538" xr:uid="{00000000-0005-0000-0000-0000BE340000}"/>
    <cellStyle name="AggOrangeRBorder 2 3 2 51 3" xfId="35356" xr:uid="{00000000-0005-0000-0000-0000BF340000}"/>
    <cellStyle name="AggOrangeRBorder 2 3 2 51 4" xfId="47055" xr:uid="{00000000-0005-0000-0000-0000C0340000}"/>
    <cellStyle name="AggOrangeRBorder 2 3 2 52" xfId="11986" xr:uid="{00000000-0005-0000-0000-0000C1340000}"/>
    <cellStyle name="AggOrangeRBorder 2 3 2 52 2" xfId="23744" xr:uid="{00000000-0005-0000-0000-0000C2340000}"/>
    <cellStyle name="AggOrangeRBorder 2 3 2 52 3" xfId="35562" xr:uid="{00000000-0005-0000-0000-0000C3340000}"/>
    <cellStyle name="AggOrangeRBorder 2 3 2 52 4" xfId="47261" xr:uid="{00000000-0005-0000-0000-0000C4340000}"/>
    <cellStyle name="AggOrangeRBorder 2 3 2 53" xfId="12179" xr:uid="{00000000-0005-0000-0000-0000C5340000}"/>
    <cellStyle name="AggOrangeRBorder 2 3 2 53 2" xfId="23937" xr:uid="{00000000-0005-0000-0000-0000C6340000}"/>
    <cellStyle name="AggOrangeRBorder 2 3 2 53 3" xfId="35755" xr:uid="{00000000-0005-0000-0000-0000C7340000}"/>
    <cellStyle name="AggOrangeRBorder 2 3 2 53 4" xfId="47454" xr:uid="{00000000-0005-0000-0000-0000C8340000}"/>
    <cellStyle name="AggOrangeRBorder 2 3 2 54" xfId="12352" xr:uid="{00000000-0005-0000-0000-0000C9340000}"/>
    <cellStyle name="AggOrangeRBorder 2 3 2 54 2" xfId="24110" xr:uid="{00000000-0005-0000-0000-0000CA340000}"/>
    <cellStyle name="AggOrangeRBorder 2 3 2 54 3" xfId="35928" xr:uid="{00000000-0005-0000-0000-0000CB340000}"/>
    <cellStyle name="AggOrangeRBorder 2 3 2 54 4" xfId="47627" xr:uid="{00000000-0005-0000-0000-0000CC340000}"/>
    <cellStyle name="AggOrangeRBorder 2 3 2 55" xfId="12538" xr:uid="{00000000-0005-0000-0000-0000CD340000}"/>
    <cellStyle name="AggOrangeRBorder 2 3 2 55 2" xfId="24296" xr:uid="{00000000-0005-0000-0000-0000CE340000}"/>
    <cellStyle name="AggOrangeRBorder 2 3 2 55 3" xfId="36114" xr:uid="{00000000-0005-0000-0000-0000CF340000}"/>
    <cellStyle name="AggOrangeRBorder 2 3 2 55 4" xfId="47813" xr:uid="{00000000-0005-0000-0000-0000D0340000}"/>
    <cellStyle name="AggOrangeRBorder 2 3 2 56" xfId="12706" xr:uid="{00000000-0005-0000-0000-0000D1340000}"/>
    <cellStyle name="AggOrangeRBorder 2 3 2 56 2" xfId="24464" xr:uid="{00000000-0005-0000-0000-0000D2340000}"/>
    <cellStyle name="AggOrangeRBorder 2 3 2 56 3" xfId="36282" xr:uid="{00000000-0005-0000-0000-0000D3340000}"/>
    <cellStyle name="AggOrangeRBorder 2 3 2 56 4" xfId="47981" xr:uid="{00000000-0005-0000-0000-0000D4340000}"/>
    <cellStyle name="AggOrangeRBorder 2 3 2 57" xfId="12933" xr:uid="{00000000-0005-0000-0000-0000D5340000}"/>
    <cellStyle name="AggOrangeRBorder 2 3 2 58" xfId="24751" xr:uid="{00000000-0005-0000-0000-0000D6340000}"/>
    <cellStyle name="AggOrangeRBorder 2 3 2 59" xfId="36450" xr:uid="{00000000-0005-0000-0000-0000D7340000}"/>
    <cellStyle name="AggOrangeRBorder 2 3 2 6" xfId="2369" xr:uid="{00000000-0005-0000-0000-0000D8340000}"/>
    <cellStyle name="AggOrangeRBorder 2 3 2 6 2" xfId="14127" xr:uid="{00000000-0005-0000-0000-0000D9340000}"/>
    <cellStyle name="AggOrangeRBorder 2 3 2 6 3" xfId="25945" xr:uid="{00000000-0005-0000-0000-0000DA340000}"/>
    <cellStyle name="AggOrangeRBorder 2 3 2 6 4" xfId="37644" xr:uid="{00000000-0005-0000-0000-0000DB340000}"/>
    <cellStyle name="AggOrangeRBorder 2 3 2 60" xfId="48438" xr:uid="{00000000-0005-0000-0000-0000DC340000}"/>
    <cellStyle name="AggOrangeRBorder 2 3 2 61" xfId="48799" xr:uid="{00000000-0005-0000-0000-0000DD340000}"/>
    <cellStyle name="AggOrangeRBorder 2 3 2 62" xfId="1175" xr:uid="{00000000-0005-0000-0000-0000DE340000}"/>
    <cellStyle name="AggOrangeRBorder 2 3 2 7" xfId="2554" xr:uid="{00000000-0005-0000-0000-0000DF340000}"/>
    <cellStyle name="AggOrangeRBorder 2 3 2 7 2" xfId="14312" xr:uid="{00000000-0005-0000-0000-0000E0340000}"/>
    <cellStyle name="AggOrangeRBorder 2 3 2 7 3" xfId="26130" xr:uid="{00000000-0005-0000-0000-0000E1340000}"/>
    <cellStyle name="AggOrangeRBorder 2 3 2 7 4" xfId="37829" xr:uid="{00000000-0005-0000-0000-0000E2340000}"/>
    <cellStyle name="AggOrangeRBorder 2 3 2 8" xfId="2729" xr:uid="{00000000-0005-0000-0000-0000E3340000}"/>
    <cellStyle name="AggOrangeRBorder 2 3 2 8 2" xfId="14487" xr:uid="{00000000-0005-0000-0000-0000E4340000}"/>
    <cellStyle name="AggOrangeRBorder 2 3 2 8 3" xfId="26305" xr:uid="{00000000-0005-0000-0000-0000E5340000}"/>
    <cellStyle name="AggOrangeRBorder 2 3 2 8 4" xfId="38004" xr:uid="{00000000-0005-0000-0000-0000E6340000}"/>
    <cellStyle name="AggOrangeRBorder 2 3 2 9" xfId="2898" xr:uid="{00000000-0005-0000-0000-0000E7340000}"/>
    <cellStyle name="AggOrangeRBorder 2 3 2 9 2" xfId="14656" xr:uid="{00000000-0005-0000-0000-0000E8340000}"/>
    <cellStyle name="AggOrangeRBorder 2 3 2 9 3" xfId="26474" xr:uid="{00000000-0005-0000-0000-0000E9340000}"/>
    <cellStyle name="AggOrangeRBorder 2 3 2 9 4" xfId="38173" xr:uid="{00000000-0005-0000-0000-0000EA340000}"/>
    <cellStyle name="AggOrangeRBorder 2 3 20" xfId="7547" xr:uid="{00000000-0005-0000-0000-0000EB340000}"/>
    <cellStyle name="AggOrangeRBorder 2 3 20 2" xfId="19305" xr:uid="{00000000-0005-0000-0000-0000EC340000}"/>
    <cellStyle name="AggOrangeRBorder 2 3 20 3" xfId="31123" xr:uid="{00000000-0005-0000-0000-0000ED340000}"/>
    <cellStyle name="AggOrangeRBorder 2 3 20 4" xfId="42822" xr:uid="{00000000-0005-0000-0000-0000EE340000}"/>
    <cellStyle name="AggOrangeRBorder 2 3 21" xfId="7512" xr:uid="{00000000-0005-0000-0000-0000EF340000}"/>
    <cellStyle name="AggOrangeRBorder 2 3 21 2" xfId="19270" xr:uid="{00000000-0005-0000-0000-0000F0340000}"/>
    <cellStyle name="AggOrangeRBorder 2 3 21 3" xfId="31088" xr:uid="{00000000-0005-0000-0000-0000F1340000}"/>
    <cellStyle name="AggOrangeRBorder 2 3 21 4" xfId="42787" xr:uid="{00000000-0005-0000-0000-0000F2340000}"/>
    <cellStyle name="AggOrangeRBorder 2 3 22" xfId="7527" xr:uid="{00000000-0005-0000-0000-0000F3340000}"/>
    <cellStyle name="AggOrangeRBorder 2 3 22 2" xfId="19285" xr:uid="{00000000-0005-0000-0000-0000F4340000}"/>
    <cellStyle name="AggOrangeRBorder 2 3 22 3" xfId="31103" xr:uid="{00000000-0005-0000-0000-0000F5340000}"/>
    <cellStyle name="AggOrangeRBorder 2 3 22 4" xfId="42802" xr:uid="{00000000-0005-0000-0000-0000F6340000}"/>
    <cellStyle name="AggOrangeRBorder 2 3 23" xfId="9388" xr:uid="{00000000-0005-0000-0000-0000F7340000}"/>
    <cellStyle name="AggOrangeRBorder 2 3 23 2" xfId="21146" xr:uid="{00000000-0005-0000-0000-0000F8340000}"/>
    <cellStyle name="AggOrangeRBorder 2 3 23 3" xfId="32964" xr:uid="{00000000-0005-0000-0000-0000F9340000}"/>
    <cellStyle name="AggOrangeRBorder 2 3 23 4" xfId="44663" xr:uid="{00000000-0005-0000-0000-0000FA340000}"/>
    <cellStyle name="AggOrangeRBorder 2 3 24" xfId="9402" xr:uid="{00000000-0005-0000-0000-0000FB340000}"/>
    <cellStyle name="AggOrangeRBorder 2 3 24 2" xfId="21160" xr:uid="{00000000-0005-0000-0000-0000FC340000}"/>
    <cellStyle name="AggOrangeRBorder 2 3 24 3" xfId="32978" xr:uid="{00000000-0005-0000-0000-0000FD340000}"/>
    <cellStyle name="AggOrangeRBorder 2 3 24 4" xfId="44677" xr:uid="{00000000-0005-0000-0000-0000FE340000}"/>
    <cellStyle name="AggOrangeRBorder 2 3 25" xfId="9405" xr:uid="{00000000-0005-0000-0000-0000FF340000}"/>
    <cellStyle name="AggOrangeRBorder 2 3 25 2" xfId="21163" xr:uid="{00000000-0005-0000-0000-000000350000}"/>
    <cellStyle name="AggOrangeRBorder 2 3 25 3" xfId="32981" xr:uid="{00000000-0005-0000-0000-000001350000}"/>
    <cellStyle name="AggOrangeRBorder 2 3 25 4" xfId="44680" xr:uid="{00000000-0005-0000-0000-000002350000}"/>
    <cellStyle name="AggOrangeRBorder 2 3 26" xfId="11562" xr:uid="{00000000-0005-0000-0000-000003350000}"/>
    <cellStyle name="AggOrangeRBorder 2 3 26 2" xfId="23320" xr:uid="{00000000-0005-0000-0000-000004350000}"/>
    <cellStyle name="AggOrangeRBorder 2 3 26 3" xfId="35138" xr:uid="{00000000-0005-0000-0000-000005350000}"/>
    <cellStyle name="AggOrangeRBorder 2 3 26 4" xfId="46837" xr:uid="{00000000-0005-0000-0000-000006350000}"/>
    <cellStyle name="AggOrangeRBorder 2 3 27" xfId="11632" xr:uid="{00000000-0005-0000-0000-000007350000}"/>
    <cellStyle name="AggOrangeRBorder 2 3 27 2" xfId="23390" xr:uid="{00000000-0005-0000-0000-000008350000}"/>
    <cellStyle name="AggOrangeRBorder 2 3 27 3" xfId="35208" xr:uid="{00000000-0005-0000-0000-000009350000}"/>
    <cellStyle name="AggOrangeRBorder 2 3 27 4" xfId="46907" xr:uid="{00000000-0005-0000-0000-00000A350000}"/>
    <cellStyle name="AggOrangeRBorder 2 3 28" xfId="12054" xr:uid="{00000000-0005-0000-0000-00000B350000}"/>
    <cellStyle name="AggOrangeRBorder 2 3 28 2" xfId="23812" xr:uid="{00000000-0005-0000-0000-00000C350000}"/>
    <cellStyle name="AggOrangeRBorder 2 3 28 3" xfId="35630" xr:uid="{00000000-0005-0000-0000-00000D350000}"/>
    <cellStyle name="AggOrangeRBorder 2 3 28 4" xfId="47329" xr:uid="{00000000-0005-0000-0000-00000E350000}"/>
    <cellStyle name="AggOrangeRBorder 2 3 29" xfId="11876" xr:uid="{00000000-0005-0000-0000-00000F350000}"/>
    <cellStyle name="AggOrangeRBorder 2 3 29 2" xfId="23634" xr:uid="{00000000-0005-0000-0000-000010350000}"/>
    <cellStyle name="AggOrangeRBorder 2 3 29 3" xfId="35452" xr:uid="{00000000-0005-0000-0000-000011350000}"/>
    <cellStyle name="AggOrangeRBorder 2 3 29 4" xfId="47151" xr:uid="{00000000-0005-0000-0000-000012350000}"/>
    <cellStyle name="AggOrangeRBorder 2 3 3" xfId="599" xr:uid="{00000000-0005-0000-0000-000013350000}"/>
    <cellStyle name="AggOrangeRBorder 2 3 3 10" xfId="3045" xr:uid="{00000000-0005-0000-0000-000014350000}"/>
    <cellStyle name="AggOrangeRBorder 2 3 3 10 2" xfId="14803" xr:uid="{00000000-0005-0000-0000-000015350000}"/>
    <cellStyle name="AggOrangeRBorder 2 3 3 10 3" xfId="26621" xr:uid="{00000000-0005-0000-0000-000016350000}"/>
    <cellStyle name="AggOrangeRBorder 2 3 3 10 4" xfId="38320" xr:uid="{00000000-0005-0000-0000-000017350000}"/>
    <cellStyle name="AggOrangeRBorder 2 3 3 11" xfId="3211" xr:uid="{00000000-0005-0000-0000-000018350000}"/>
    <cellStyle name="AggOrangeRBorder 2 3 3 11 2" xfId="14969" xr:uid="{00000000-0005-0000-0000-000019350000}"/>
    <cellStyle name="AggOrangeRBorder 2 3 3 11 3" xfId="26787" xr:uid="{00000000-0005-0000-0000-00001A350000}"/>
    <cellStyle name="AggOrangeRBorder 2 3 3 11 4" xfId="38486" xr:uid="{00000000-0005-0000-0000-00001B350000}"/>
    <cellStyle name="AggOrangeRBorder 2 3 3 12" xfId="3640" xr:uid="{00000000-0005-0000-0000-00001C350000}"/>
    <cellStyle name="AggOrangeRBorder 2 3 3 12 2" xfId="15398" xr:uid="{00000000-0005-0000-0000-00001D350000}"/>
    <cellStyle name="AggOrangeRBorder 2 3 3 12 3" xfId="27216" xr:uid="{00000000-0005-0000-0000-00001E350000}"/>
    <cellStyle name="AggOrangeRBorder 2 3 3 12 4" xfId="38915" xr:uid="{00000000-0005-0000-0000-00001F350000}"/>
    <cellStyle name="AggOrangeRBorder 2 3 3 13" xfId="3860" xr:uid="{00000000-0005-0000-0000-000020350000}"/>
    <cellStyle name="AggOrangeRBorder 2 3 3 13 2" xfId="15618" xr:uid="{00000000-0005-0000-0000-000021350000}"/>
    <cellStyle name="AggOrangeRBorder 2 3 3 13 3" xfId="27436" xr:uid="{00000000-0005-0000-0000-000022350000}"/>
    <cellStyle name="AggOrangeRBorder 2 3 3 13 4" xfId="39135" xr:uid="{00000000-0005-0000-0000-000023350000}"/>
    <cellStyle name="AggOrangeRBorder 2 3 3 14" xfId="4043" xr:uid="{00000000-0005-0000-0000-000024350000}"/>
    <cellStyle name="AggOrangeRBorder 2 3 3 14 2" xfId="15801" xr:uid="{00000000-0005-0000-0000-000025350000}"/>
    <cellStyle name="AggOrangeRBorder 2 3 3 14 3" xfId="27619" xr:uid="{00000000-0005-0000-0000-000026350000}"/>
    <cellStyle name="AggOrangeRBorder 2 3 3 14 4" xfId="39318" xr:uid="{00000000-0005-0000-0000-000027350000}"/>
    <cellStyle name="AggOrangeRBorder 2 3 3 15" xfId="4250" xr:uid="{00000000-0005-0000-0000-000028350000}"/>
    <cellStyle name="AggOrangeRBorder 2 3 3 15 2" xfId="16008" xr:uid="{00000000-0005-0000-0000-000029350000}"/>
    <cellStyle name="AggOrangeRBorder 2 3 3 15 3" xfId="27826" xr:uid="{00000000-0005-0000-0000-00002A350000}"/>
    <cellStyle name="AggOrangeRBorder 2 3 3 15 4" xfId="39525" xr:uid="{00000000-0005-0000-0000-00002B350000}"/>
    <cellStyle name="AggOrangeRBorder 2 3 3 16" xfId="4427" xr:uid="{00000000-0005-0000-0000-00002C350000}"/>
    <cellStyle name="AggOrangeRBorder 2 3 3 16 2" xfId="16185" xr:uid="{00000000-0005-0000-0000-00002D350000}"/>
    <cellStyle name="AggOrangeRBorder 2 3 3 16 3" xfId="28003" xr:uid="{00000000-0005-0000-0000-00002E350000}"/>
    <cellStyle name="AggOrangeRBorder 2 3 3 16 4" xfId="39702" xr:uid="{00000000-0005-0000-0000-00002F350000}"/>
    <cellStyle name="AggOrangeRBorder 2 3 3 17" xfId="4617" xr:uid="{00000000-0005-0000-0000-000030350000}"/>
    <cellStyle name="AggOrangeRBorder 2 3 3 17 2" xfId="16375" xr:uid="{00000000-0005-0000-0000-000031350000}"/>
    <cellStyle name="AggOrangeRBorder 2 3 3 17 3" xfId="28193" xr:uid="{00000000-0005-0000-0000-000032350000}"/>
    <cellStyle name="AggOrangeRBorder 2 3 3 17 4" xfId="39892" xr:uid="{00000000-0005-0000-0000-000033350000}"/>
    <cellStyle name="AggOrangeRBorder 2 3 3 18" xfId="4794" xr:uid="{00000000-0005-0000-0000-000034350000}"/>
    <cellStyle name="AggOrangeRBorder 2 3 3 18 2" xfId="16552" xr:uid="{00000000-0005-0000-0000-000035350000}"/>
    <cellStyle name="AggOrangeRBorder 2 3 3 18 3" xfId="28370" xr:uid="{00000000-0005-0000-0000-000036350000}"/>
    <cellStyle name="AggOrangeRBorder 2 3 3 18 4" xfId="40069" xr:uid="{00000000-0005-0000-0000-000037350000}"/>
    <cellStyle name="AggOrangeRBorder 2 3 3 19" xfId="4965" xr:uid="{00000000-0005-0000-0000-000038350000}"/>
    <cellStyle name="AggOrangeRBorder 2 3 3 19 2" xfId="16723" xr:uid="{00000000-0005-0000-0000-000039350000}"/>
    <cellStyle name="AggOrangeRBorder 2 3 3 19 3" xfId="28541" xr:uid="{00000000-0005-0000-0000-00003A350000}"/>
    <cellStyle name="AggOrangeRBorder 2 3 3 19 4" xfId="40240" xr:uid="{00000000-0005-0000-0000-00003B350000}"/>
    <cellStyle name="AggOrangeRBorder 2 3 3 2" xfId="814" xr:uid="{00000000-0005-0000-0000-00003C350000}"/>
    <cellStyle name="AggOrangeRBorder 2 3 3 2 2" xfId="13344" xr:uid="{00000000-0005-0000-0000-00003D350000}"/>
    <cellStyle name="AggOrangeRBorder 2 3 3 2 3" xfId="25162" xr:uid="{00000000-0005-0000-0000-00003E350000}"/>
    <cellStyle name="AggOrangeRBorder 2 3 3 2 4" xfId="36861" xr:uid="{00000000-0005-0000-0000-00003F350000}"/>
    <cellStyle name="AggOrangeRBorder 2 3 3 2 5" xfId="48628" xr:uid="{00000000-0005-0000-0000-000040350000}"/>
    <cellStyle name="AggOrangeRBorder 2 3 3 2 6" xfId="48826" xr:uid="{00000000-0005-0000-0000-000041350000}"/>
    <cellStyle name="AggOrangeRBorder 2 3 3 2 7" xfId="1586" xr:uid="{00000000-0005-0000-0000-000042350000}"/>
    <cellStyle name="AggOrangeRBorder 2 3 3 20" xfId="5133" xr:uid="{00000000-0005-0000-0000-000043350000}"/>
    <cellStyle name="AggOrangeRBorder 2 3 3 20 2" xfId="16891" xr:uid="{00000000-0005-0000-0000-000044350000}"/>
    <cellStyle name="AggOrangeRBorder 2 3 3 20 3" xfId="28709" xr:uid="{00000000-0005-0000-0000-000045350000}"/>
    <cellStyle name="AggOrangeRBorder 2 3 3 20 4" xfId="40408" xr:uid="{00000000-0005-0000-0000-000046350000}"/>
    <cellStyle name="AggOrangeRBorder 2 3 3 21" xfId="5299" xr:uid="{00000000-0005-0000-0000-000047350000}"/>
    <cellStyle name="AggOrangeRBorder 2 3 3 21 2" xfId="17057" xr:uid="{00000000-0005-0000-0000-000048350000}"/>
    <cellStyle name="AggOrangeRBorder 2 3 3 21 3" xfId="28875" xr:uid="{00000000-0005-0000-0000-000049350000}"/>
    <cellStyle name="AggOrangeRBorder 2 3 3 21 4" xfId="40574" xr:uid="{00000000-0005-0000-0000-00004A350000}"/>
    <cellStyle name="AggOrangeRBorder 2 3 3 22" xfId="5742" xr:uid="{00000000-0005-0000-0000-00004B350000}"/>
    <cellStyle name="AggOrangeRBorder 2 3 3 22 2" xfId="17500" xr:uid="{00000000-0005-0000-0000-00004C350000}"/>
    <cellStyle name="AggOrangeRBorder 2 3 3 22 3" xfId="29318" xr:uid="{00000000-0005-0000-0000-00004D350000}"/>
    <cellStyle name="AggOrangeRBorder 2 3 3 22 4" xfId="41017" xr:uid="{00000000-0005-0000-0000-00004E350000}"/>
    <cellStyle name="AggOrangeRBorder 2 3 3 23" xfId="5966" xr:uid="{00000000-0005-0000-0000-00004F350000}"/>
    <cellStyle name="AggOrangeRBorder 2 3 3 23 2" xfId="17724" xr:uid="{00000000-0005-0000-0000-000050350000}"/>
    <cellStyle name="AggOrangeRBorder 2 3 3 23 3" xfId="29542" xr:uid="{00000000-0005-0000-0000-000051350000}"/>
    <cellStyle name="AggOrangeRBorder 2 3 3 23 4" xfId="41241" xr:uid="{00000000-0005-0000-0000-000052350000}"/>
    <cellStyle name="AggOrangeRBorder 2 3 3 24" xfId="6168" xr:uid="{00000000-0005-0000-0000-000053350000}"/>
    <cellStyle name="AggOrangeRBorder 2 3 3 24 2" xfId="17926" xr:uid="{00000000-0005-0000-0000-000054350000}"/>
    <cellStyle name="AggOrangeRBorder 2 3 3 24 3" xfId="29744" xr:uid="{00000000-0005-0000-0000-000055350000}"/>
    <cellStyle name="AggOrangeRBorder 2 3 3 24 4" xfId="41443" xr:uid="{00000000-0005-0000-0000-000056350000}"/>
    <cellStyle name="AggOrangeRBorder 2 3 3 25" xfId="6370" xr:uid="{00000000-0005-0000-0000-000057350000}"/>
    <cellStyle name="AggOrangeRBorder 2 3 3 25 2" xfId="18128" xr:uid="{00000000-0005-0000-0000-000058350000}"/>
    <cellStyle name="AggOrangeRBorder 2 3 3 25 3" xfId="29946" xr:uid="{00000000-0005-0000-0000-000059350000}"/>
    <cellStyle name="AggOrangeRBorder 2 3 3 25 4" xfId="41645" xr:uid="{00000000-0005-0000-0000-00005A350000}"/>
    <cellStyle name="AggOrangeRBorder 2 3 3 26" xfId="6557" xr:uid="{00000000-0005-0000-0000-00005B350000}"/>
    <cellStyle name="AggOrangeRBorder 2 3 3 26 2" xfId="18315" xr:uid="{00000000-0005-0000-0000-00005C350000}"/>
    <cellStyle name="AggOrangeRBorder 2 3 3 26 3" xfId="30133" xr:uid="{00000000-0005-0000-0000-00005D350000}"/>
    <cellStyle name="AggOrangeRBorder 2 3 3 26 4" xfId="41832" xr:uid="{00000000-0005-0000-0000-00005E350000}"/>
    <cellStyle name="AggOrangeRBorder 2 3 3 27" xfId="6740" xr:uid="{00000000-0005-0000-0000-00005F350000}"/>
    <cellStyle name="AggOrangeRBorder 2 3 3 27 2" xfId="18498" xr:uid="{00000000-0005-0000-0000-000060350000}"/>
    <cellStyle name="AggOrangeRBorder 2 3 3 27 3" xfId="30316" xr:uid="{00000000-0005-0000-0000-000061350000}"/>
    <cellStyle name="AggOrangeRBorder 2 3 3 27 4" xfId="42015" xr:uid="{00000000-0005-0000-0000-000062350000}"/>
    <cellStyle name="AggOrangeRBorder 2 3 3 28" xfId="6927" xr:uid="{00000000-0005-0000-0000-000063350000}"/>
    <cellStyle name="AggOrangeRBorder 2 3 3 28 2" xfId="18685" xr:uid="{00000000-0005-0000-0000-000064350000}"/>
    <cellStyle name="AggOrangeRBorder 2 3 3 28 3" xfId="30503" xr:uid="{00000000-0005-0000-0000-000065350000}"/>
    <cellStyle name="AggOrangeRBorder 2 3 3 28 4" xfId="42202" xr:uid="{00000000-0005-0000-0000-000066350000}"/>
    <cellStyle name="AggOrangeRBorder 2 3 3 29" xfId="7105" xr:uid="{00000000-0005-0000-0000-000067350000}"/>
    <cellStyle name="AggOrangeRBorder 2 3 3 29 2" xfId="18863" xr:uid="{00000000-0005-0000-0000-000068350000}"/>
    <cellStyle name="AggOrangeRBorder 2 3 3 29 3" xfId="30681" xr:uid="{00000000-0005-0000-0000-000069350000}"/>
    <cellStyle name="AggOrangeRBorder 2 3 3 29 4" xfId="42380" xr:uid="{00000000-0005-0000-0000-00006A350000}"/>
    <cellStyle name="AggOrangeRBorder 2 3 3 3" xfId="1777" xr:uid="{00000000-0005-0000-0000-00006B350000}"/>
    <cellStyle name="AggOrangeRBorder 2 3 3 3 2" xfId="13535" xr:uid="{00000000-0005-0000-0000-00006C350000}"/>
    <cellStyle name="AggOrangeRBorder 2 3 3 3 3" xfId="25353" xr:uid="{00000000-0005-0000-0000-00006D350000}"/>
    <cellStyle name="AggOrangeRBorder 2 3 3 3 4" xfId="37052" xr:uid="{00000000-0005-0000-0000-00006E350000}"/>
    <cellStyle name="AggOrangeRBorder 2 3 3 30" xfId="7275" xr:uid="{00000000-0005-0000-0000-00006F350000}"/>
    <cellStyle name="AggOrangeRBorder 2 3 3 30 2" xfId="19033" xr:uid="{00000000-0005-0000-0000-000070350000}"/>
    <cellStyle name="AggOrangeRBorder 2 3 3 30 3" xfId="30851" xr:uid="{00000000-0005-0000-0000-000071350000}"/>
    <cellStyle name="AggOrangeRBorder 2 3 3 30 4" xfId="42550" xr:uid="{00000000-0005-0000-0000-000072350000}"/>
    <cellStyle name="AggOrangeRBorder 2 3 3 31" xfId="7733" xr:uid="{00000000-0005-0000-0000-000073350000}"/>
    <cellStyle name="AggOrangeRBorder 2 3 3 31 2" xfId="19491" xr:uid="{00000000-0005-0000-0000-000074350000}"/>
    <cellStyle name="AggOrangeRBorder 2 3 3 31 3" xfId="31309" xr:uid="{00000000-0005-0000-0000-000075350000}"/>
    <cellStyle name="AggOrangeRBorder 2 3 3 31 4" xfId="43008" xr:uid="{00000000-0005-0000-0000-000076350000}"/>
    <cellStyle name="AggOrangeRBorder 2 3 3 32" xfId="7944" xr:uid="{00000000-0005-0000-0000-000077350000}"/>
    <cellStyle name="AggOrangeRBorder 2 3 3 32 2" xfId="19702" xr:uid="{00000000-0005-0000-0000-000078350000}"/>
    <cellStyle name="AggOrangeRBorder 2 3 3 32 3" xfId="31520" xr:uid="{00000000-0005-0000-0000-000079350000}"/>
    <cellStyle name="AggOrangeRBorder 2 3 3 32 4" xfId="43219" xr:uid="{00000000-0005-0000-0000-00007A350000}"/>
    <cellStyle name="AggOrangeRBorder 2 3 3 33" xfId="8129" xr:uid="{00000000-0005-0000-0000-00007B350000}"/>
    <cellStyle name="AggOrangeRBorder 2 3 3 33 2" xfId="19887" xr:uid="{00000000-0005-0000-0000-00007C350000}"/>
    <cellStyle name="AggOrangeRBorder 2 3 3 33 3" xfId="31705" xr:uid="{00000000-0005-0000-0000-00007D350000}"/>
    <cellStyle name="AggOrangeRBorder 2 3 3 33 4" xfId="43404" xr:uid="{00000000-0005-0000-0000-00007E350000}"/>
    <cellStyle name="AggOrangeRBorder 2 3 3 34" xfId="8307" xr:uid="{00000000-0005-0000-0000-00007F350000}"/>
    <cellStyle name="AggOrangeRBorder 2 3 3 34 2" xfId="20065" xr:uid="{00000000-0005-0000-0000-000080350000}"/>
    <cellStyle name="AggOrangeRBorder 2 3 3 34 3" xfId="31883" xr:uid="{00000000-0005-0000-0000-000081350000}"/>
    <cellStyle name="AggOrangeRBorder 2 3 3 34 4" xfId="43582" xr:uid="{00000000-0005-0000-0000-000082350000}"/>
    <cellStyle name="AggOrangeRBorder 2 3 3 35" xfId="8502" xr:uid="{00000000-0005-0000-0000-000083350000}"/>
    <cellStyle name="AggOrangeRBorder 2 3 3 35 2" xfId="20260" xr:uid="{00000000-0005-0000-0000-000084350000}"/>
    <cellStyle name="AggOrangeRBorder 2 3 3 35 3" xfId="32078" xr:uid="{00000000-0005-0000-0000-000085350000}"/>
    <cellStyle name="AggOrangeRBorder 2 3 3 35 4" xfId="43777" xr:uid="{00000000-0005-0000-0000-000086350000}"/>
    <cellStyle name="AggOrangeRBorder 2 3 3 36" xfId="8680" xr:uid="{00000000-0005-0000-0000-000087350000}"/>
    <cellStyle name="AggOrangeRBorder 2 3 3 36 2" xfId="20438" xr:uid="{00000000-0005-0000-0000-000088350000}"/>
    <cellStyle name="AggOrangeRBorder 2 3 3 36 3" xfId="32256" xr:uid="{00000000-0005-0000-0000-000089350000}"/>
    <cellStyle name="AggOrangeRBorder 2 3 3 36 4" xfId="43955" xr:uid="{00000000-0005-0000-0000-00008A350000}"/>
    <cellStyle name="AggOrangeRBorder 2 3 3 37" xfId="8861" xr:uid="{00000000-0005-0000-0000-00008B350000}"/>
    <cellStyle name="AggOrangeRBorder 2 3 3 37 2" xfId="20619" xr:uid="{00000000-0005-0000-0000-00008C350000}"/>
    <cellStyle name="AggOrangeRBorder 2 3 3 37 3" xfId="32437" xr:uid="{00000000-0005-0000-0000-00008D350000}"/>
    <cellStyle name="AggOrangeRBorder 2 3 3 37 4" xfId="44136" xr:uid="{00000000-0005-0000-0000-00008E350000}"/>
    <cellStyle name="AggOrangeRBorder 2 3 3 38" xfId="9030" xr:uid="{00000000-0005-0000-0000-00008F350000}"/>
    <cellStyle name="AggOrangeRBorder 2 3 3 38 2" xfId="20788" xr:uid="{00000000-0005-0000-0000-000090350000}"/>
    <cellStyle name="AggOrangeRBorder 2 3 3 38 3" xfId="32606" xr:uid="{00000000-0005-0000-0000-000091350000}"/>
    <cellStyle name="AggOrangeRBorder 2 3 3 38 4" xfId="44305" xr:uid="{00000000-0005-0000-0000-000092350000}"/>
    <cellStyle name="AggOrangeRBorder 2 3 3 39" xfId="9196" xr:uid="{00000000-0005-0000-0000-000093350000}"/>
    <cellStyle name="AggOrangeRBorder 2 3 3 39 2" xfId="20954" xr:uid="{00000000-0005-0000-0000-000094350000}"/>
    <cellStyle name="AggOrangeRBorder 2 3 3 39 3" xfId="32772" xr:uid="{00000000-0005-0000-0000-000095350000}"/>
    <cellStyle name="AggOrangeRBorder 2 3 3 39 4" xfId="44471" xr:uid="{00000000-0005-0000-0000-000096350000}"/>
    <cellStyle name="AggOrangeRBorder 2 3 3 4" xfId="1969" xr:uid="{00000000-0005-0000-0000-000097350000}"/>
    <cellStyle name="AggOrangeRBorder 2 3 3 4 2" xfId="13727" xr:uid="{00000000-0005-0000-0000-000098350000}"/>
    <cellStyle name="AggOrangeRBorder 2 3 3 4 3" xfId="25545" xr:uid="{00000000-0005-0000-0000-000099350000}"/>
    <cellStyle name="AggOrangeRBorder 2 3 3 4 4" xfId="37244" xr:uid="{00000000-0005-0000-0000-00009A350000}"/>
    <cellStyle name="AggOrangeRBorder 2 3 3 40" xfId="9567" xr:uid="{00000000-0005-0000-0000-00009B350000}"/>
    <cellStyle name="AggOrangeRBorder 2 3 3 40 2" xfId="21325" xr:uid="{00000000-0005-0000-0000-00009C350000}"/>
    <cellStyle name="AggOrangeRBorder 2 3 3 40 3" xfId="33143" xr:uid="{00000000-0005-0000-0000-00009D350000}"/>
    <cellStyle name="AggOrangeRBorder 2 3 3 40 4" xfId="44842" xr:uid="{00000000-0005-0000-0000-00009E350000}"/>
    <cellStyle name="AggOrangeRBorder 2 3 3 41" xfId="9777" xr:uid="{00000000-0005-0000-0000-00009F350000}"/>
    <cellStyle name="AggOrangeRBorder 2 3 3 41 2" xfId="21535" xr:uid="{00000000-0005-0000-0000-0000A0350000}"/>
    <cellStyle name="AggOrangeRBorder 2 3 3 41 3" xfId="33353" xr:uid="{00000000-0005-0000-0000-0000A1350000}"/>
    <cellStyle name="AggOrangeRBorder 2 3 3 41 4" xfId="45052" xr:uid="{00000000-0005-0000-0000-0000A2350000}"/>
    <cellStyle name="AggOrangeRBorder 2 3 3 42" xfId="9963" xr:uid="{00000000-0005-0000-0000-0000A3350000}"/>
    <cellStyle name="AggOrangeRBorder 2 3 3 42 2" xfId="21721" xr:uid="{00000000-0005-0000-0000-0000A4350000}"/>
    <cellStyle name="AggOrangeRBorder 2 3 3 42 3" xfId="33539" xr:uid="{00000000-0005-0000-0000-0000A5350000}"/>
    <cellStyle name="AggOrangeRBorder 2 3 3 42 4" xfId="45238" xr:uid="{00000000-0005-0000-0000-0000A6350000}"/>
    <cellStyle name="AggOrangeRBorder 2 3 3 43" xfId="10143" xr:uid="{00000000-0005-0000-0000-0000A7350000}"/>
    <cellStyle name="AggOrangeRBorder 2 3 3 43 2" xfId="21901" xr:uid="{00000000-0005-0000-0000-0000A8350000}"/>
    <cellStyle name="AggOrangeRBorder 2 3 3 43 3" xfId="33719" xr:uid="{00000000-0005-0000-0000-0000A9350000}"/>
    <cellStyle name="AggOrangeRBorder 2 3 3 43 4" xfId="45418" xr:uid="{00000000-0005-0000-0000-0000AA350000}"/>
    <cellStyle name="AggOrangeRBorder 2 3 3 44" xfId="10323" xr:uid="{00000000-0005-0000-0000-0000AB350000}"/>
    <cellStyle name="AggOrangeRBorder 2 3 3 44 2" xfId="22081" xr:uid="{00000000-0005-0000-0000-0000AC350000}"/>
    <cellStyle name="AggOrangeRBorder 2 3 3 44 3" xfId="33899" xr:uid="{00000000-0005-0000-0000-0000AD350000}"/>
    <cellStyle name="AggOrangeRBorder 2 3 3 44 4" xfId="45598" xr:uid="{00000000-0005-0000-0000-0000AE350000}"/>
    <cellStyle name="AggOrangeRBorder 2 3 3 45" xfId="10492" xr:uid="{00000000-0005-0000-0000-0000AF350000}"/>
    <cellStyle name="AggOrangeRBorder 2 3 3 45 2" xfId="22250" xr:uid="{00000000-0005-0000-0000-0000B0350000}"/>
    <cellStyle name="AggOrangeRBorder 2 3 3 45 3" xfId="34068" xr:uid="{00000000-0005-0000-0000-0000B1350000}"/>
    <cellStyle name="AggOrangeRBorder 2 3 3 45 4" xfId="45767" xr:uid="{00000000-0005-0000-0000-0000B2350000}"/>
    <cellStyle name="AggOrangeRBorder 2 3 3 46" xfId="10658" xr:uid="{00000000-0005-0000-0000-0000B3350000}"/>
    <cellStyle name="AggOrangeRBorder 2 3 3 46 2" xfId="22416" xr:uid="{00000000-0005-0000-0000-0000B4350000}"/>
    <cellStyle name="AggOrangeRBorder 2 3 3 46 3" xfId="34234" xr:uid="{00000000-0005-0000-0000-0000B5350000}"/>
    <cellStyle name="AggOrangeRBorder 2 3 3 46 4" xfId="45933" xr:uid="{00000000-0005-0000-0000-0000B6350000}"/>
    <cellStyle name="AggOrangeRBorder 2 3 3 47" xfId="10828" xr:uid="{00000000-0005-0000-0000-0000B7350000}"/>
    <cellStyle name="AggOrangeRBorder 2 3 3 47 2" xfId="22586" xr:uid="{00000000-0005-0000-0000-0000B8350000}"/>
    <cellStyle name="AggOrangeRBorder 2 3 3 47 3" xfId="34404" xr:uid="{00000000-0005-0000-0000-0000B9350000}"/>
    <cellStyle name="AggOrangeRBorder 2 3 3 47 4" xfId="46103" xr:uid="{00000000-0005-0000-0000-0000BA350000}"/>
    <cellStyle name="AggOrangeRBorder 2 3 3 48" xfId="10994" xr:uid="{00000000-0005-0000-0000-0000BB350000}"/>
    <cellStyle name="AggOrangeRBorder 2 3 3 48 2" xfId="22752" xr:uid="{00000000-0005-0000-0000-0000BC350000}"/>
    <cellStyle name="AggOrangeRBorder 2 3 3 48 3" xfId="34570" xr:uid="{00000000-0005-0000-0000-0000BD350000}"/>
    <cellStyle name="AggOrangeRBorder 2 3 3 48 4" xfId="46269" xr:uid="{00000000-0005-0000-0000-0000BE350000}"/>
    <cellStyle name="AggOrangeRBorder 2 3 3 49" xfId="11187" xr:uid="{00000000-0005-0000-0000-0000BF350000}"/>
    <cellStyle name="AggOrangeRBorder 2 3 3 49 2" xfId="22945" xr:uid="{00000000-0005-0000-0000-0000C0350000}"/>
    <cellStyle name="AggOrangeRBorder 2 3 3 49 3" xfId="34763" xr:uid="{00000000-0005-0000-0000-0000C1350000}"/>
    <cellStyle name="AggOrangeRBorder 2 3 3 49 4" xfId="46462" xr:uid="{00000000-0005-0000-0000-0000C2350000}"/>
    <cellStyle name="AggOrangeRBorder 2 3 3 5" xfId="2170" xr:uid="{00000000-0005-0000-0000-0000C3350000}"/>
    <cellStyle name="AggOrangeRBorder 2 3 3 5 2" xfId="13928" xr:uid="{00000000-0005-0000-0000-0000C4350000}"/>
    <cellStyle name="AggOrangeRBorder 2 3 3 5 3" xfId="25746" xr:uid="{00000000-0005-0000-0000-0000C5350000}"/>
    <cellStyle name="AggOrangeRBorder 2 3 3 5 4" xfId="37445" xr:uid="{00000000-0005-0000-0000-0000C6350000}"/>
    <cellStyle name="AggOrangeRBorder 2 3 3 50" xfId="11353" xr:uid="{00000000-0005-0000-0000-0000C7350000}"/>
    <cellStyle name="AggOrangeRBorder 2 3 3 50 2" xfId="23111" xr:uid="{00000000-0005-0000-0000-0000C8350000}"/>
    <cellStyle name="AggOrangeRBorder 2 3 3 50 3" xfId="34929" xr:uid="{00000000-0005-0000-0000-0000C9350000}"/>
    <cellStyle name="AggOrangeRBorder 2 3 3 50 4" xfId="46628" xr:uid="{00000000-0005-0000-0000-0000CA350000}"/>
    <cellStyle name="AggOrangeRBorder 2 3 3 51" xfId="11756" xr:uid="{00000000-0005-0000-0000-0000CB350000}"/>
    <cellStyle name="AggOrangeRBorder 2 3 3 51 2" xfId="23514" xr:uid="{00000000-0005-0000-0000-0000CC350000}"/>
    <cellStyle name="AggOrangeRBorder 2 3 3 51 3" xfId="35332" xr:uid="{00000000-0005-0000-0000-0000CD350000}"/>
    <cellStyle name="AggOrangeRBorder 2 3 3 51 4" xfId="47031" xr:uid="{00000000-0005-0000-0000-0000CE350000}"/>
    <cellStyle name="AggOrangeRBorder 2 3 3 52" xfId="11962" xr:uid="{00000000-0005-0000-0000-0000CF350000}"/>
    <cellStyle name="AggOrangeRBorder 2 3 3 52 2" xfId="23720" xr:uid="{00000000-0005-0000-0000-0000D0350000}"/>
    <cellStyle name="AggOrangeRBorder 2 3 3 52 3" xfId="35538" xr:uid="{00000000-0005-0000-0000-0000D1350000}"/>
    <cellStyle name="AggOrangeRBorder 2 3 3 52 4" xfId="47237" xr:uid="{00000000-0005-0000-0000-0000D2350000}"/>
    <cellStyle name="AggOrangeRBorder 2 3 3 53" xfId="12155" xr:uid="{00000000-0005-0000-0000-0000D3350000}"/>
    <cellStyle name="AggOrangeRBorder 2 3 3 53 2" xfId="23913" xr:uid="{00000000-0005-0000-0000-0000D4350000}"/>
    <cellStyle name="AggOrangeRBorder 2 3 3 53 3" xfId="35731" xr:uid="{00000000-0005-0000-0000-0000D5350000}"/>
    <cellStyle name="AggOrangeRBorder 2 3 3 53 4" xfId="47430" xr:uid="{00000000-0005-0000-0000-0000D6350000}"/>
    <cellStyle name="AggOrangeRBorder 2 3 3 54" xfId="12328" xr:uid="{00000000-0005-0000-0000-0000D7350000}"/>
    <cellStyle name="AggOrangeRBorder 2 3 3 54 2" xfId="24086" xr:uid="{00000000-0005-0000-0000-0000D8350000}"/>
    <cellStyle name="AggOrangeRBorder 2 3 3 54 3" xfId="35904" xr:uid="{00000000-0005-0000-0000-0000D9350000}"/>
    <cellStyle name="AggOrangeRBorder 2 3 3 54 4" xfId="47603" xr:uid="{00000000-0005-0000-0000-0000DA350000}"/>
    <cellStyle name="AggOrangeRBorder 2 3 3 55" xfId="12514" xr:uid="{00000000-0005-0000-0000-0000DB350000}"/>
    <cellStyle name="AggOrangeRBorder 2 3 3 55 2" xfId="24272" xr:uid="{00000000-0005-0000-0000-0000DC350000}"/>
    <cellStyle name="AggOrangeRBorder 2 3 3 55 3" xfId="36090" xr:uid="{00000000-0005-0000-0000-0000DD350000}"/>
    <cellStyle name="AggOrangeRBorder 2 3 3 55 4" xfId="47789" xr:uid="{00000000-0005-0000-0000-0000DE350000}"/>
    <cellStyle name="AggOrangeRBorder 2 3 3 56" xfId="12682" xr:uid="{00000000-0005-0000-0000-0000DF350000}"/>
    <cellStyle name="AggOrangeRBorder 2 3 3 56 2" xfId="24440" xr:uid="{00000000-0005-0000-0000-0000E0350000}"/>
    <cellStyle name="AggOrangeRBorder 2 3 3 56 3" xfId="36258" xr:uid="{00000000-0005-0000-0000-0000E1350000}"/>
    <cellStyle name="AggOrangeRBorder 2 3 3 56 4" xfId="47957" xr:uid="{00000000-0005-0000-0000-0000E2350000}"/>
    <cellStyle name="AggOrangeRBorder 2 3 3 57" xfId="12909" xr:uid="{00000000-0005-0000-0000-0000E3350000}"/>
    <cellStyle name="AggOrangeRBorder 2 3 3 58" xfId="24727" xr:uid="{00000000-0005-0000-0000-0000E4350000}"/>
    <cellStyle name="AggOrangeRBorder 2 3 3 59" xfId="36426" xr:uid="{00000000-0005-0000-0000-0000E5350000}"/>
    <cellStyle name="AggOrangeRBorder 2 3 3 6" xfId="2345" xr:uid="{00000000-0005-0000-0000-0000E6350000}"/>
    <cellStyle name="AggOrangeRBorder 2 3 3 6 2" xfId="14103" xr:uid="{00000000-0005-0000-0000-0000E7350000}"/>
    <cellStyle name="AggOrangeRBorder 2 3 3 6 3" xfId="25921" xr:uid="{00000000-0005-0000-0000-0000E8350000}"/>
    <cellStyle name="AggOrangeRBorder 2 3 3 6 4" xfId="37620" xr:uid="{00000000-0005-0000-0000-0000E9350000}"/>
    <cellStyle name="AggOrangeRBorder 2 3 3 60" xfId="48414" xr:uid="{00000000-0005-0000-0000-0000EA350000}"/>
    <cellStyle name="AggOrangeRBorder 2 3 3 61" xfId="48913" xr:uid="{00000000-0005-0000-0000-0000EB350000}"/>
    <cellStyle name="AggOrangeRBorder 2 3 3 62" xfId="1151" xr:uid="{00000000-0005-0000-0000-0000EC350000}"/>
    <cellStyle name="AggOrangeRBorder 2 3 3 7" xfId="2530" xr:uid="{00000000-0005-0000-0000-0000ED350000}"/>
    <cellStyle name="AggOrangeRBorder 2 3 3 7 2" xfId="14288" xr:uid="{00000000-0005-0000-0000-0000EE350000}"/>
    <cellStyle name="AggOrangeRBorder 2 3 3 7 3" xfId="26106" xr:uid="{00000000-0005-0000-0000-0000EF350000}"/>
    <cellStyle name="AggOrangeRBorder 2 3 3 7 4" xfId="37805" xr:uid="{00000000-0005-0000-0000-0000F0350000}"/>
    <cellStyle name="AggOrangeRBorder 2 3 3 8" xfId="2705" xr:uid="{00000000-0005-0000-0000-0000F1350000}"/>
    <cellStyle name="AggOrangeRBorder 2 3 3 8 2" xfId="14463" xr:uid="{00000000-0005-0000-0000-0000F2350000}"/>
    <cellStyle name="AggOrangeRBorder 2 3 3 8 3" xfId="26281" xr:uid="{00000000-0005-0000-0000-0000F3350000}"/>
    <cellStyle name="AggOrangeRBorder 2 3 3 8 4" xfId="37980" xr:uid="{00000000-0005-0000-0000-0000F4350000}"/>
    <cellStyle name="AggOrangeRBorder 2 3 3 9" xfId="2874" xr:uid="{00000000-0005-0000-0000-0000F5350000}"/>
    <cellStyle name="AggOrangeRBorder 2 3 3 9 2" xfId="14632" xr:uid="{00000000-0005-0000-0000-0000F6350000}"/>
    <cellStyle name="AggOrangeRBorder 2 3 3 9 3" xfId="26450" xr:uid="{00000000-0005-0000-0000-0000F7350000}"/>
    <cellStyle name="AggOrangeRBorder 2 3 3 9 4" xfId="38149" xr:uid="{00000000-0005-0000-0000-0000F8350000}"/>
    <cellStyle name="AggOrangeRBorder 2 3 30" xfId="12073" xr:uid="{00000000-0005-0000-0000-0000F9350000}"/>
    <cellStyle name="AggOrangeRBorder 2 3 30 2" xfId="23831" xr:uid="{00000000-0005-0000-0000-0000FA350000}"/>
    <cellStyle name="AggOrangeRBorder 2 3 30 3" xfId="35649" xr:uid="{00000000-0005-0000-0000-0000FB350000}"/>
    <cellStyle name="AggOrangeRBorder 2 3 30 4" xfId="47348" xr:uid="{00000000-0005-0000-0000-0000FC350000}"/>
    <cellStyle name="AggOrangeRBorder 2 3 31" xfId="12810" xr:uid="{00000000-0005-0000-0000-0000FD350000}"/>
    <cellStyle name="AggOrangeRBorder 2 3 32" xfId="24601" xr:uid="{00000000-0005-0000-0000-0000FE350000}"/>
    <cellStyle name="AggOrangeRBorder 2 3 33" xfId="24633" xr:uid="{00000000-0005-0000-0000-0000FF350000}"/>
    <cellStyle name="AggOrangeRBorder 2 3 34" xfId="48201" xr:uid="{00000000-0005-0000-0000-000000360000}"/>
    <cellStyle name="AggOrangeRBorder 2 3 35" xfId="48161" xr:uid="{00000000-0005-0000-0000-000001360000}"/>
    <cellStyle name="AggOrangeRBorder 2 3 36" xfId="1048" xr:uid="{00000000-0005-0000-0000-000002360000}"/>
    <cellStyle name="AggOrangeRBorder 2 3 4" xfId="581" xr:uid="{00000000-0005-0000-0000-000003360000}"/>
    <cellStyle name="AggOrangeRBorder 2 3 4 10" xfId="3027" xr:uid="{00000000-0005-0000-0000-000004360000}"/>
    <cellStyle name="AggOrangeRBorder 2 3 4 10 2" xfId="14785" xr:uid="{00000000-0005-0000-0000-000005360000}"/>
    <cellStyle name="AggOrangeRBorder 2 3 4 10 3" xfId="26603" xr:uid="{00000000-0005-0000-0000-000006360000}"/>
    <cellStyle name="AggOrangeRBorder 2 3 4 10 4" xfId="38302" xr:uid="{00000000-0005-0000-0000-000007360000}"/>
    <cellStyle name="AggOrangeRBorder 2 3 4 11" xfId="3193" xr:uid="{00000000-0005-0000-0000-000008360000}"/>
    <cellStyle name="AggOrangeRBorder 2 3 4 11 2" xfId="14951" xr:uid="{00000000-0005-0000-0000-000009360000}"/>
    <cellStyle name="AggOrangeRBorder 2 3 4 11 3" xfId="26769" xr:uid="{00000000-0005-0000-0000-00000A360000}"/>
    <cellStyle name="AggOrangeRBorder 2 3 4 11 4" xfId="38468" xr:uid="{00000000-0005-0000-0000-00000B360000}"/>
    <cellStyle name="AggOrangeRBorder 2 3 4 12" xfId="3622" xr:uid="{00000000-0005-0000-0000-00000C360000}"/>
    <cellStyle name="AggOrangeRBorder 2 3 4 12 2" xfId="15380" xr:uid="{00000000-0005-0000-0000-00000D360000}"/>
    <cellStyle name="AggOrangeRBorder 2 3 4 12 3" xfId="27198" xr:uid="{00000000-0005-0000-0000-00000E360000}"/>
    <cellStyle name="AggOrangeRBorder 2 3 4 12 4" xfId="38897" xr:uid="{00000000-0005-0000-0000-00000F360000}"/>
    <cellStyle name="AggOrangeRBorder 2 3 4 13" xfId="3842" xr:uid="{00000000-0005-0000-0000-000010360000}"/>
    <cellStyle name="AggOrangeRBorder 2 3 4 13 2" xfId="15600" xr:uid="{00000000-0005-0000-0000-000011360000}"/>
    <cellStyle name="AggOrangeRBorder 2 3 4 13 3" xfId="27418" xr:uid="{00000000-0005-0000-0000-000012360000}"/>
    <cellStyle name="AggOrangeRBorder 2 3 4 13 4" xfId="39117" xr:uid="{00000000-0005-0000-0000-000013360000}"/>
    <cellStyle name="AggOrangeRBorder 2 3 4 14" xfId="4025" xr:uid="{00000000-0005-0000-0000-000014360000}"/>
    <cellStyle name="AggOrangeRBorder 2 3 4 14 2" xfId="15783" xr:uid="{00000000-0005-0000-0000-000015360000}"/>
    <cellStyle name="AggOrangeRBorder 2 3 4 14 3" xfId="27601" xr:uid="{00000000-0005-0000-0000-000016360000}"/>
    <cellStyle name="AggOrangeRBorder 2 3 4 14 4" xfId="39300" xr:uid="{00000000-0005-0000-0000-000017360000}"/>
    <cellStyle name="AggOrangeRBorder 2 3 4 15" xfId="4232" xr:uid="{00000000-0005-0000-0000-000018360000}"/>
    <cellStyle name="AggOrangeRBorder 2 3 4 15 2" xfId="15990" xr:uid="{00000000-0005-0000-0000-000019360000}"/>
    <cellStyle name="AggOrangeRBorder 2 3 4 15 3" xfId="27808" xr:uid="{00000000-0005-0000-0000-00001A360000}"/>
    <cellStyle name="AggOrangeRBorder 2 3 4 15 4" xfId="39507" xr:uid="{00000000-0005-0000-0000-00001B360000}"/>
    <cellStyle name="AggOrangeRBorder 2 3 4 16" xfId="4409" xr:uid="{00000000-0005-0000-0000-00001C360000}"/>
    <cellStyle name="AggOrangeRBorder 2 3 4 16 2" xfId="16167" xr:uid="{00000000-0005-0000-0000-00001D360000}"/>
    <cellStyle name="AggOrangeRBorder 2 3 4 16 3" xfId="27985" xr:uid="{00000000-0005-0000-0000-00001E360000}"/>
    <cellStyle name="AggOrangeRBorder 2 3 4 16 4" xfId="39684" xr:uid="{00000000-0005-0000-0000-00001F360000}"/>
    <cellStyle name="AggOrangeRBorder 2 3 4 17" xfId="4599" xr:uid="{00000000-0005-0000-0000-000020360000}"/>
    <cellStyle name="AggOrangeRBorder 2 3 4 17 2" xfId="16357" xr:uid="{00000000-0005-0000-0000-000021360000}"/>
    <cellStyle name="AggOrangeRBorder 2 3 4 17 3" xfId="28175" xr:uid="{00000000-0005-0000-0000-000022360000}"/>
    <cellStyle name="AggOrangeRBorder 2 3 4 17 4" xfId="39874" xr:uid="{00000000-0005-0000-0000-000023360000}"/>
    <cellStyle name="AggOrangeRBorder 2 3 4 18" xfId="4776" xr:uid="{00000000-0005-0000-0000-000024360000}"/>
    <cellStyle name="AggOrangeRBorder 2 3 4 18 2" xfId="16534" xr:uid="{00000000-0005-0000-0000-000025360000}"/>
    <cellStyle name="AggOrangeRBorder 2 3 4 18 3" xfId="28352" xr:uid="{00000000-0005-0000-0000-000026360000}"/>
    <cellStyle name="AggOrangeRBorder 2 3 4 18 4" xfId="40051" xr:uid="{00000000-0005-0000-0000-000027360000}"/>
    <cellStyle name="AggOrangeRBorder 2 3 4 19" xfId="4947" xr:uid="{00000000-0005-0000-0000-000028360000}"/>
    <cellStyle name="AggOrangeRBorder 2 3 4 19 2" xfId="16705" xr:uid="{00000000-0005-0000-0000-000029360000}"/>
    <cellStyle name="AggOrangeRBorder 2 3 4 19 3" xfId="28523" xr:uid="{00000000-0005-0000-0000-00002A360000}"/>
    <cellStyle name="AggOrangeRBorder 2 3 4 19 4" xfId="40222" xr:uid="{00000000-0005-0000-0000-00002B360000}"/>
    <cellStyle name="AggOrangeRBorder 2 3 4 2" xfId="796" xr:uid="{00000000-0005-0000-0000-00002C360000}"/>
    <cellStyle name="AggOrangeRBorder 2 3 4 2 2" xfId="13326" xr:uid="{00000000-0005-0000-0000-00002D360000}"/>
    <cellStyle name="AggOrangeRBorder 2 3 4 2 3" xfId="25144" xr:uid="{00000000-0005-0000-0000-00002E360000}"/>
    <cellStyle name="AggOrangeRBorder 2 3 4 2 4" xfId="36843" xr:uid="{00000000-0005-0000-0000-00002F360000}"/>
    <cellStyle name="AggOrangeRBorder 2 3 4 2 5" xfId="48610" xr:uid="{00000000-0005-0000-0000-000030360000}"/>
    <cellStyle name="AggOrangeRBorder 2 3 4 2 6" xfId="48064" xr:uid="{00000000-0005-0000-0000-000031360000}"/>
    <cellStyle name="AggOrangeRBorder 2 3 4 2 7" xfId="1568" xr:uid="{00000000-0005-0000-0000-000032360000}"/>
    <cellStyle name="AggOrangeRBorder 2 3 4 20" xfId="5115" xr:uid="{00000000-0005-0000-0000-000033360000}"/>
    <cellStyle name="AggOrangeRBorder 2 3 4 20 2" xfId="16873" xr:uid="{00000000-0005-0000-0000-000034360000}"/>
    <cellStyle name="AggOrangeRBorder 2 3 4 20 3" xfId="28691" xr:uid="{00000000-0005-0000-0000-000035360000}"/>
    <cellStyle name="AggOrangeRBorder 2 3 4 20 4" xfId="40390" xr:uid="{00000000-0005-0000-0000-000036360000}"/>
    <cellStyle name="AggOrangeRBorder 2 3 4 21" xfId="5281" xr:uid="{00000000-0005-0000-0000-000037360000}"/>
    <cellStyle name="AggOrangeRBorder 2 3 4 21 2" xfId="17039" xr:uid="{00000000-0005-0000-0000-000038360000}"/>
    <cellStyle name="AggOrangeRBorder 2 3 4 21 3" xfId="28857" xr:uid="{00000000-0005-0000-0000-000039360000}"/>
    <cellStyle name="AggOrangeRBorder 2 3 4 21 4" xfId="40556" xr:uid="{00000000-0005-0000-0000-00003A360000}"/>
    <cellStyle name="AggOrangeRBorder 2 3 4 22" xfId="5724" xr:uid="{00000000-0005-0000-0000-00003B360000}"/>
    <cellStyle name="AggOrangeRBorder 2 3 4 22 2" xfId="17482" xr:uid="{00000000-0005-0000-0000-00003C360000}"/>
    <cellStyle name="AggOrangeRBorder 2 3 4 22 3" xfId="29300" xr:uid="{00000000-0005-0000-0000-00003D360000}"/>
    <cellStyle name="AggOrangeRBorder 2 3 4 22 4" xfId="40999" xr:uid="{00000000-0005-0000-0000-00003E360000}"/>
    <cellStyle name="AggOrangeRBorder 2 3 4 23" xfId="5948" xr:uid="{00000000-0005-0000-0000-00003F360000}"/>
    <cellStyle name="AggOrangeRBorder 2 3 4 23 2" xfId="17706" xr:uid="{00000000-0005-0000-0000-000040360000}"/>
    <cellStyle name="AggOrangeRBorder 2 3 4 23 3" xfId="29524" xr:uid="{00000000-0005-0000-0000-000041360000}"/>
    <cellStyle name="AggOrangeRBorder 2 3 4 23 4" xfId="41223" xr:uid="{00000000-0005-0000-0000-000042360000}"/>
    <cellStyle name="AggOrangeRBorder 2 3 4 24" xfId="6150" xr:uid="{00000000-0005-0000-0000-000043360000}"/>
    <cellStyle name="AggOrangeRBorder 2 3 4 24 2" xfId="17908" xr:uid="{00000000-0005-0000-0000-000044360000}"/>
    <cellStyle name="AggOrangeRBorder 2 3 4 24 3" xfId="29726" xr:uid="{00000000-0005-0000-0000-000045360000}"/>
    <cellStyle name="AggOrangeRBorder 2 3 4 24 4" xfId="41425" xr:uid="{00000000-0005-0000-0000-000046360000}"/>
    <cellStyle name="AggOrangeRBorder 2 3 4 25" xfId="6352" xr:uid="{00000000-0005-0000-0000-000047360000}"/>
    <cellStyle name="AggOrangeRBorder 2 3 4 25 2" xfId="18110" xr:uid="{00000000-0005-0000-0000-000048360000}"/>
    <cellStyle name="AggOrangeRBorder 2 3 4 25 3" xfId="29928" xr:uid="{00000000-0005-0000-0000-000049360000}"/>
    <cellStyle name="AggOrangeRBorder 2 3 4 25 4" xfId="41627" xr:uid="{00000000-0005-0000-0000-00004A360000}"/>
    <cellStyle name="AggOrangeRBorder 2 3 4 26" xfId="6539" xr:uid="{00000000-0005-0000-0000-00004B360000}"/>
    <cellStyle name="AggOrangeRBorder 2 3 4 26 2" xfId="18297" xr:uid="{00000000-0005-0000-0000-00004C360000}"/>
    <cellStyle name="AggOrangeRBorder 2 3 4 26 3" xfId="30115" xr:uid="{00000000-0005-0000-0000-00004D360000}"/>
    <cellStyle name="AggOrangeRBorder 2 3 4 26 4" xfId="41814" xr:uid="{00000000-0005-0000-0000-00004E360000}"/>
    <cellStyle name="AggOrangeRBorder 2 3 4 27" xfId="6722" xr:uid="{00000000-0005-0000-0000-00004F360000}"/>
    <cellStyle name="AggOrangeRBorder 2 3 4 27 2" xfId="18480" xr:uid="{00000000-0005-0000-0000-000050360000}"/>
    <cellStyle name="AggOrangeRBorder 2 3 4 27 3" xfId="30298" xr:uid="{00000000-0005-0000-0000-000051360000}"/>
    <cellStyle name="AggOrangeRBorder 2 3 4 27 4" xfId="41997" xr:uid="{00000000-0005-0000-0000-000052360000}"/>
    <cellStyle name="AggOrangeRBorder 2 3 4 28" xfId="6909" xr:uid="{00000000-0005-0000-0000-000053360000}"/>
    <cellStyle name="AggOrangeRBorder 2 3 4 28 2" xfId="18667" xr:uid="{00000000-0005-0000-0000-000054360000}"/>
    <cellStyle name="AggOrangeRBorder 2 3 4 28 3" xfId="30485" xr:uid="{00000000-0005-0000-0000-000055360000}"/>
    <cellStyle name="AggOrangeRBorder 2 3 4 28 4" xfId="42184" xr:uid="{00000000-0005-0000-0000-000056360000}"/>
    <cellStyle name="AggOrangeRBorder 2 3 4 29" xfId="7087" xr:uid="{00000000-0005-0000-0000-000057360000}"/>
    <cellStyle name="AggOrangeRBorder 2 3 4 29 2" xfId="18845" xr:uid="{00000000-0005-0000-0000-000058360000}"/>
    <cellStyle name="AggOrangeRBorder 2 3 4 29 3" xfId="30663" xr:uid="{00000000-0005-0000-0000-000059360000}"/>
    <cellStyle name="AggOrangeRBorder 2 3 4 29 4" xfId="42362" xr:uid="{00000000-0005-0000-0000-00005A360000}"/>
    <cellStyle name="AggOrangeRBorder 2 3 4 3" xfId="1759" xr:uid="{00000000-0005-0000-0000-00005B360000}"/>
    <cellStyle name="AggOrangeRBorder 2 3 4 3 2" xfId="13517" xr:uid="{00000000-0005-0000-0000-00005C360000}"/>
    <cellStyle name="AggOrangeRBorder 2 3 4 3 3" xfId="25335" xr:uid="{00000000-0005-0000-0000-00005D360000}"/>
    <cellStyle name="AggOrangeRBorder 2 3 4 3 4" xfId="37034" xr:uid="{00000000-0005-0000-0000-00005E360000}"/>
    <cellStyle name="AggOrangeRBorder 2 3 4 30" xfId="7257" xr:uid="{00000000-0005-0000-0000-00005F360000}"/>
    <cellStyle name="AggOrangeRBorder 2 3 4 30 2" xfId="19015" xr:uid="{00000000-0005-0000-0000-000060360000}"/>
    <cellStyle name="AggOrangeRBorder 2 3 4 30 3" xfId="30833" xr:uid="{00000000-0005-0000-0000-000061360000}"/>
    <cellStyle name="AggOrangeRBorder 2 3 4 30 4" xfId="42532" xr:uid="{00000000-0005-0000-0000-000062360000}"/>
    <cellStyle name="AggOrangeRBorder 2 3 4 31" xfId="7715" xr:uid="{00000000-0005-0000-0000-000063360000}"/>
    <cellStyle name="AggOrangeRBorder 2 3 4 31 2" xfId="19473" xr:uid="{00000000-0005-0000-0000-000064360000}"/>
    <cellStyle name="AggOrangeRBorder 2 3 4 31 3" xfId="31291" xr:uid="{00000000-0005-0000-0000-000065360000}"/>
    <cellStyle name="AggOrangeRBorder 2 3 4 31 4" xfId="42990" xr:uid="{00000000-0005-0000-0000-000066360000}"/>
    <cellStyle name="AggOrangeRBorder 2 3 4 32" xfId="7926" xr:uid="{00000000-0005-0000-0000-000067360000}"/>
    <cellStyle name="AggOrangeRBorder 2 3 4 32 2" xfId="19684" xr:uid="{00000000-0005-0000-0000-000068360000}"/>
    <cellStyle name="AggOrangeRBorder 2 3 4 32 3" xfId="31502" xr:uid="{00000000-0005-0000-0000-000069360000}"/>
    <cellStyle name="AggOrangeRBorder 2 3 4 32 4" xfId="43201" xr:uid="{00000000-0005-0000-0000-00006A360000}"/>
    <cellStyle name="AggOrangeRBorder 2 3 4 33" xfId="8111" xr:uid="{00000000-0005-0000-0000-00006B360000}"/>
    <cellStyle name="AggOrangeRBorder 2 3 4 33 2" xfId="19869" xr:uid="{00000000-0005-0000-0000-00006C360000}"/>
    <cellStyle name="AggOrangeRBorder 2 3 4 33 3" xfId="31687" xr:uid="{00000000-0005-0000-0000-00006D360000}"/>
    <cellStyle name="AggOrangeRBorder 2 3 4 33 4" xfId="43386" xr:uid="{00000000-0005-0000-0000-00006E360000}"/>
    <cellStyle name="AggOrangeRBorder 2 3 4 34" xfId="8289" xr:uid="{00000000-0005-0000-0000-00006F360000}"/>
    <cellStyle name="AggOrangeRBorder 2 3 4 34 2" xfId="20047" xr:uid="{00000000-0005-0000-0000-000070360000}"/>
    <cellStyle name="AggOrangeRBorder 2 3 4 34 3" xfId="31865" xr:uid="{00000000-0005-0000-0000-000071360000}"/>
    <cellStyle name="AggOrangeRBorder 2 3 4 34 4" xfId="43564" xr:uid="{00000000-0005-0000-0000-000072360000}"/>
    <cellStyle name="AggOrangeRBorder 2 3 4 35" xfId="8484" xr:uid="{00000000-0005-0000-0000-000073360000}"/>
    <cellStyle name="AggOrangeRBorder 2 3 4 35 2" xfId="20242" xr:uid="{00000000-0005-0000-0000-000074360000}"/>
    <cellStyle name="AggOrangeRBorder 2 3 4 35 3" xfId="32060" xr:uid="{00000000-0005-0000-0000-000075360000}"/>
    <cellStyle name="AggOrangeRBorder 2 3 4 35 4" xfId="43759" xr:uid="{00000000-0005-0000-0000-000076360000}"/>
    <cellStyle name="AggOrangeRBorder 2 3 4 36" xfId="8662" xr:uid="{00000000-0005-0000-0000-000077360000}"/>
    <cellStyle name="AggOrangeRBorder 2 3 4 36 2" xfId="20420" xr:uid="{00000000-0005-0000-0000-000078360000}"/>
    <cellStyle name="AggOrangeRBorder 2 3 4 36 3" xfId="32238" xr:uid="{00000000-0005-0000-0000-000079360000}"/>
    <cellStyle name="AggOrangeRBorder 2 3 4 36 4" xfId="43937" xr:uid="{00000000-0005-0000-0000-00007A360000}"/>
    <cellStyle name="AggOrangeRBorder 2 3 4 37" xfId="8843" xr:uid="{00000000-0005-0000-0000-00007B360000}"/>
    <cellStyle name="AggOrangeRBorder 2 3 4 37 2" xfId="20601" xr:uid="{00000000-0005-0000-0000-00007C360000}"/>
    <cellStyle name="AggOrangeRBorder 2 3 4 37 3" xfId="32419" xr:uid="{00000000-0005-0000-0000-00007D360000}"/>
    <cellStyle name="AggOrangeRBorder 2 3 4 37 4" xfId="44118" xr:uid="{00000000-0005-0000-0000-00007E360000}"/>
    <cellStyle name="AggOrangeRBorder 2 3 4 38" xfId="9012" xr:uid="{00000000-0005-0000-0000-00007F360000}"/>
    <cellStyle name="AggOrangeRBorder 2 3 4 38 2" xfId="20770" xr:uid="{00000000-0005-0000-0000-000080360000}"/>
    <cellStyle name="AggOrangeRBorder 2 3 4 38 3" xfId="32588" xr:uid="{00000000-0005-0000-0000-000081360000}"/>
    <cellStyle name="AggOrangeRBorder 2 3 4 38 4" xfId="44287" xr:uid="{00000000-0005-0000-0000-000082360000}"/>
    <cellStyle name="AggOrangeRBorder 2 3 4 39" xfId="9178" xr:uid="{00000000-0005-0000-0000-000083360000}"/>
    <cellStyle name="AggOrangeRBorder 2 3 4 39 2" xfId="20936" xr:uid="{00000000-0005-0000-0000-000084360000}"/>
    <cellStyle name="AggOrangeRBorder 2 3 4 39 3" xfId="32754" xr:uid="{00000000-0005-0000-0000-000085360000}"/>
    <cellStyle name="AggOrangeRBorder 2 3 4 39 4" xfId="44453" xr:uid="{00000000-0005-0000-0000-000086360000}"/>
    <cellStyle name="AggOrangeRBorder 2 3 4 4" xfId="1951" xr:uid="{00000000-0005-0000-0000-000087360000}"/>
    <cellStyle name="AggOrangeRBorder 2 3 4 4 2" xfId="13709" xr:uid="{00000000-0005-0000-0000-000088360000}"/>
    <cellStyle name="AggOrangeRBorder 2 3 4 4 3" xfId="25527" xr:uid="{00000000-0005-0000-0000-000089360000}"/>
    <cellStyle name="AggOrangeRBorder 2 3 4 4 4" xfId="37226" xr:uid="{00000000-0005-0000-0000-00008A360000}"/>
    <cellStyle name="AggOrangeRBorder 2 3 4 40" xfId="9549" xr:uid="{00000000-0005-0000-0000-00008B360000}"/>
    <cellStyle name="AggOrangeRBorder 2 3 4 40 2" xfId="21307" xr:uid="{00000000-0005-0000-0000-00008C360000}"/>
    <cellStyle name="AggOrangeRBorder 2 3 4 40 3" xfId="33125" xr:uid="{00000000-0005-0000-0000-00008D360000}"/>
    <cellStyle name="AggOrangeRBorder 2 3 4 40 4" xfId="44824" xr:uid="{00000000-0005-0000-0000-00008E360000}"/>
    <cellStyle name="AggOrangeRBorder 2 3 4 41" xfId="9759" xr:uid="{00000000-0005-0000-0000-00008F360000}"/>
    <cellStyle name="AggOrangeRBorder 2 3 4 41 2" xfId="21517" xr:uid="{00000000-0005-0000-0000-000090360000}"/>
    <cellStyle name="AggOrangeRBorder 2 3 4 41 3" xfId="33335" xr:uid="{00000000-0005-0000-0000-000091360000}"/>
    <cellStyle name="AggOrangeRBorder 2 3 4 41 4" xfId="45034" xr:uid="{00000000-0005-0000-0000-000092360000}"/>
    <cellStyle name="AggOrangeRBorder 2 3 4 42" xfId="9945" xr:uid="{00000000-0005-0000-0000-000093360000}"/>
    <cellStyle name="AggOrangeRBorder 2 3 4 42 2" xfId="21703" xr:uid="{00000000-0005-0000-0000-000094360000}"/>
    <cellStyle name="AggOrangeRBorder 2 3 4 42 3" xfId="33521" xr:uid="{00000000-0005-0000-0000-000095360000}"/>
    <cellStyle name="AggOrangeRBorder 2 3 4 42 4" xfId="45220" xr:uid="{00000000-0005-0000-0000-000096360000}"/>
    <cellStyle name="AggOrangeRBorder 2 3 4 43" xfId="10125" xr:uid="{00000000-0005-0000-0000-000097360000}"/>
    <cellStyle name="AggOrangeRBorder 2 3 4 43 2" xfId="21883" xr:uid="{00000000-0005-0000-0000-000098360000}"/>
    <cellStyle name="AggOrangeRBorder 2 3 4 43 3" xfId="33701" xr:uid="{00000000-0005-0000-0000-000099360000}"/>
    <cellStyle name="AggOrangeRBorder 2 3 4 43 4" xfId="45400" xr:uid="{00000000-0005-0000-0000-00009A360000}"/>
    <cellStyle name="AggOrangeRBorder 2 3 4 44" xfId="10305" xr:uid="{00000000-0005-0000-0000-00009B360000}"/>
    <cellStyle name="AggOrangeRBorder 2 3 4 44 2" xfId="22063" xr:uid="{00000000-0005-0000-0000-00009C360000}"/>
    <cellStyle name="AggOrangeRBorder 2 3 4 44 3" xfId="33881" xr:uid="{00000000-0005-0000-0000-00009D360000}"/>
    <cellStyle name="AggOrangeRBorder 2 3 4 44 4" xfId="45580" xr:uid="{00000000-0005-0000-0000-00009E360000}"/>
    <cellStyle name="AggOrangeRBorder 2 3 4 45" xfId="10474" xr:uid="{00000000-0005-0000-0000-00009F360000}"/>
    <cellStyle name="AggOrangeRBorder 2 3 4 45 2" xfId="22232" xr:uid="{00000000-0005-0000-0000-0000A0360000}"/>
    <cellStyle name="AggOrangeRBorder 2 3 4 45 3" xfId="34050" xr:uid="{00000000-0005-0000-0000-0000A1360000}"/>
    <cellStyle name="AggOrangeRBorder 2 3 4 45 4" xfId="45749" xr:uid="{00000000-0005-0000-0000-0000A2360000}"/>
    <cellStyle name="AggOrangeRBorder 2 3 4 46" xfId="10640" xr:uid="{00000000-0005-0000-0000-0000A3360000}"/>
    <cellStyle name="AggOrangeRBorder 2 3 4 46 2" xfId="22398" xr:uid="{00000000-0005-0000-0000-0000A4360000}"/>
    <cellStyle name="AggOrangeRBorder 2 3 4 46 3" xfId="34216" xr:uid="{00000000-0005-0000-0000-0000A5360000}"/>
    <cellStyle name="AggOrangeRBorder 2 3 4 46 4" xfId="45915" xr:uid="{00000000-0005-0000-0000-0000A6360000}"/>
    <cellStyle name="AggOrangeRBorder 2 3 4 47" xfId="10810" xr:uid="{00000000-0005-0000-0000-0000A7360000}"/>
    <cellStyle name="AggOrangeRBorder 2 3 4 47 2" xfId="22568" xr:uid="{00000000-0005-0000-0000-0000A8360000}"/>
    <cellStyle name="AggOrangeRBorder 2 3 4 47 3" xfId="34386" xr:uid="{00000000-0005-0000-0000-0000A9360000}"/>
    <cellStyle name="AggOrangeRBorder 2 3 4 47 4" xfId="46085" xr:uid="{00000000-0005-0000-0000-0000AA360000}"/>
    <cellStyle name="AggOrangeRBorder 2 3 4 48" xfId="10976" xr:uid="{00000000-0005-0000-0000-0000AB360000}"/>
    <cellStyle name="AggOrangeRBorder 2 3 4 48 2" xfId="22734" xr:uid="{00000000-0005-0000-0000-0000AC360000}"/>
    <cellStyle name="AggOrangeRBorder 2 3 4 48 3" xfId="34552" xr:uid="{00000000-0005-0000-0000-0000AD360000}"/>
    <cellStyle name="AggOrangeRBorder 2 3 4 48 4" xfId="46251" xr:uid="{00000000-0005-0000-0000-0000AE360000}"/>
    <cellStyle name="AggOrangeRBorder 2 3 4 49" xfId="11169" xr:uid="{00000000-0005-0000-0000-0000AF360000}"/>
    <cellStyle name="AggOrangeRBorder 2 3 4 49 2" xfId="22927" xr:uid="{00000000-0005-0000-0000-0000B0360000}"/>
    <cellStyle name="AggOrangeRBorder 2 3 4 49 3" xfId="34745" xr:uid="{00000000-0005-0000-0000-0000B1360000}"/>
    <cellStyle name="AggOrangeRBorder 2 3 4 49 4" xfId="46444" xr:uid="{00000000-0005-0000-0000-0000B2360000}"/>
    <cellStyle name="AggOrangeRBorder 2 3 4 5" xfId="2152" xr:uid="{00000000-0005-0000-0000-0000B3360000}"/>
    <cellStyle name="AggOrangeRBorder 2 3 4 5 2" xfId="13910" xr:uid="{00000000-0005-0000-0000-0000B4360000}"/>
    <cellStyle name="AggOrangeRBorder 2 3 4 5 3" xfId="25728" xr:uid="{00000000-0005-0000-0000-0000B5360000}"/>
    <cellStyle name="AggOrangeRBorder 2 3 4 5 4" xfId="37427" xr:uid="{00000000-0005-0000-0000-0000B6360000}"/>
    <cellStyle name="AggOrangeRBorder 2 3 4 50" xfId="11335" xr:uid="{00000000-0005-0000-0000-0000B7360000}"/>
    <cellStyle name="AggOrangeRBorder 2 3 4 50 2" xfId="23093" xr:uid="{00000000-0005-0000-0000-0000B8360000}"/>
    <cellStyle name="AggOrangeRBorder 2 3 4 50 3" xfId="34911" xr:uid="{00000000-0005-0000-0000-0000B9360000}"/>
    <cellStyle name="AggOrangeRBorder 2 3 4 50 4" xfId="46610" xr:uid="{00000000-0005-0000-0000-0000BA360000}"/>
    <cellStyle name="AggOrangeRBorder 2 3 4 51" xfId="11738" xr:uid="{00000000-0005-0000-0000-0000BB360000}"/>
    <cellStyle name="AggOrangeRBorder 2 3 4 51 2" xfId="23496" xr:uid="{00000000-0005-0000-0000-0000BC360000}"/>
    <cellStyle name="AggOrangeRBorder 2 3 4 51 3" xfId="35314" xr:uid="{00000000-0005-0000-0000-0000BD360000}"/>
    <cellStyle name="AggOrangeRBorder 2 3 4 51 4" xfId="47013" xr:uid="{00000000-0005-0000-0000-0000BE360000}"/>
    <cellStyle name="AggOrangeRBorder 2 3 4 52" xfId="11944" xr:uid="{00000000-0005-0000-0000-0000BF360000}"/>
    <cellStyle name="AggOrangeRBorder 2 3 4 52 2" xfId="23702" xr:uid="{00000000-0005-0000-0000-0000C0360000}"/>
    <cellStyle name="AggOrangeRBorder 2 3 4 52 3" xfId="35520" xr:uid="{00000000-0005-0000-0000-0000C1360000}"/>
    <cellStyle name="AggOrangeRBorder 2 3 4 52 4" xfId="47219" xr:uid="{00000000-0005-0000-0000-0000C2360000}"/>
    <cellStyle name="AggOrangeRBorder 2 3 4 53" xfId="12137" xr:uid="{00000000-0005-0000-0000-0000C3360000}"/>
    <cellStyle name="AggOrangeRBorder 2 3 4 53 2" xfId="23895" xr:uid="{00000000-0005-0000-0000-0000C4360000}"/>
    <cellStyle name="AggOrangeRBorder 2 3 4 53 3" xfId="35713" xr:uid="{00000000-0005-0000-0000-0000C5360000}"/>
    <cellStyle name="AggOrangeRBorder 2 3 4 53 4" xfId="47412" xr:uid="{00000000-0005-0000-0000-0000C6360000}"/>
    <cellStyle name="AggOrangeRBorder 2 3 4 54" xfId="12310" xr:uid="{00000000-0005-0000-0000-0000C7360000}"/>
    <cellStyle name="AggOrangeRBorder 2 3 4 54 2" xfId="24068" xr:uid="{00000000-0005-0000-0000-0000C8360000}"/>
    <cellStyle name="AggOrangeRBorder 2 3 4 54 3" xfId="35886" xr:uid="{00000000-0005-0000-0000-0000C9360000}"/>
    <cellStyle name="AggOrangeRBorder 2 3 4 54 4" xfId="47585" xr:uid="{00000000-0005-0000-0000-0000CA360000}"/>
    <cellStyle name="AggOrangeRBorder 2 3 4 55" xfId="12496" xr:uid="{00000000-0005-0000-0000-0000CB360000}"/>
    <cellStyle name="AggOrangeRBorder 2 3 4 55 2" xfId="24254" xr:uid="{00000000-0005-0000-0000-0000CC360000}"/>
    <cellStyle name="AggOrangeRBorder 2 3 4 55 3" xfId="36072" xr:uid="{00000000-0005-0000-0000-0000CD360000}"/>
    <cellStyle name="AggOrangeRBorder 2 3 4 55 4" xfId="47771" xr:uid="{00000000-0005-0000-0000-0000CE360000}"/>
    <cellStyle name="AggOrangeRBorder 2 3 4 56" xfId="12664" xr:uid="{00000000-0005-0000-0000-0000CF360000}"/>
    <cellStyle name="AggOrangeRBorder 2 3 4 56 2" xfId="24422" xr:uid="{00000000-0005-0000-0000-0000D0360000}"/>
    <cellStyle name="AggOrangeRBorder 2 3 4 56 3" xfId="36240" xr:uid="{00000000-0005-0000-0000-0000D1360000}"/>
    <cellStyle name="AggOrangeRBorder 2 3 4 56 4" xfId="47939" xr:uid="{00000000-0005-0000-0000-0000D2360000}"/>
    <cellStyle name="AggOrangeRBorder 2 3 4 57" xfId="12891" xr:uid="{00000000-0005-0000-0000-0000D3360000}"/>
    <cellStyle name="AggOrangeRBorder 2 3 4 58" xfId="24709" xr:uid="{00000000-0005-0000-0000-0000D4360000}"/>
    <cellStyle name="AggOrangeRBorder 2 3 4 59" xfId="36408" xr:uid="{00000000-0005-0000-0000-0000D5360000}"/>
    <cellStyle name="AggOrangeRBorder 2 3 4 6" xfId="2327" xr:uid="{00000000-0005-0000-0000-0000D6360000}"/>
    <cellStyle name="AggOrangeRBorder 2 3 4 6 2" xfId="14085" xr:uid="{00000000-0005-0000-0000-0000D7360000}"/>
    <cellStyle name="AggOrangeRBorder 2 3 4 6 3" xfId="25903" xr:uid="{00000000-0005-0000-0000-0000D8360000}"/>
    <cellStyle name="AggOrangeRBorder 2 3 4 6 4" xfId="37602" xr:uid="{00000000-0005-0000-0000-0000D9360000}"/>
    <cellStyle name="AggOrangeRBorder 2 3 4 60" xfId="48396" xr:uid="{00000000-0005-0000-0000-0000DA360000}"/>
    <cellStyle name="AggOrangeRBorder 2 3 4 61" xfId="48722" xr:uid="{00000000-0005-0000-0000-0000DB360000}"/>
    <cellStyle name="AggOrangeRBorder 2 3 4 62" xfId="1133" xr:uid="{00000000-0005-0000-0000-0000DC360000}"/>
    <cellStyle name="AggOrangeRBorder 2 3 4 7" xfId="2512" xr:uid="{00000000-0005-0000-0000-0000DD360000}"/>
    <cellStyle name="AggOrangeRBorder 2 3 4 7 2" xfId="14270" xr:uid="{00000000-0005-0000-0000-0000DE360000}"/>
    <cellStyle name="AggOrangeRBorder 2 3 4 7 3" xfId="26088" xr:uid="{00000000-0005-0000-0000-0000DF360000}"/>
    <cellStyle name="AggOrangeRBorder 2 3 4 7 4" xfId="37787" xr:uid="{00000000-0005-0000-0000-0000E0360000}"/>
    <cellStyle name="AggOrangeRBorder 2 3 4 8" xfId="2687" xr:uid="{00000000-0005-0000-0000-0000E1360000}"/>
    <cellStyle name="AggOrangeRBorder 2 3 4 8 2" xfId="14445" xr:uid="{00000000-0005-0000-0000-0000E2360000}"/>
    <cellStyle name="AggOrangeRBorder 2 3 4 8 3" xfId="26263" xr:uid="{00000000-0005-0000-0000-0000E3360000}"/>
    <cellStyle name="AggOrangeRBorder 2 3 4 8 4" xfId="37962" xr:uid="{00000000-0005-0000-0000-0000E4360000}"/>
    <cellStyle name="AggOrangeRBorder 2 3 4 9" xfId="2856" xr:uid="{00000000-0005-0000-0000-0000E5360000}"/>
    <cellStyle name="AggOrangeRBorder 2 3 4 9 2" xfId="14614" xr:uid="{00000000-0005-0000-0000-0000E6360000}"/>
    <cellStyle name="AggOrangeRBorder 2 3 4 9 3" xfId="26432" xr:uid="{00000000-0005-0000-0000-0000E7360000}"/>
    <cellStyle name="AggOrangeRBorder 2 3 4 9 4" xfId="38131" xr:uid="{00000000-0005-0000-0000-0000E8360000}"/>
    <cellStyle name="AggOrangeRBorder 2 3 5" xfId="709" xr:uid="{00000000-0005-0000-0000-0000E9360000}"/>
    <cellStyle name="AggOrangeRBorder 2 3 5 2" xfId="13145" xr:uid="{00000000-0005-0000-0000-0000EA360000}"/>
    <cellStyle name="AggOrangeRBorder 2 3 5 3" xfId="24963" xr:uid="{00000000-0005-0000-0000-0000EB360000}"/>
    <cellStyle name="AggOrangeRBorder 2 3 5 4" xfId="36662" xr:uid="{00000000-0005-0000-0000-0000EC360000}"/>
    <cellStyle name="AggOrangeRBorder 2 3 5 5" xfId="48523" xr:uid="{00000000-0005-0000-0000-0000ED360000}"/>
    <cellStyle name="AggOrangeRBorder 2 3 5 6" xfId="1387" xr:uid="{00000000-0005-0000-0000-0000EE360000}"/>
    <cellStyle name="AggOrangeRBorder 2 3 6" xfId="1291" xr:uid="{00000000-0005-0000-0000-0000EF360000}"/>
    <cellStyle name="AggOrangeRBorder 2 3 6 2" xfId="13049" xr:uid="{00000000-0005-0000-0000-0000F0360000}"/>
    <cellStyle name="AggOrangeRBorder 2 3 6 3" xfId="24867" xr:uid="{00000000-0005-0000-0000-0000F1360000}"/>
    <cellStyle name="AggOrangeRBorder 2 3 6 4" xfId="36566" xr:uid="{00000000-0005-0000-0000-0000F2360000}"/>
    <cellStyle name="AggOrangeRBorder 2 3 7" xfId="1340" xr:uid="{00000000-0005-0000-0000-0000F3360000}"/>
    <cellStyle name="AggOrangeRBorder 2 3 7 2" xfId="13098" xr:uid="{00000000-0005-0000-0000-0000F4360000}"/>
    <cellStyle name="AggOrangeRBorder 2 3 7 3" xfId="24916" xr:uid="{00000000-0005-0000-0000-0000F5360000}"/>
    <cellStyle name="AggOrangeRBorder 2 3 7 4" xfId="36615" xr:uid="{00000000-0005-0000-0000-0000F6360000}"/>
    <cellStyle name="AggOrangeRBorder 2 3 8" xfId="1348" xr:uid="{00000000-0005-0000-0000-0000F7360000}"/>
    <cellStyle name="AggOrangeRBorder 2 3 8 2" xfId="13106" xr:uid="{00000000-0005-0000-0000-0000F8360000}"/>
    <cellStyle name="AggOrangeRBorder 2 3 8 3" xfId="24924" xr:uid="{00000000-0005-0000-0000-0000F9360000}"/>
    <cellStyle name="AggOrangeRBorder 2 3 8 4" xfId="36623" xr:uid="{00000000-0005-0000-0000-0000FA360000}"/>
    <cellStyle name="AggOrangeRBorder 2 3 9" xfId="3438" xr:uid="{00000000-0005-0000-0000-0000FB360000}"/>
    <cellStyle name="AggOrangeRBorder 2 3 9 2" xfId="15196" xr:uid="{00000000-0005-0000-0000-0000FC360000}"/>
    <cellStyle name="AggOrangeRBorder 2 3 9 3" xfId="27014" xr:uid="{00000000-0005-0000-0000-0000FD360000}"/>
    <cellStyle name="AggOrangeRBorder 2 3 9 4" xfId="38713" xr:uid="{00000000-0005-0000-0000-0000FE360000}"/>
    <cellStyle name="AggOrangeRBorder 2 4" xfId="1691" xr:uid="{00000000-0005-0000-0000-0000FF360000}"/>
    <cellStyle name="AggOrangeRBorder 2 4 2" xfId="13449" xr:uid="{00000000-0005-0000-0000-000000370000}"/>
    <cellStyle name="AggOrangeRBorder 2 4 3" xfId="25267" xr:uid="{00000000-0005-0000-0000-000001370000}"/>
    <cellStyle name="AggOrangeRBorder 2 4 4" xfId="36966" xr:uid="{00000000-0005-0000-0000-000002370000}"/>
    <cellStyle name="AggOrangeRBorder 2 5" xfId="2085" xr:uid="{00000000-0005-0000-0000-000003370000}"/>
    <cellStyle name="AggOrangeRBorder 2 5 2" xfId="13843" xr:uid="{00000000-0005-0000-0000-000004370000}"/>
    <cellStyle name="AggOrangeRBorder 2 5 3" xfId="25661" xr:uid="{00000000-0005-0000-0000-000005370000}"/>
    <cellStyle name="AggOrangeRBorder 2 5 4" xfId="37360" xr:uid="{00000000-0005-0000-0000-000006370000}"/>
    <cellStyle name="AggOrangeRBorder 2 6" xfId="3770" xr:uid="{00000000-0005-0000-0000-000007370000}"/>
    <cellStyle name="AggOrangeRBorder 2 6 2" xfId="15528" xr:uid="{00000000-0005-0000-0000-000008370000}"/>
    <cellStyle name="AggOrangeRBorder 2 6 3" xfId="27346" xr:uid="{00000000-0005-0000-0000-000009370000}"/>
    <cellStyle name="AggOrangeRBorder 2 6 4" xfId="39045" xr:uid="{00000000-0005-0000-0000-00000A370000}"/>
    <cellStyle name="AggOrangeRBorder 2 7" xfId="4161" xr:uid="{00000000-0005-0000-0000-00000B370000}"/>
    <cellStyle name="AggOrangeRBorder 2 7 2" xfId="15919" xr:uid="{00000000-0005-0000-0000-00000C370000}"/>
    <cellStyle name="AggOrangeRBorder 2 7 3" xfId="27737" xr:uid="{00000000-0005-0000-0000-00000D370000}"/>
    <cellStyle name="AggOrangeRBorder 2 7 4" xfId="39436" xr:uid="{00000000-0005-0000-0000-00000E370000}"/>
    <cellStyle name="AggOrangeRBorder 2 8" xfId="8044" xr:uid="{00000000-0005-0000-0000-00000F370000}"/>
    <cellStyle name="AggOrangeRBorder 2 8 2" xfId="19802" xr:uid="{00000000-0005-0000-0000-000010370000}"/>
    <cellStyle name="AggOrangeRBorder 2 8 3" xfId="31620" xr:uid="{00000000-0005-0000-0000-000011370000}"/>
    <cellStyle name="AggOrangeRBorder 2 8 4" xfId="43319" xr:uid="{00000000-0005-0000-0000-000012370000}"/>
    <cellStyle name="AggOrangeRBorder 2 9" xfId="9331" xr:uid="{00000000-0005-0000-0000-000013370000}"/>
    <cellStyle name="AggOrangeRBorder 2 9 2" xfId="21089" xr:uid="{00000000-0005-0000-0000-000014370000}"/>
    <cellStyle name="AggOrangeRBorder 2 9 3" xfId="32907" xr:uid="{00000000-0005-0000-0000-000015370000}"/>
    <cellStyle name="AggOrangeRBorder 2 9 4" xfId="44606" xr:uid="{00000000-0005-0000-0000-000016370000}"/>
    <cellStyle name="AggOrangeRBorder 3" xfId="425" xr:uid="{00000000-0005-0000-0000-000017370000}"/>
    <cellStyle name="AggOrangeRBorder 3 2" xfId="59" xr:uid="{00000000-0005-0000-0000-000018370000}"/>
    <cellStyle name="AggOrangeRBorder 3 2 10" xfId="3103" xr:uid="{00000000-0005-0000-0000-000019370000}"/>
    <cellStyle name="AggOrangeRBorder 3 2 10 2" xfId="14861" xr:uid="{00000000-0005-0000-0000-00001A370000}"/>
    <cellStyle name="AggOrangeRBorder 3 2 10 3" xfId="26679" xr:uid="{00000000-0005-0000-0000-00001B370000}"/>
    <cellStyle name="AggOrangeRBorder 3 2 10 4" xfId="38378" xr:uid="{00000000-0005-0000-0000-00001C370000}"/>
    <cellStyle name="AggOrangeRBorder 3 2 11" xfId="3269" xr:uid="{00000000-0005-0000-0000-00001D370000}"/>
    <cellStyle name="AggOrangeRBorder 3 2 11 2" xfId="15027" xr:uid="{00000000-0005-0000-0000-00001E370000}"/>
    <cellStyle name="AggOrangeRBorder 3 2 11 3" xfId="26845" xr:uid="{00000000-0005-0000-0000-00001F370000}"/>
    <cellStyle name="AggOrangeRBorder 3 2 11 4" xfId="38544" xr:uid="{00000000-0005-0000-0000-000020370000}"/>
    <cellStyle name="AggOrangeRBorder 3 2 12" xfId="3698" xr:uid="{00000000-0005-0000-0000-000021370000}"/>
    <cellStyle name="AggOrangeRBorder 3 2 12 2" xfId="15456" xr:uid="{00000000-0005-0000-0000-000022370000}"/>
    <cellStyle name="AggOrangeRBorder 3 2 12 3" xfId="27274" xr:uid="{00000000-0005-0000-0000-000023370000}"/>
    <cellStyle name="AggOrangeRBorder 3 2 12 4" xfId="38973" xr:uid="{00000000-0005-0000-0000-000024370000}"/>
    <cellStyle name="AggOrangeRBorder 3 2 13" xfId="3918" xr:uid="{00000000-0005-0000-0000-000025370000}"/>
    <cellStyle name="AggOrangeRBorder 3 2 13 2" xfId="15676" xr:uid="{00000000-0005-0000-0000-000026370000}"/>
    <cellStyle name="AggOrangeRBorder 3 2 13 3" xfId="27494" xr:uid="{00000000-0005-0000-0000-000027370000}"/>
    <cellStyle name="AggOrangeRBorder 3 2 13 4" xfId="39193" xr:uid="{00000000-0005-0000-0000-000028370000}"/>
    <cellStyle name="AggOrangeRBorder 3 2 14" xfId="4101" xr:uid="{00000000-0005-0000-0000-000029370000}"/>
    <cellStyle name="AggOrangeRBorder 3 2 14 2" xfId="15859" xr:uid="{00000000-0005-0000-0000-00002A370000}"/>
    <cellStyle name="AggOrangeRBorder 3 2 14 3" xfId="27677" xr:uid="{00000000-0005-0000-0000-00002B370000}"/>
    <cellStyle name="AggOrangeRBorder 3 2 14 4" xfId="39376" xr:uid="{00000000-0005-0000-0000-00002C370000}"/>
    <cellStyle name="AggOrangeRBorder 3 2 15" xfId="4308" xr:uid="{00000000-0005-0000-0000-00002D370000}"/>
    <cellStyle name="AggOrangeRBorder 3 2 15 2" xfId="16066" xr:uid="{00000000-0005-0000-0000-00002E370000}"/>
    <cellStyle name="AggOrangeRBorder 3 2 15 3" xfId="27884" xr:uid="{00000000-0005-0000-0000-00002F370000}"/>
    <cellStyle name="AggOrangeRBorder 3 2 15 4" xfId="39583" xr:uid="{00000000-0005-0000-0000-000030370000}"/>
    <cellStyle name="AggOrangeRBorder 3 2 16" xfId="4485" xr:uid="{00000000-0005-0000-0000-000031370000}"/>
    <cellStyle name="AggOrangeRBorder 3 2 16 2" xfId="16243" xr:uid="{00000000-0005-0000-0000-000032370000}"/>
    <cellStyle name="AggOrangeRBorder 3 2 16 3" xfId="28061" xr:uid="{00000000-0005-0000-0000-000033370000}"/>
    <cellStyle name="AggOrangeRBorder 3 2 16 4" xfId="39760" xr:uid="{00000000-0005-0000-0000-000034370000}"/>
    <cellStyle name="AggOrangeRBorder 3 2 17" xfId="4675" xr:uid="{00000000-0005-0000-0000-000035370000}"/>
    <cellStyle name="AggOrangeRBorder 3 2 17 2" xfId="16433" xr:uid="{00000000-0005-0000-0000-000036370000}"/>
    <cellStyle name="AggOrangeRBorder 3 2 17 3" xfId="28251" xr:uid="{00000000-0005-0000-0000-000037370000}"/>
    <cellStyle name="AggOrangeRBorder 3 2 17 4" xfId="39950" xr:uid="{00000000-0005-0000-0000-000038370000}"/>
    <cellStyle name="AggOrangeRBorder 3 2 18" xfId="4852" xr:uid="{00000000-0005-0000-0000-000039370000}"/>
    <cellStyle name="AggOrangeRBorder 3 2 18 2" xfId="16610" xr:uid="{00000000-0005-0000-0000-00003A370000}"/>
    <cellStyle name="AggOrangeRBorder 3 2 18 3" xfId="28428" xr:uid="{00000000-0005-0000-0000-00003B370000}"/>
    <cellStyle name="AggOrangeRBorder 3 2 18 4" xfId="40127" xr:uid="{00000000-0005-0000-0000-00003C370000}"/>
    <cellStyle name="AggOrangeRBorder 3 2 19" xfId="5023" xr:uid="{00000000-0005-0000-0000-00003D370000}"/>
    <cellStyle name="AggOrangeRBorder 3 2 19 2" xfId="16781" xr:uid="{00000000-0005-0000-0000-00003E370000}"/>
    <cellStyle name="AggOrangeRBorder 3 2 19 3" xfId="28599" xr:uid="{00000000-0005-0000-0000-00003F370000}"/>
    <cellStyle name="AggOrangeRBorder 3 2 19 4" xfId="40298" xr:uid="{00000000-0005-0000-0000-000040370000}"/>
    <cellStyle name="AggOrangeRBorder 3 2 2" xfId="657" xr:uid="{00000000-0005-0000-0000-000041370000}"/>
    <cellStyle name="AggOrangeRBorder 3 2 2 2" xfId="13402" xr:uid="{00000000-0005-0000-0000-000042370000}"/>
    <cellStyle name="AggOrangeRBorder 3 2 2 3" xfId="25220" xr:uid="{00000000-0005-0000-0000-000043370000}"/>
    <cellStyle name="AggOrangeRBorder 3 2 2 4" xfId="36919" xr:uid="{00000000-0005-0000-0000-000044370000}"/>
    <cellStyle name="AggOrangeRBorder 3 2 2 5" xfId="48472" xr:uid="{00000000-0005-0000-0000-000045370000}"/>
    <cellStyle name="AggOrangeRBorder 3 2 2 6" xfId="48849" xr:uid="{00000000-0005-0000-0000-000046370000}"/>
    <cellStyle name="AggOrangeRBorder 3 2 2 7" xfId="1644" xr:uid="{00000000-0005-0000-0000-000047370000}"/>
    <cellStyle name="AggOrangeRBorder 3 2 20" xfId="5191" xr:uid="{00000000-0005-0000-0000-000048370000}"/>
    <cellStyle name="AggOrangeRBorder 3 2 20 2" xfId="16949" xr:uid="{00000000-0005-0000-0000-000049370000}"/>
    <cellStyle name="AggOrangeRBorder 3 2 20 3" xfId="28767" xr:uid="{00000000-0005-0000-0000-00004A370000}"/>
    <cellStyle name="AggOrangeRBorder 3 2 20 4" xfId="40466" xr:uid="{00000000-0005-0000-0000-00004B370000}"/>
    <cellStyle name="AggOrangeRBorder 3 2 21" xfId="5357" xr:uid="{00000000-0005-0000-0000-00004C370000}"/>
    <cellStyle name="AggOrangeRBorder 3 2 21 2" xfId="17115" xr:uid="{00000000-0005-0000-0000-00004D370000}"/>
    <cellStyle name="AggOrangeRBorder 3 2 21 3" xfId="28933" xr:uid="{00000000-0005-0000-0000-00004E370000}"/>
    <cellStyle name="AggOrangeRBorder 3 2 21 4" xfId="40632" xr:uid="{00000000-0005-0000-0000-00004F370000}"/>
    <cellStyle name="AggOrangeRBorder 3 2 22" xfId="5800" xr:uid="{00000000-0005-0000-0000-000050370000}"/>
    <cellStyle name="AggOrangeRBorder 3 2 22 2" xfId="17558" xr:uid="{00000000-0005-0000-0000-000051370000}"/>
    <cellStyle name="AggOrangeRBorder 3 2 22 3" xfId="29376" xr:uid="{00000000-0005-0000-0000-000052370000}"/>
    <cellStyle name="AggOrangeRBorder 3 2 22 4" xfId="41075" xr:uid="{00000000-0005-0000-0000-000053370000}"/>
    <cellStyle name="AggOrangeRBorder 3 2 23" xfId="6024" xr:uid="{00000000-0005-0000-0000-000054370000}"/>
    <cellStyle name="AggOrangeRBorder 3 2 23 2" xfId="17782" xr:uid="{00000000-0005-0000-0000-000055370000}"/>
    <cellStyle name="AggOrangeRBorder 3 2 23 3" xfId="29600" xr:uid="{00000000-0005-0000-0000-000056370000}"/>
    <cellStyle name="AggOrangeRBorder 3 2 23 4" xfId="41299" xr:uid="{00000000-0005-0000-0000-000057370000}"/>
    <cellStyle name="AggOrangeRBorder 3 2 24" xfId="6226" xr:uid="{00000000-0005-0000-0000-000058370000}"/>
    <cellStyle name="AggOrangeRBorder 3 2 24 2" xfId="17984" xr:uid="{00000000-0005-0000-0000-000059370000}"/>
    <cellStyle name="AggOrangeRBorder 3 2 24 3" xfId="29802" xr:uid="{00000000-0005-0000-0000-00005A370000}"/>
    <cellStyle name="AggOrangeRBorder 3 2 24 4" xfId="41501" xr:uid="{00000000-0005-0000-0000-00005B370000}"/>
    <cellStyle name="AggOrangeRBorder 3 2 25" xfId="6428" xr:uid="{00000000-0005-0000-0000-00005C370000}"/>
    <cellStyle name="AggOrangeRBorder 3 2 25 2" xfId="18186" xr:uid="{00000000-0005-0000-0000-00005D370000}"/>
    <cellStyle name="AggOrangeRBorder 3 2 25 3" xfId="30004" xr:uid="{00000000-0005-0000-0000-00005E370000}"/>
    <cellStyle name="AggOrangeRBorder 3 2 25 4" xfId="41703" xr:uid="{00000000-0005-0000-0000-00005F370000}"/>
    <cellStyle name="AggOrangeRBorder 3 2 26" xfId="6615" xr:uid="{00000000-0005-0000-0000-000060370000}"/>
    <cellStyle name="AggOrangeRBorder 3 2 26 2" xfId="18373" xr:uid="{00000000-0005-0000-0000-000061370000}"/>
    <cellStyle name="AggOrangeRBorder 3 2 26 3" xfId="30191" xr:uid="{00000000-0005-0000-0000-000062370000}"/>
    <cellStyle name="AggOrangeRBorder 3 2 26 4" xfId="41890" xr:uid="{00000000-0005-0000-0000-000063370000}"/>
    <cellStyle name="AggOrangeRBorder 3 2 27" xfId="6798" xr:uid="{00000000-0005-0000-0000-000064370000}"/>
    <cellStyle name="AggOrangeRBorder 3 2 27 2" xfId="18556" xr:uid="{00000000-0005-0000-0000-000065370000}"/>
    <cellStyle name="AggOrangeRBorder 3 2 27 3" xfId="30374" xr:uid="{00000000-0005-0000-0000-000066370000}"/>
    <cellStyle name="AggOrangeRBorder 3 2 27 4" xfId="42073" xr:uid="{00000000-0005-0000-0000-000067370000}"/>
    <cellStyle name="AggOrangeRBorder 3 2 28" xfId="6985" xr:uid="{00000000-0005-0000-0000-000068370000}"/>
    <cellStyle name="AggOrangeRBorder 3 2 28 2" xfId="18743" xr:uid="{00000000-0005-0000-0000-000069370000}"/>
    <cellStyle name="AggOrangeRBorder 3 2 28 3" xfId="30561" xr:uid="{00000000-0005-0000-0000-00006A370000}"/>
    <cellStyle name="AggOrangeRBorder 3 2 28 4" xfId="42260" xr:uid="{00000000-0005-0000-0000-00006B370000}"/>
    <cellStyle name="AggOrangeRBorder 3 2 29" xfId="7163" xr:uid="{00000000-0005-0000-0000-00006C370000}"/>
    <cellStyle name="AggOrangeRBorder 3 2 29 2" xfId="18921" xr:uid="{00000000-0005-0000-0000-00006D370000}"/>
    <cellStyle name="AggOrangeRBorder 3 2 29 3" xfId="30739" xr:uid="{00000000-0005-0000-0000-00006E370000}"/>
    <cellStyle name="AggOrangeRBorder 3 2 29 4" xfId="42438" xr:uid="{00000000-0005-0000-0000-00006F370000}"/>
    <cellStyle name="AggOrangeRBorder 3 2 3" xfId="872" xr:uid="{00000000-0005-0000-0000-000070370000}"/>
    <cellStyle name="AggOrangeRBorder 3 2 3 2" xfId="13593" xr:uid="{00000000-0005-0000-0000-000071370000}"/>
    <cellStyle name="AggOrangeRBorder 3 2 3 3" xfId="25411" xr:uid="{00000000-0005-0000-0000-000072370000}"/>
    <cellStyle name="AggOrangeRBorder 3 2 3 4" xfId="37110" xr:uid="{00000000-0005-0000-0000-000073370000}"/>
    <cellStyle name="AggOrangeRBorder 3 2 3 5" xfId="48686" xr:uid="{00000000-0005-0000-0000-000074370000}"/>
    <cellStyle name="AggOrangeRBorder 3 2 3 6" xfId="48069" xr:uid="{00000000-0005-0000-0000-000075370000}"/>
    <cellStyle name="AggOrangeRBorder 3 2 3 7" xfId="1835" xr:uid="{00000000-0005-0000-0000-000076370000}"/>
    <cellStyle name="AggOrangeRBorder 3 2 30" xfId="7333" xr:uid="{00000000-0005-0000-0000-000077370000}"/>
    <cellStyle name="AggOrangeRBorder 3 2 30 2" xfId="19091" xr:uid="{00000000-0005-0000-0000-000078370000}"/>
    <cellStyle name="AggOrangeRBorder 3 2 30 3" xfId="30909" xr:uid="{00000000-0005-0000-0000-000079370000}"/>
    <cellStyle name="AggOrangeRBorder 3 2 30 4" xfId="42608" xr:uid="{00000000-0005-0000-0000-00007A370000}"/>
    <cellStyle name="AggOrangeRBorder 3 2 31" xfId="7791" xr:uid="{00000000-0005-0000-0000-00007B370000}"/>
    <cellStyle name="AggOrangeRBorder 3 2 31 2" xfId="19549" xr:uid="{00000000-0005-0000-0000-00007C370000}"/>
    <cellStyle name="AggOrangeRBorder 3 2 31 3" xfId="31367" xr:uid="{00000000-0005-0000-0000-00007D370000}"/>
    <cellStyle name="AggOrangeRBorder 3 2 31 4" xfId="43066" xr:uid="{00000000-0005-0000-0000-00007E370000}"/>
    <cellStyle name="AggOrangeRBorder 3 2 32" xfId="8002" xr:uid="{00000000-0005-0000-0000-00007F370000}"/>
    <cellStyle name="AggOrangeRBorder 3 2 32 2" xfId="19760" xr:uid="{00000000-0005-0000-0000-000080370000}"/>
    <cellStyle name="AggOrangeRBorder 3 2 32 3" xfId="31578" xr:uid="{00000000-0005-0000-0000-000081370000}"/>
    <cellStyle name="AggOrangeRBorder 3 2 32 4" xfId="43277" xr:uid="{00000000-0005-0000-0000-000082370000}"/>
    <cellStyle name="AggOrangeRBorder 3 2 33" xfId="8187" xr:uid="{00000000-0005-0000-0000-000083370000}"/>
    <cellStyle name="AggOrangeRBorder 3 2 33 2" xfId="19945" xr:uid="{00000000-0005-0000-0000-000084370000}"/>
    <cellStyle name="AggOrangeRBorder 3 2 33 3" xfId="31763" xr:uid="{00000000-0005-0000-0000-000085370000}"/>
    <cellStyle name="AggOrangeRBorder 3 2 33 4" xfId="43462" xr:uid="{00000000-0005-0000-0000-000086370000}"/>
    <cellStyle name="AggOrangeRBorder 3 2 34" xfId="8365" xr:uid="{00000000-0005-0000-0000-000087370000}"/>
    <cellStyle name="AggOrangeRBorder 3 2 34 2" xfId="20123" xr:uid="{00000000-0005-0000-0000-000088370000}"/>
    <cellStyle name="AggOrangeRBorder 3 2 34 3" xfId="31941" xr:uid="{00000000-0005-0000-0000-000089370000}"/>
    <cellStyle name="AggOrangeRBorder 3 2 34 4" xfId="43640" xr:uid="{00000000-0005-0000-0000-00008A370000}"/>
    <cellStyle name="AggOrangeRBorder 3 2 35" xfId="8560" xr:uid="{00000000-0005-0000-0000-00008B370000}"/>
    <cellStyle name="AggOrangeRBorder 3 2 35 2" xfId="20318" xr:uid="{00000000-0005-0000-0000-00008C370000}"/>
    <cellStyle name="AggOrangeRBorder 3 2 35 3" xfId="32136" xr:uid="{00000000-0005-0000-0000-00008D370000}"/>
    <cellStyle name="AggOrangeRBorder 3 2 35 4" xfId="43835" xr:uid="{00000000-0005-0000-0000-00008E370000}"/>
    <cellStyle name="AggOrangeRBorder 3 2 36" xfId="8738" xr:uid="{00000000-0005-0000-0000-00008F370000}"/>
    <cellStyle name="AggOrangeRBorder 3 2 36 2" xfId="20496" xr:uid="{00000000-0005-0000-0000-000090370000}"/>
    <cellStyle name="AggOrangeRBorder 3 2 36 3" xfId="32314" xr:uid="{00000000-0005-0000-0000-000091370000}"/>
    <cellStyle name="AggOrangeRBorder 3 2 36 4" xfId="44013" xr:uid="{00000000-0005-0000-0000-000092370000}"/>
    <cellStyle name="AggOrangeRBorder 3 2 37" xfId="8919" xr:uid="{00000000-0005-0000-0000-000093370000}"/>
    <cellStyle name="AggOrangeRBorder 3 2 37 2" xfId="20677" xr:uid="{00000000-0005-0000-0000-000094370000}"/>
    <cellStyle name="AggOrangeRBorder 3 2 37 3" xfId="32495" xr:uid="{00000000-0005-0000-0000-000095370000}"/>
    <cellStyle name="AggOrangeRBorder 3 2 37 4" xfId="44194" xr:uid="{00000000-0005-0000-0000-000096370000}"/>
    <cellStyle name="AggOrangeRBorder 3 2 38" xfId="9088" xr:uid="{00000000-0005-0000-0000-000097370000}"/>
    <cellStyle name="AggOrangeRBorder 3 2 38 2" xfId="20846" xr:uid="{00000000-0005-0000-0000-000098370000}"/>
    <cellStyle name="AggOrangeRBorder 3 2 38 3" xfId="32664" xr:uid="{00000000-0005-0000-0000-000099370000}"/>
    <cellStyle name="AggOrangeRBorder 3 2 38 4" xfId="44363" xr:uid="{00000000-0005-0000-0000-00009A370000}"/>
    <cellStyle name="AggOrangeRBorder 3 2 39" xfId="9254" xr:uid="{00000000-0005-0000-0000-00009B370000}"/>
    <cellStyle name="AggOrangeRBorder 3 2 39 2" xfId="21012" xr:uid="{00000000-0005-0000-0000-00009C370000}"/>
    <cellStyle name="AggOrangeRBorder 3 2 39 3" xfId="32830" xr:uid="{00000000-0005-0000-0000-00009D370000}"/>
    <cellStyle name="AggOrangeRBorder 3 2 39 4" xfId="44529" xr:uid="{00000000-0005-0000-0000-00009E370000}"/>
    <cellStyle name="AggOrangeRBorder 3 2 4" xfId="2027" xr:uid="{00000000-0005-0000-0000-00009F370000}"/>
    <cellStyle name="AggOrangeRBorder 3 2 4 2" xfId="13785" xr:uid="{00000000-0005-0000-0000-0000A0370000}"/>
    <cellStyle name="AggOrangeRBorder 3 2 4 3" xfId="25603" xr:uid="{00000000-0005-0000-0000-0000A1370000}"/>
    <cellStyle name="AggOrangeRBorder 3 2 4 4" xfId="37302" xr:uid="{00000000-0005-0000-0000-0000A2370000}"/>
    <cellStyle name="AggOrangeRBorder 3 2 40" xfId="9625" xr:uid="{00000000-0005-0000-0000-0000A3370000}"/>
    <cellStyle name="AggOrangeRBorder 3 2 40 2" xfId="21383" xr:uid="{00000000-0005-0000-0000-0000A4370000}"/>
    <cellStyle name="AggOrangeRBorder 3 2 40 3" xfId="33201" xr:uid="{00000000-0005-0000-0000-0000A5370000}"/>
    <cellStyle name="AggOrangeRBorder 3 2 40 4" xfId="44900" xr:uid="{00000000-0005-0000-0000-0000A6370000}"/>
    <cellStyle name="AggOrangeRBorder 3 2 41" xfId="9835" xr:uid="{00000000-0005-0000-0000-0000A7370000}"/>
    <cellStyle name="AggOrangeRBorder 3 2 41 2" xfId="21593" xr:uid="{00000000-0005-0000-0000-0000A8370000}"/>
    <cellStyle name="AggOrangeRBorder 3 2 41 3" xfId="33411" xr:uid="{00000000-0005-0000-0000-0000A9370000}"/>
    <cellStyle name="AggOrangeRBorder 3 2 41 4" xfId="45110" xr:uid="{00000000-0005-0000-0000-0000AA370000}"/>
    <cellStyle name="AggOrangeRBorder 3 2 42" xfId="10021" xr:uid="{00000000-0005-0000-0000-0000AB370000}"/>
    <cellStyle name="AggOrangeRBorder 3 2 42 2" xfId="21779" xr:uid="{00000000-0005-0000-0000-0000AC370000}"/>
    <cellStyle name="AggOrangeRBorder 3 2 42 3" xfId="33597" xr:uid="{00000000-0005-0000-0000-0000AD370000}"/>
    <cellStyle name="AggOrangeRBorder 3 2 42 4" xfId="45296" xr:uid="{00000000-0005-0000-0000-0000AE370000}"/>
    <cellStyle name="AggOrangeRBorder 3 2 43" xfId="10201" xr:uid="{00000000-0005-0000-0000-0000AF370000}"/>
    <cellStyle name="AggOrangeRBorder 3 2 43 2" xfId="21959" xr:uid="{00000000-0005-0000-0000-0000B0370000}"/>
    <cellStyle name="AggOrangeRBorder 3 2 43 3" xfId="33777" xr:uid="{00000000-0005-0000-0000-0000B1370000}"/>
    <cellStyle name="AggOrangeRBorder 3 2 43 4" xfId="45476" xr:uid="{00000000-0005-0000-0000-0000B2370000}"/>
    <cellStyle name="AggOrangeRBorder 3 2 44" xfId="10381" xr:uid="{00000000-0005-0000-0000-0000B3370000}"/>
    <cellStyle name="AggOrangeRBorder 3 2 44 2" xfId="22139" xr:uid="{00000000-0005-0000-0000-0000B4370000}"/>
    <cellStyle name="AggOrangeRBorder 3 2 44 3" xfId="33957" xr:uid="{00000000-0005-0000-0000-0000B5370000}"/>
    <cellStyle name="AggOrangeRBorder 3 2 44 4" xfId="45656" xr:uid="{00000000-0005-0000-0000-0000B6370000}"/>
    <cellStyle name="AggOrangeRBorder 3 2 45" xfId="10550" xr:uid="{00000000-0005-0000-0000-0000B7370000}"/>
    <cellStyle name="AggOrangeRBorder 3 2 45 2" xfId="22308" xr:uid="{00000000-0005-0000-0000-0000B8370000}"/>
    <cellStyle name="AggOrangeRBorder 3 2 45 3" xfId="34126" xr:uid="{00000000-0005-0000-0000-0000B9370000}"/>
    <cellStyle name="AggOrangeRBorder 3 2 45 4" xfId="45825" xr:uid="{00000000-0005-0000-0000-0000BA370000}"/>
    <cellStyle name="AggOrangeRBorder 3 2 46" xfId="10716" xr:uid="{00000000-0005-0000-0000-0000BB370000}"/>
    <cellStyle name="AggOrangeRBorder 3 2 46 2" xfId="22474" xr:uid="{00000000-0005-0000-0000-0000BC370000}"/>
    <cellStyle name="AggOrangeRBorder 3 2 46 3" xfId="34292" xr:uid="{00000000-0005-0000-0000-0000BD370000}"/>
    <cellStyle name="AggOrangeRBorder 3 2 46 4" xfId="45991" xr:uid="{00000000-0005-0000-0000-0000BE370000}"/>
    <cellStyle name="AggOrangeRBorder 3 2 47" xfId="10886" xr:uid="{00000000-0005-0000-0000-0000BF370000}"/>
    <cellStyle name="AggOrangeRBorder 3 2 47 2" xfId="22644" xr:uid="{00000000-0005-0000-0000-0000C0370000}"/>
    <cellStyle name="AggOrangeRBorder 3 2 47 3" xfId="34462" xr:uid="{00000000-0005-0000-0000-0000C1370000}"/>
    <cellStyle name="AggOrangeRBorder 3 2 47 4" xfId="46161" xr:uid="{00000000-0005-0000-0000-0000C2370000}"/>
    <cellStyle name="AggOrangeRBorder 3 2 48" xfId="11052" xr:uid="{00000000-0005-0000-0000-0000C3370000}"/>
    <cellStyle name="AggOrangeRBorder 3 2 48 2" xfId="22810" xr:uid="{00000000-0005-0000-0000-0000C4370000}"/>
    <cellStyle name="AggOrangeRBorder 3 2 48 3" xfId="34628" xr:uid="{00000000-0005-0000-0000-0000C5370000}"/>
    <cellStyle name="AggOrangeRBorder 3 2 48 4" xfId="46327" xr:uid="{00000000-0005-0000-0000-0000C6370000}"/>
    <cellStyle name="AggOrangeRBorder 3 2 49" xfId="11245" xr:uid="{00000000-0005-0000-0000-0000C7370000}"/>
    <cellStyle name="AggOrangeRBorder 3 2 49 2" xfId="23003" xr:uid="{00000000-0005-0000-0000-0000C8370000}"/>
    <cellStyle name="AggOrangeRBorder 3 2 49 3" xfId="34821" xr:uid="{00000000-0005-0000-0000-0000C9370000}"/>
    <cellStyle name="AggOrangeRBorder 3 2 49 4" xfId="46520" xr:uid="{00000000-0005-0000-0000-0000CA370000}"/>
    <cellStyle name="AggOrangeRBorder 3 2 5" xfId="2228" xr:uid="{00000000-0005-0000-0000-0000CB370000}"/>
    <cellStyle name="AggOrangeRBorder 3 2 5 2" xfId="13986" xr:uid="{00000000-0005-0000-0000-0000CC370000}"/>
    <cellStyle name="AggOrangeRBorder 3 2 5 3" xfId="25804" xr:uid="{00000000-0005-0000-0000-0000CD370000}"/>
    <cellStyle name="AggOrangeRBorder 3 2 5 4" xfId="37503" xr:uid="{00000000-0005-0000-0000-0000CE370000}"/>
    <cellStyle name="AggOrangeRBorder 3 2 50" xfId="11411" xr:uid="{00000000-0005-0000-0000-0000CF370000}"/>
    <cellStyle name="AggOrangeRBorder 3 2 50 2" xfId="23169" xr:uid="{00000000-0005-0000-0000-0000D0370000}"/>
    <cellStyle name="AggOrangeRBorder 3 2 50 3" xfId="34987" xr:uid="{00000000-0005-0000-0000-0000D1370000}"/>
    <cellStyle name="AggOrangeRBorder 3 2 50 4" xfId="46686" xr:uid="{00000000-0005-0000-0000-0000D2370000}"/>
    <cellStyle name="AggOrangeRBorder 3 2 51" xfId="11814" xr:uid="{00000000-0005-0000-0000-0000D3370000}"/>
    <cellStyle name="AggOrangeRBorder 3 2 51 2" xfId="23572" xr:uid="{00000000-0005-0000-0000-0000D4370000}"/>
    <cellStyle name="AggOrangeRBorder 3 2 51 3" xfId="35390" xr:uid="{00000000-0005-0000-0000-0000D5370000}"/>
    <cellStyle name="AggOrangeRBorder 3 2 51 4" xfId="47089" xr:uid="{00000000-0005-0000-0000-0000D6370000}"/>
    <cellStyle name="AggOrangeRBorder 3 2 52" xfId="12020" xr:uid="{00000000-0005-0000-0000-0000D7370000}"/>
    <cellStyle name="AggOrangeRBorder 3 2 52 2" xfId="23778" xr:uid="{00000000-0005-0000-0000-0000D8370000}"/>
    <cellStyle name="AggOrangeRBorder 3 2 52 3" xfId="35596" xr:uid="{00000000-0005-0000-0000-0000D9370000}"/>
    <cellStyle name="AggOrangeRBorder 3 2 52 4" xfId="47295" xr:uid="{00000000-0005-0000-0000-0000DA370000}"/>
    <cellStyle name="AggOrangeRBorder 3 2 53" xfId="12213" xr:uid="{00000000-0005-0000-0000-0000DB370000}"/>
    <cellStyle name="AggOrangeRBorder 3 2 53 2" xfId="23971" xr:uid="{00000000-0005-0000-0000-0000DC370000}"/>
    <cellStyle name="AggOrangeRBorder 3 2 53 3" xfId="35789" xr:uid="{00000000-0005-0000-0000-0000DD370000}"/>
    <cellStyle name="AggOrangeRBorder 3 2 53 4" xfId="47488" xr:uid="{00000000-0005-0000-0000-0000DE370000}"/>
    <cellStyle name="AggOrangeRBorder 3 2 54" xfId="12386" xr:uid="{00000000-0005-0000-0000-0000DF370000}"/>
    <cellStyle name="AggOrangeRBorder 3 2 54 2" xfId="24144" xr:uid="{00000000-0005-0000-0000-0000E0370000}"/>
    <cellStyle name="AggOrangeRBorder 3 2 54 3" xfId="35962" xr:uid="{00000000-0005-0000-0000-0000E1370000}"/>
    <cellStyle name="AggOrangeRBorder 3 2 54 4" xfId="47661" xr:uid="{00000000-0005-0000-0000-0000E2370000}"/>
    <cellStyle name="AggOrangeRBorder 3 2 55" xfId="12572" xr:uid="{00000000-0005-0000-0000-0000E3370000}"/>
    <cellStyle name="AggOrangeRBorder 3 2 55 2" xfId="24330" xr:uid="{00000000-0005-0000-0000-0000E4370000}"/>
    <cellStyle name="AggOrangeRBorder 3 2 55 3" xfId="36148" xr:uid="{00000000-0005-0000-0000-0000E5370000}"/>
    <cellStyle name="AggOrangeRBorder 3 2 55 4" xfId="47847" xr:uid="{00000000-0005-0000-0000-0000E6370000}"/>
    <cellStyle name="AggOrangeRBorder 3 2 56" xfId="12740" xr:uid="{00000000-0005-0000-0000-0000E7370000}"/>
    <cellStyle name="AggOrangeRBorder 3 2 56 2" xfId="24498" xr:uid="{00000000-0005-0000-0000-0000E8370000}"/>
    <cellStyle name="AggOrangeRBorder 3 2 56 3" xfId="36316" xr:uid="{00000000-0005-0000-0000-0000E9370000}"/>
    <cellStyle name="AggOrangeRBorder 3 2 56 4" xfId="48015" xr:uid="{00000000-0005-0000-0000-0000EA370000}"/>
    <cellStyle name="AggOrangeRBorder 3 2 57" xfId="12967" xr:uid="{00000000-0005-0000-0000-0000EB370000}"/>
    <cellStyle name="AggOrangeRBorder 3 2 58" xfId="24785" xr:uid="{00000000-0005-0000-0000-0000EC370000}"/>
    <cellStyle name="AggOrangeRBorder 3 2 59" xfId="36484" xr:uid="{00000000-0005-0000-0000-0000ED370000}"/>
    <cellStyle name="AggOrangeRBorder 3 2 6" xfId="2403" xr:uid="{00000000-0005-0000-0000-0000EE370000}"/>
    <cellStyle name="AggOrangeRBorder 3 2 6 2" xfId="14161" xr:uid="{00000000-0005-0000-0000-0000EF370000}"/>
    <cellStyle name="AggOrangeRBorder 3 2 6 3" xfId="25979" xr:uid="{00000000-0005-0000-0000-0000F0370000}"/>
    <cellStyle name="AggOrangeRBorder 3 2 6 4" xfId="37678" xr:uid="{00000000-0005-0000-0000-0000F1370000}"/>
    <cellStyle name="AggOrangeRBorder 3 2 60" xfId="1209" xr:uid="{00000000-0005-0000-0000-0000F2370000}"/>
    <cellStyle name="AggOrangeRBorder 3 2 7" xfId="2588" xr:uid="{00000000-0005-0000-0000-0000F3370000}"/>
    <cellStyle name="AggOrangeRBorder 3 2 7 2" xfId="14346" xr:uid="{00000000-0005-0000-0000-0000F4370000}"/>
    <cellStyle name="AggOrangeRBorder 3 2 7 3" xfId="26164" xr:uid="{00000000-0005-0000-0000-0000F5370000}"/>
    <cellStyle name="AggOrangeRBorder 3 2 7 4" xfId="37863" xr:uid="{00000000-0005-0000-0000-0000F6370000}"/>
    <cellStyle name="AggOrangeRBorder 3 2 8" xfId="2763" xr:uid="{00000000-0005-0000-0000-0000F7370000}"/>
    <cellStyle name="AggOrangeRBorder 3 2 8 2" xfId="14521" xr:uid="{00000000-0005-0000-0000-0000F8370000}"/>
    <cellStyle name="AggOrangeRBorder 3 2 8 3" xfId="26339" xr:uid="{00000000-0005-0000-0000-0000F9370000}"/>
    <cellStyle name="AggOrangeRBorder 3 2 8 4" xfId="38038" xr:uid="{00000000-0005-0000-0000-0000FA370000}"/>
    <cellStyle name="AggOrangeRBorder 3 2 9" xfId="2932" xr:uid="{00000000-0005-0000-0000-0000FB370000}"/>
    <cellStyle name="AggOrangeRBorder 3 2 9 2" xfId="14690" xr:uid="{00000000-0005-0000-0000-0000FC370000}"/>
    <cellStyle name="AggOrangeRBorder 3 2 9 3" xfId="26508" xr:uid="{00000000-0005-0000-0000-0000FD370000}"/>
    <cellStyle name="AggOrangeRBorder 3 2 9 4" xfId="38207" xr:uid="{00000000-0005-0000-0000-0000FE370000}"/>
    <cellStyle name="AggOrangeRBorder 3 3" xfId="1450" xr:uid="{00000000-0005-0000-0000-0000FF370000}"/>
    <cellStyle name="AggOrangeRBorder 3 3 2" xfId="13208" xr:uid="{00000000-0005-0000-0000-000000380000}"/>
    <cellStyle name="AggOrangeRBorder 3 3 3" xfId="25026" xr:uid="{00000000-0005-0000-0000-000001380000}"/>
    <cellStyle name="AggOrangeRBorder 3 3 4" xfId="36725" xr:uid="{00000000-0005-0000-0000-000002380000}"/>
    <cellStyle name="AggOrangeRBorder 3 4" xfId="1472" xr:uid="{00000000-0005-0000-0000-000003380000}"/>
    <cellStyle name="AggOrangeRBorder 3 4 2" xfId="13230" xr:uid="{00000000-0005-0000-0000-000004380000}"/>
    <cellStyle name="AggOrangeRBorder 3 4 3" xfId="25048" xr:uid="{00000000-0005-0000-0000-000005380000}"/>
    <cellStyle name="AggOrangeRBorder 3 4 4" xfId="36747" xr:uid="{00000000-0005-0000-0000-000006380000}"/>
    <cellStyle name="AggOrangeRBorder 3 5" xfId="3421" xr:uid="{00000000-0005-0000-0000-000007380000}"/>
    <cellStyle name="AggOrangeRBorder 3 5 2" xfId="15179" xr:uid="{00000000-0005-0000-0000-000008380000}"/>
    <cellStyle name="AggOrangeRBorder 3 5 3" xfId="26997" xr:uid="{00000000-0005-0000-0000-000009380000}"/>
    <cellStyle name="AggOrangeRBorder 3 5 4" xfId="38696" xr:uid="{00000000-0005-0000-0000-00000A380000}"/>
    <cellStyle name="AggOrangeRBorder 3 6" xfId="4539" xr:uid="{00000000-0005-0000-0000-00000B380000}"/>
    <cellStyle name="AggOrangeRBorder 3 6 2" xfId="16297" xr:uid="{00000000-0005-0000-0000-00000C380000}"/>
    <cellStyle name="AggOrangeRBorder 3 6 3" xfId="28115" xr:uid="{00000000-0005-0000-0000-00000D380000}"/>
    <cellStyle name="AggOrangeRBorder 3 6 4" xfId="39814" xr:uid="{00000000-0005-0000-0000-00000E380000}"/>
    <cellStyle name="AggOrangeRBorder 3 7" xfId="7610" xr:uid="{00000000-0005-0000-0000-00000F380000}"/>
    <cellStyle name="AggOrangeRBorder 3 7 2" xfId="19368" xr:uid="{00000000-0005-0000-0000-000010380000}"/>
    <cellStyle name="AggOrangeRBorder 3 7 3" xfId="31186" xr:uid="{00000000-0005-0000-0000-000011380000}"/>
    <cellStyle name="AggOrangeRBorder 3 7 4" xfId="42885" xr:uid="{00000000-0005-0000-0000-000012380000}"/>
    <cellStyle name="AggOrangeRBorder 3 8" xfId="9447" xr:uid="{00000000-0005-0000-0000-000013380000}"/>
    <cellStyle name="AggOrangeRBorder 3 8 2" xfId="21205" xr:uid="{00000000-0005-0000-0000-000014380000}"/>
    <cellStyle name="AggOrangeRBorder 3 8 3" xfId="33023" xr:uid="{00000000-0005-0000-0000-000015380000}"/>
    <cellStyle name="AggOrangeRBorder 3 8 4" xfId="44722" xr:uid="{00000000-0005-0000-0000-000016380000}"/>
    <cellStyle name="AggOrangeRBorder 3 9" xfId="12075" xr:uid="{00000000-0005-0000-0000-000017380000}"/>
    <cellStyle name="AggOrangeRBorder 3 9 2" xfId="23833" xr:uid="{00000000-0005-0000-0000-000018380000}"/>
    <cellStyle name="AggOrangeRBorder 3 9 3" xfId="35651" xr:uid="{00000000-0005-0000-0000-000019380000}"/>
    <cellStyle name="AggOrangeRBorder 3 9 4" xfId="47350" xr:uid="{00000000-0005-0000-0000-00001A380000}"/>
    <cellStyle name="AggOrangeRBorder 4" xfId="283" xr:uid="{00000000-0005-0000-0000-00001B380000}"/>
    <cellStyle name="AggOrangeRBorder 4 10" xfId="3304" xr:uid="{00000000-0005-0000-0000-00001C380000}"/>
    <cellStyle name="AggOrangeRBorder 4 10 2" xfId="15062" xr:uid="{00000000-0005-0000-0000-00001D380000}"/>
    <cellStyle name="AggOrangeRBorder 4 10 3" xfId="26880" xr:uid="{00000000-0005-0000-0000-00001E380000}"/>
    <cellStyle name="AggOrangeRBorder 4 10 4" xfId="38579" xr:uid="{00000000-0005-0000-0000-00001F380000}"/>
    <cellStyle name="AggOrangeRBorder 4 11" xfId="3381" xr:uid="{00000000-0005-0000-0000-000020380000}"/>
    <cellStyle name="AggOrangeRBorder 4 11 2" xfId="15139" xr:uid="{00000000-0005-0000-0000-000021380000}"/>
    <cellStyle name="AggOrangeRBorder 4 11 3" xfId="26957" xr:uid="{00000000-0005-0000-0000-000022380000}"/>
    <cellStyle name="AggOrangeRBorder 4 11 4" xfId="38656" xr:uid="{00000000-0005-0000-0000-000023380000}"/>
    <cellStyle name="AggOrangeRBorder 4 12" xfId="5526" xr:uid="{00000000-0005-0000-0000-000024380000}"/>
    <cellStyle name="AggOrangeRBorder 4 12 2" xfId="17284" xr:uid="{00000000-0005-0000-0000-000025380000}"/>
    <cellStyle name="AggOrangeRBorder 4 12 3" xfId="29102" xr:uid="{00000000-0005-0000-0000-000026380000}"/>
    <cellStyle name="AggOrangeRBorder 4 12 4" xfId="40801" xr:uid="{00000000-0005-0000-0000-000027380000}"/>
    <cellStyle name="AggOrangeRBorder 4 13" xfId="5437" xr:uid="{00000000-0005-0000-0000-000028380000}"/>
    <cellStyle name="AggOrangeRBorder 4 13 2" xfId="17195" xr:uid="{00000000-0005-0000-0000-000029380000}"/>
    <cellStyle name="AggOrangeRBorder 4 13 3" xfId="29013" xr:uid="{00000000-0005-0000-0000-00002A380000}"/>
    <cellStyle name="AggOrangeRBorder 4 13 4" xfId="40712" xr:uid="{00000000-0005-0000-0000-00002B380000}"/>
    <cellStyle name="AggOrangeRBorder 4 14" xfId="5839" xr:uid="{00000000-0005-0000-0000-00002C380000}"/>
    <cellStyle name="AggOrangeRBorder 4 14 2" xfId="17597" xr:uid="{00000000-0005-0000-0000-00002D380000}"/>
    <cellStyle name="AggOrangeRBorder 4 14 3" xfId="29415" xr:uid="{00000000-0005-0000-0000-00002E380000}"/>
    <cellStyle name="AggOrangeRBorder 4 14 4" xfId="41114" xr:uid="{00000000-0005-0000-0000-00002F380000}"/>
    <cellStyle name="AggOrangeRBorder 4 15" xfId="5445" xr:uid="{00000000-0005-0000-0000-000030380000}"/>
    <cellStyle name="AggOrangeRBorder 4 15 2" xfId="17203" xr:uid="{00000000-0005-0000-0000-000031380000}"/>
    <cellStyle name="AggOrangeRBorder 4 15 3" xfId="29021" xr:uid="{00000000-0005-0000-0000-000032380000}"/>
    <cellStyle name="AggOrangeRBorder 4 15 4" xfId="40720" xr:uid="{00000000-0005-0000-0000-000033380000}"/>
    <cellStyle name="AggOrangeRBorder 4 16" xfId="5634" xr:uid="{00000000-0005-0000-0000-000034380000}"/>
    <cellStyle name="AggOrangeRBorder 4 16 2" xfId="17392" xr:uid="{00000000-0005-0000-0000-000035380000}"/>
    <cellStyle name="AggOrangeRBorder 4 16 3" xfId="29210" xr:uid="{00000000-0005-0000-0000-000036380000}"/>
    <cellStyle name="AggOrangeRBorder 4 16 4" xfId="40909" xr:uid="{00000000-0005-0000-0000-000037380000}"/>
    <cellStyle name="AggOrangeRBorder 4 17" xfId="6086" xr:uid="{00000000-0005-0000-0000-000038380000}"/>
    <cellStyle name="AggOrangeRBorder 4 17 2" xfId="17844" xr:uid="{00000000-0005-0000-0000-000039380000}"/>
    <cellStyle name="AggOrangeRBorder 4 17 3" xfId="29662" xr:uid="{00000000-0005-0000-0000-00003A380000}"/>
    <cellStyle name="AggOrangeRBorder 4 17 4" xfId="41361" xr:uid="{00000000-0005-0000-0000-00003B380000}"/>
    <cellStyle name="AggOrangeRBorder 4 18" xfId="6641" xr:uid="{00000000-0005-0000-0000-00003C380000}"/>
    <cellStyle name="AggOrangeRBorder 4 18 2" xfId="18399" xr:uid="{00000000-0005-0000-0000-00003D380000}"/>
    <cellStyle name="AggOrangeRBorder 4 18 3" xfId="30217" xr:uid="{00000000-0005-0000-0000-00003E380000}"/>
    <cellStyle name="AggOrangeRBorder 4 18 4" xfId="41916" xr:uid="{00000000-0005-0000-0000-00003F380000}"/>
    <cellStyle name="AggOrangeRBorder 4 19" xfId="6475" xr:uid="{00000000-0005-0000-0000-000040380000}"/>
    <cellStyle name="AggOrangeRBorder 4 19 2" xfId="18233" xr:uid="{00000000-0005-0000-0000-000041380000}"/>
    <cellStyle name="AggOrangeRBorder 4 19 3" xfId="30051" xr:uid="{00000000-0005-0000-0000-000042380000}"/>
    <cellStyle name="AggOrangeRBorder 4 19 4" xfId="41750" xr:uid="{00000000-0005-0000-0000-000043380000}"/>
    <cellStyle name="AggOrangeRBorder 4 2" xfId="622" xr:uid="{00000000-0005-0000-0000-000044380000}"/>
    <cellStyle name="AggOrangeRBorder 4 2 10" xfId="3068" xr:uid="{00000000-0005-0000-0000-000045380000}"/>
    <cellStyle name="AggOrangeRBorder 4 2 10 2" xfId="14826" xr:uid="{00000000-0005-0000-0000-000046380000}"/>
    <cellStyle name="AggOrangeRBorder 4 2 10 3" xfId="26644" xr:uid="{00000000-0005-0000-0000-000047380000}"/>
    <cellStyle name="AggOrangeRBorder 4 2 10 4" xfId="38343" xr:uid="{00000000-0005-0000-0000-000048380000}"/>
    <cellStyle name="AggOrangeRBorder 4 2 11" xfId="3234" xr:uid="{00000000-0005-0000-0000-000049380000}"/>
    <cellStyle name="AggOrangeRBorder 4 2 11 2" xfId="14992" xr:uid="{00000000-0005-0000-0000-00004A380000}"/>
    <cellStyle name="AggOrangeRBorder 4 2 11 3" xfId="26810" xr:uid="{00000000-0005-0000-0000-00004B380000}"/>
    <cellStyle name="AggOrangeRBorder 4 2 11 4" xfId="38509" xr:uid="{00000000-0005-0000-0000-00004C380000}"/>
    <cellStyle name="AggOrangeRBorder 4 2 12" xfId="3663" xr:uid="{00000000-0005-0000-0000-00004D380000}"/>
    <cellStyle name="AggOrangeRBorder 4 2 12 2" xfId="15421" xr:uid="{00000000-0005-0000-0000-00004E380000}"/>
    <cellStyle name="AggOrangeRBorder 4 2 12 3" xfId="27239" xr:uid="{00000000-0005-0000-0000-00004F380000}"/>
    <cellStyle name="AggOrangeRBorder 4 2 12 4" xfId="38938" xr:uid="{00000000-0005-0000-0000-000050380000}"/>
    <cellStyle name="AggOrangeRBorder 4 2 13" xfId="3883" xr:uid="{00000000-0005-0000-0000-000051380000}"/>
    <cellStyle name="AggOrangeRBorder 4 2 13 2" xfId="15641" xr:uid="{00000000-0005-0000-0000-000052380000}"/>
    <cellStyle name="AggOrangeRBorder 4 2 13 3" xfId="27459" xr:uid="{00000000-0005-0000-0000-000053380000}"/>
    <cellStyle name="AggOrangeRBorder 4 2 13 4" xfId="39158" xr:uid="{00000000-0005-0000-0000-000054380000}"/>
    <cellStyle name="AggOrangeRBorder 4 2 14" xfId="4066" xr:uid="{00000000-0005-0000-0000-000055380000}"/>
    <cellStyle name="AggOrangeRBorder 4 2 14 2" xfId="15824" xr:uid="{00000000-0005-0000-0000-000056380000}"/>
    <cellStyle name="AggOrangeRBorder 4 2 14 3" xfId="27642" xr:uid="{00000000-0005-0000-0000-000057380000}"/>
    <cellStyle name="AggOrangeRBorder 4 2 14 4" xfId="39341" xr:uid="{00000000-0005-0000-0000-000058380000}"/>
    <cellStyle name="AggOrangeRBorder 4 2 15" xfId="4273" xr:uid="{00000000-0005-0000-0000-000059380000}"/>
    <cellStyle name="AggOrangeRBorder 4 2 15 2" xfId="16031" xr:uid="{00000000-0005-0000-0000-00005A380000}"/>
    <cellStyle name="AggOrangeRBorder 4 2 15 3" xfId="27849" xr:uid="{00000000-0005-0000-0000-00005B380000}"/>
    <cellStyle name="AggOrangeRBorder 4 2 15 4" xfId="39548" xr:uid="{00000000-0005-0000-0000-00005C380000}"/>
    <cellStyle name="AggOrangeRBorder 4 2 16" xfId="4450" xr:uid="{00000000-0005-0000-0000-00005D380000}"/>
    <cellStyle name="AggOrangeRBorder 4 2 16 2" xfId="16208" xr:uid="{00000000-0005-0000-0000-00005E380000}"/>
    <cellStyle name="AggOrangeRBorder 4 2 16 3" xfId="28026" xr:uid="{00000000-0005-0000-0000-00005F380000}"/>
    <cellStyle name="AggOrangeRBorder 4 2 16 4" xfId="39725" xr:uid="{00000000-0005-0000-0000-000060380000}"/>
    <cellStyle name="AggOrangeRBorder 4 2 17" xfId="4640" xr:uid="{00000000-0005-0000-0000-000061380000}"/>
    <cellStyle name="AggOrangeRBorder 4 2 17 2" xfId="16398" xr:uid="{00000000-0005-0000-0000-000062380000}"/>
    <cellStyle name="AggOrangeRBorder 4 2 17 3" xfId="28216" xr:uid="{00000000-0005-0000-0000-000063380000}"/>
    <cellStyle name="AggOrangeRBorder 4 2 17 4" xfId="39915" xr:uid="{00000000-0005-0000-0000-000064380000}"/>
    <cellStyle name="AggOrangeRBorder 4 2 18" xfId="4817" xr:uid="{00000000-0005-0000-0000-000065380000}"/>
    <cellStyle name="AggOrangeRBorder 4 2 18 2" xfId="16575" xr:uid="{00000000-0005-0000-0000-000066380000}"/>
    <cellStyle name="AggOrangeRBorder 4 2 18 3" xfId="28393" xr:uid="{00000000-0005-0000-0000-000067380000}"/>
    <cellStyle name="AggOrangeRBorder 4 2 18 4" xfId="40092" xr:uid="{00000000-0005-0000-0000-000068380000}"/>
    <cellStyle name="AggOrangeRBorder 4 2 19" xfId="4988" xr:uid="{00000000-0005-0000-0000-000069380000}"/>
    <cellStyle name="AggOrangeRBorder 4 2 19 2" xfId="16746" xr:uid="{00000000-0005-0000-0000-00006A380000}"/>
    <cellStyle name="AggOrangeRBorder 4 2 19 3" xfId="28564" xr:uid="{00000000-0005-0000-0000-00006B380000}"/>
    <cellStyle name="AggOrangeRBorder 4 2 19 4" xfId="40263" xr:uid="{00000000-0005-0000-0000-00006C380000}"/>
    <cellStyle name="AggOrangeRBorder 4 2 2" xfId="837" xr:uid="{00000000-0005-0000-0000-00006D380000}"/>
    <cellStyle name="AggOrangeRBorder 4 2 2 2" xfId="13367" xr:uid="{00000000-0005-0000-0000-00006E380000}"/>
    <cellStyle name="AggOrangeRBorder 4 2 2 3" xfId="25185" xr:uid="{00000000-0005-0000-0000-00006F380000}"/>
    <cellStyle name="AggOrangeRBorder 4 2 2 4" xfId="36884" xr:uid="{00000000-0005-0000-0000-000070380000}"/>
    <cellStyle name="AggOrangeRBorder 4 2 2 5" xfId="48651" xr:uid="{00000000-0005-0000-0000-000071380000}"/>
    <cellStyle name="AggOrangeRBorder 4 2 2 6" xfId="48071" xr:uid="{00000000-0005-0000-0000-000072380000}"/>
    <cellStyle name="AggOrangeRBorder 4 2 2 7" xfId="1609" xr:uid="{00000000-0005-0000-0000-000073380000}"/>
    <cellStyle name="AggOrangeRBorder 4 2 20" xfId="5156" xr:uid="{00000000-0005-0000-0000-000074380000}"/>
    <cellStyle name="AggOrangeRBorder 4 2 20 2" xfId="16914" xr:uid="{00000000-0005-0000-0000-000075380000}"/>
    <cellStyle name="AggOrangeRBorder 4 2 20 3" xfId="28732" xr:uid="{00000000-0005-0000-0000-000076380000}"/>
    <cellStyle name="AggOrangeRBorder 4 2 20 4" xfId="40431" xr:uid="{00000000-0005-0000-0000-000077380000}"/>
    <cellStyle name="AggOrangeRBorder 4 2 21" xfId="5322" xr:uid="{00000000-0005-0000-0000-000078380000}"/>
    <cellStyle name="AggOrangeRBorder 4 2 21 2" xfId="17080" xr:uid="{00000000-0005-0000-0000-000079380000}"/>
    <cellStyle name="AggOrangeRBorder 4 2 21 3" xfId="28898" xr:uid="{00000000-0005-0000-0000-00007A380000}"/>
    <cellStyle name="AggOrangeRBorder 4 2 21 4" xfId="40597" xr:uid="{00000000-0005-0000-0000-00007B380000}"/>
    <cellStyle name="AggOrangeRBorder 4 2 22" xfId="5765" xr:uid="{00000000-0005-0000-0000-00007C380000}"/>
    <cellStyle name="AggOrangeRBorder 4 2 22 2" xfId="17523" xr:uid="{00000000-0005-0000-0000-00007D380000}"/>
    <cellStyle name="AggOrangeRBorder 4 2 22 3" xfId="29341" xr:uid="{00000000-0005-0000-0000-00007E380000}"/>
    <cellStyle name="AggOrangeRBorder 4 2 22 4" xfId="41040" xr:uid="{00000000-0005-0000-0000-00007F380000}"/>
    <cellStyle name="AggOrangeRBorder 4 2 23" xfId="5989" xr:uid="{00000000-0005-0000-0000-000080380000}"/>
    <cellStyle name="AggOrangeRBorder 4 2 23 2" xfId="17747" xr:uid="{00000000-0005-0000-0000-000081380000}"/>
    <cellStyle name="AggOrangeRBorder 4 2 23 3" xfId="29565" xr:uid="{00000000-0005-0000-0000-000082380000}"/>
    <cellStyle name="AggOrangeRBorder 4 2 23 4" xfId="41264" xr:uid="{00000000-0005-0000-0000-000083380000}"/>
    <cellStyle name="AggOrangeRBorder 4 2 24" xfId="6191" xr:uid="{00000000-0005-0000-0000-000084380000}"/>
    <cellStyle name="AggOrangeRBorder 4 2 24 2" xfId="17949" xr:uid="{00000000-0005-0000-0000-000085380000}"/>
    <cellStyle name="AggOrangeRBorder 4 2 24 3" xfId="29767" xr:uid="{00000000-0005-0000-0000-000086380000}"/>
    <cellStyle name="AggOrangeRBorder 4 2 24 4" xfId="41466" xr:uid="{00000000-0005-0000-0000-000087380000}"/>
    <cellStyle name="AggOrangeRBorder 4 2 25" xfId="6393" xr:uid="{00000000-0005-0000-0000-000088380000}"/>
    <cellStyle name="AggOrangeRBorder 4 2 25 2" xfId="18151" xr:uid="{00000000-0005-0000-0000-000089380000}"/>
    <cellStyle name="AggOrangeRBorder 4 2 25 3" xfId="29969" xr:uid="{00000000-0005-0000-0000-00008A380000}"/>
    <cellStyle name="AggOrangeRBorder 4 2 25 4" xfId="41668" xr:uid="{00000000-0005-0000-0000-00008B380000}"/>
    <cellStyle name="AggOrangeRBorder 4 2 26" xfId="6580" xr:uid="{00000000-0005-0000-0000-00008C380000}"/>
    <cellStyle name="AggOrangeRBorder 4 2 26 2" xfId="18338" xr:uid="{00000000-0005-0000-0000-00008D380000}"/>
    <cellStyle name="AggOrangeRBorder 4 2 26 3" xfId="30156" xr:uid="{00000000-0005-0000-0000-00008E380000}"/>
    <cellStyle name="AggOrangeRBorder 4 2 26 4" xfId="41855" xr:uid="{00000000-0005-0000-0000-00008F380000}"/>
    <cellStyle name="AggOrangeRBorder 4 2 27" xfId="6763" xr:uid="{00000000-0005-0000-0000-000090380000}"/>
    <cellStyle name="AggOrangeRBorder 4 2 27 2" xfId="18521" xr:uid="{00000000-0005-0000-0000-000091380000}"/>
    <cellStyle name="AggOrangeRBorder 4 2 27 3" xfId="30339" xr:uid="{00000000-0005-0000-0000-000092380000}"/>
    <cellStyle name="AggOrangeRBorder 4 2 27 4" xfId="42038" xr:uid="{00000000-0005-0000-0000-000093380000}"/>
    <cellStyle name="AggOrangeRBorder 4 2 28" xfId="6950" xr:uid="{00000000-0005-0000-0000-000094380000}"/>
    <cellStyle name="AggOrangeRBorder 4 2 28 2" xfId="18708" xr:uid="{00000000-0005-0000-0000-000095380000}"/>
    <cellStyle name="AggOrangeRBorder 4 2 28 3" xfId="30526" xr:uid="{00000000-0005-0000-0000-000096380000}"/>
    <cellStyle name="AggOrangeRBorder 4 2 28 4" xfId="42225" xr:uid="{00000000-0005-0000-0000-000097380000}"/>
    <cellStyle name="AggOrangeRBorder 4 2 29" xfId="7128" xr:uid="{00000000-0005-0000-0000-000098380000}"/>
    <cellStyle name="AggOrangeRBorder 4 2 29 2" xfId="18886" xr:uid="{00000000-0005-0000-0000-000099380000}"/>
    <cellStyle name="AggOrangeRBorder 4 2 29 3" xfId="30704" xr:uid="{00000000-0005-0000-0000-00009A380000}"/>
    <cellStyle name="AggOrangeRBorder 4 2 29 4" xfId="42403" xr:uid="{00000000-0005-0000-0000-00009B380000}"/>
    <cellStyle name="AggOrangeRBorder 4 2 3" xfId="1800" xr:uid="{00000000-0005-0000-0000-00009C380000}"/>
    <cellStyle name="AggOrangeRBorder 4 2 3 2" xfId="13558" xr:uid="{00000000-0005-0000-0000-00009D380000}"/>
    <cellStyle name="AggOrangeRBorder 4 2 3 3" xfId="25376" xr:uid="{00000000-0005-0000-0000-00009E380000}"/>
    <cellStyle name="AggOrangeRBorder 4 2 3 4" xfId="37075" xr:uid="{00000000-0005-0000-0000-00009F380000}"/>
    <cellStyle name="AggOrangeRBorder 4 2 30" xfId="7298" xr:uid="{00000000-0005-0000-0000-0000A0380000}"/>
    <cellStyle name="AggOrangeRBorder 4 2 30 2" xfId="19056" xr:uid="{00000000-0005-0000-0000-0000A1380000}"/>
    <cellStyle name="AggOrangeRBorder 4 2 30 3" xfId="30874" xr:uid="{00000000-0005-0000-0000-0000A2380000}"/>
    <cellStyle name="AggOrangeRBorder 4 2 30 4" xfId="42573" xr:uid="{00000000-0005-0000-0000-0000A3380000}"/>
    <cellStyle name="AggOrangeRBorder 4 2 31" xfId="7756" xr:uid="{00000000-0005-0000-0000-0000A4380000}"/>
    <cellStyle name="AggOrangeRBorder 4 2 31 2" xfId="19514" xr:uid="{00000000-0005-0000-0000-0000A5380000}"/>
    <cellStyle name="AggOrangeRBorder 4 2 31 3" xfId="31332" xr:uid="{00000000-0005-0000-0000-0000A6380000}"/>
    <cellStyle name="AggOrangeRBorder 4 2 31 4" xfId="43031" xr:uid="{00000000-0005-0000-0000-0000A7380000}"/>
    <cellStyle name="AggOrangeRBorder 4 2 32" xfId="7967" xr:uid="{00000000-0005-0000-0000-0000A8380000}"/>
    <cellStyle name="AggOrangeRBorder 4 2 32 2" xfId="19725" xr:uid="{00000000-0005-0000-0000-0000A9380000}"/>
    <cellStyle name="AggOrangeRBorder 4 2 32 3" xfId="31543" xr:uid="{00000000-0005-0000-0000-0000AA380000}"/>
    <cellStyle name="AggOrangeRBorder 4 2 32 4" xfId="43242" xr:uid="{00000000-0005-0000-0000-0000AB380000}"/>
    <cellStyle name="AggOrangeRBorder 4 2 33" xfId="8152" xr:uid="{00000000-0005-0000-0000-0000AC380000}"/>
    <cellStyle name="AggOrangeRBorder 4 2 33 2" xfId="19910" xr:uid="{00000000-0005-0000-0000-0000AD380000}"/>
    <cellStyle name="AggOrangeRBorder 4 2 33 3" xfId="31728" xr:uid="{00000000-0005-0000-0000-0000AE380000}"/>
    <cellStyle name="AggOrangeRBorder 4 2 33 4" xfId="43427" xr:uid="{00000000-0005-0000-0000-0000AF380000}"/>
    <cellStyle name="AggOrangeRBorder 4 2 34" xfId="8330" xr:uid="{00000000-0005-0000-0000-0000B0380000}"/>
    <cellStyle name="AggOrangeRBorder 4 2 34 2" xfId="20088" xr:uid="{00000000-0005-0000-0000-0000B1380000}"/>
    <cellStyle name="AggOrangeRBorder 4 2 34 3" xfId="31906" xr:uid="{00000000-0005-0000-0000-0000B2380000}"/>
    <cellStyle name="AggOrangeRBorder 4 2 34 4" xfId="43605" xr:uid="{00000000-0005-0000-0000-0000B3380000}"/>
    <cellStyle name="AggOrangeRBorder 4 2 35" xfId="8525" xr:uid="{00000000-0005-0000-0000-0000B4380000}"/>
    <cellStyle name="AggOrangeRBorder 4 2 35 2" xfId="20283" xr:uid="{00000000-0005-0000-0000-0000B5380000}"/>
    <cellStyle name="AggOrangeRBorder 4 2 35 3" xfId="32101" xr:uid="{00000000-0005-0000-0000-0000B6380000}"/>
    <cellStyle name="AggOrangeRBorder 4 2 35 4" xfId="43800" xr:uid="{00000000-0005-0000-0000-0000B7380000}"/>
    <cellStyle name="AggOrangeRBorder 4 2 36" xfId="8703" xr:uid="{00000000-0005-0000-0000-0000B8380000}"/>
    <cellStyle name="AggOrangeRBorder 4 2 36 2" xfId="20461" xr:uid="{00000000-0005-0000-0000-0000B9380000}"/>
    <cellStyle name="AggOrangeRBorder 4 2 36 3" xfId="32279" xr:uid="{00000000-0005-0000-0000-0000BA380000}"/>
    <cellStyle name="AggOrangeRBorder 4 2 36 4" xfId="43978" xr:uid="{00000000-0005-0000-0000-0000BB380000}"/>
    <cellStyle name="AggOrangeRBorder 4 2 37" xfId="8884" xr:uid="{00000000-0005-0000-0000-0000BC380000}"/>
    <cellStyle name="AggOrangeRBorder 4 2 37 2" xfId="20642" xr:uid="{00000000-0005-0000-0000-0000BD380000}"/>
    <cellStyle name="AggOrangeRBorder 4 2 37 3" xfId="32460" xr:uid="{00000000-0005-0000-0000-0000BE380000}"/>
    <cellStyle name="AggOrangeRBorder 4 2 37 4" xfId="44159" xr:uid="{00000000-0005-0000-0000-0000BF380000}"/>
    <cellStyle name="AggOrangeRBorder 4 2 38" xfId="9053" xr:uid="{00000000-0005-0000-0000-0000C0380000}"/>
    <cellStyle name="AggOrangeRBorder 4 2 38 2" xfId="20811" xr:uid="{00000000-0005-0000-0000-0000C1380000}"/>
    <cellStyle name="AggOrangeRBorder 4 2 38 3" xfId="32629" xr:uid="{00000000-0005-0000-0000-0000C2380000}"/>
    <cellStyle name="AggOrangeRBorder 4 2 38 4" xfId="44328" xr:uid="{00000000-0005-0000-0000-0000C3380000}"/>
    <cellStyle name="AggOrangeRBorder 4 2 39" xfId="9219" xr:uid="{00000000-0005-0000-0000-0000C4380000}"/>
    <cellStyle name="AggOrangeRBorder 4 2 39 2" xfId="20977" xr:uid="{00000000-0005-0000-0000-0000C5380000}"/>
    <cellStyle name="AggOrangeRBorder 4 2 39 3" xfId="32795" xr:uid="{00000000-0005-0000-0000-0000C6380000}"/>
    <cellStyle name="AggOrangeRBorder 4 2 39 4" xfId="44494" xr:uid="{00000000-0005-0000-0000-0000C7380000}"/>
    <cellStyle name="AggOrangeRBorder 4 2 4" xfId="1992" xr:uid="{00000000-0005-0000-0000-0000C8380000}"/>
    <cellStyle name="AggOrangeRBorder 4 2 4 2" xfId="13750" xr:uid="{00000000-0005-0000-0000-0000C9380000}"/>
    <cellStyle name="AggOrangeRBorder 4 2 4 3" xfId="25568" xr:uid="{00000000-0005-0000-0000-0000CA380000}"/>
    <cellStyle name="AggOrangeRBorder 4 2 4 4" xfId="37267" xr:uid="{00000000-0005-0000-0000-0000CB380000}"/>
    <cellStyle name="AggOrangeRBorder 4 2 40" xfId="9590" xr:uid="{00000000-0005-0000-0000-0000CC380000}"/>
    <cellStyle name="AggOrangeRBorder 4 2 40 2" xfId="21348" xr:uid="{00000000-0005-0000-0000-0000CD380000}"/>
    <cellStyle name="AggOrangeRBorder 4 2 40 3" xfId="33166" xr:uid="{00000000-0005-0000-0000-0000CE380000}"/>
    <cellStyle name="AggOrangeRBorder 4 2 40 4" xfId="44865" xr:uid="{00000000-0005-0000-0000-0000CF380000}"/>
    <cellStyle name="AggOrangeRBorder 4 2 41" xfId="9800" xr:uid="{00000000-0005-0000-0000-0000D0380000}"/>
    <cellStyle name="AggOrangeRBorder 4 2 41 2" xfId="21558" xr:uid="{00000000-0005-0000-0000-0000D1380000}"/>
    <cellStyle name="AggOrangeRBorder 4 2 41 3" xfId="33376" xr:uid="{00000000-0005-0000-0000-0000D2380000}"/>
    <cellStyle name="AggOrangeRBorder 4 2 41 4" xfId="45075" xr:uid="{00000000-0005-0000-0000-0000D3380000}"/>
    <cellStyle name="AggOrangeRBorder 4 2 42" xfId="9986" xr:uid="{00000000-0005-0000-0000-0000D4380000}"/>
    <cellStyle name="AggOrangeRBorder 4 2 42 2" xfId="21744" xr:uid="{00000000-0005-0000-0000-0000D5380000}"/>
    <cellStyle name="AggOrangeRBorder 4 2 42 3" xfId="33562" xr:uid="{00000000-0005-0000-0000-0000D6380000}"/>
    <cellStyle name="AggOrangeRBorder 4 2 42 4" xfId="45261" xr:uid="{00000000-0005-0000-0000-0000D7380000}"/>
    <cellStyle name="AggOrangeRBorder 4 2 43" xfId="10166" xr:uid="{00000000-0005-0000-0000-0000D8380000}"/>
    <cellStyle name="AggOrangeRBorder 4 2 43 2" xfId="21924" xr:uid="{00000000-0005-0000-0000-0000D9380000}"/>
    <cellStyle name="AggOrangeRBorder 4 2 43 3" xfId="33742" xr:uid="{00000000-0005-0000-0000-0000DA380000}"/>
    <cellStyle name="AggOrangeRBorder 4 2 43 4" xfId="45441" xr:uid="{00000000-0005-0000-0000-0000DB380000}"/>
    <cellStyle name="AggOrangeRBorder 4 2 44" xfId="10346" xr:uid="{00000000-0005-0000-0000-0000DC380000}"/>
    <cellStyle name="AggOrangeRBorder 4 2 44 2" xfId="22104" xr:uid="{00000000-0005-0000-0000-0000DD380000}"/>
    <cellStyle name="AggOrangeRBorder 4 2 44 3" xfId="33922" xr:uid="{00000000-0005-0000-0000-0000DE380000}"/>
    <cellStyle name="AggOrangeRBorder 4 2 44 4" xfId="45621" xr:uid="{00000000-0005-0000-0000-0000DF380000}"/>
    <cellStyle name="AggOrangeRBorder 4 2 45" xfId="10515" xr:uid="{00000000-0005-0000-0000-0000E0380000}"/>
    <cellStyle name="AggOrangeRBorder 4 2 45 2" xfId="22273" xr:uid="{00000000-0005-0000-0000-0000E1380000}"/>
    <cellStyle name="AggOrangeRBorder 4 2 45 3" xfId="34091" xr:uid="{00000000-0005-0000-0000-0000E2380000}"/>
    <cellStyle name="AggOrangeRBorder 4 2 45 4" xfId="45790" xr:uid="{00000000-0005-0000-0000-0000E3380000}"/>
    <cellStyle name="AggOrangeRBorder 4 2 46" xfId="10681" xr:uid="{00000000-0005-0000-0000-0000E4380000}"/>
    <cellStyle name="AggOrangeRBorder 4 2 46 2" xfId="22439" xr:uid="{00000000-0005-0000-0000-0000E5380000}"/>
    <cellStyle name="AggOrangeRBorder 4 2 46 3" xfId="34257" xr:uid="{00000000-0005-0000-0000-0000E6380000}"/>
    <cellStyle name="AggOrangeRBorder 4 2 46 4" xfId="45956" xr:uid="{00000000-0005-0000-0000-0000E7380000}"/>
    <cellStyle name="AggOrangeRBorder 4 2 47" xfId="10851" xr:uid="{00000000-0005-0000-0000-0000E8380000}"/>
    <cellStyle name="AggOrangeRBorder 4 2 47 2" xfId="22609" xr:uid="{00000000-0005-0000-0000-0000E9380000}"/>
    <cellStyle name="AggOrangeRBorder 4 2 47 3" xfId="34427" xr:uid="{00000000-0005-0000-0000-0000EA380000}"/>
    <cellStyle name="AggOrangeRBorder 4 2 47 4" xfId="46126" xr:uid="{00000000-0005-0000-0000-0000EB380000}"/>
    <cellStyle name="AggOrangeRBorder 4 2 48" xfId="11017" xr:uid="{00000000-0005-0000-0000-0000EC380000}"/>
    <cellStyle name="AggOrangeRBorder 4 2 48 2" xfId="22775" xr:uid="{00000000-0005-0000-0000-0000ED380000}"/>
    <cellStyle name="AggOrangeRBorder 4 2 48 3" xfId="34593" xr:uid="{00000000-0005-0000-0000-0000EE380000}"/>
    <cellStyle name="AggOrangeRBorder 4 2 48 4" xfId="46292" xr:uid="{00000000-0005-0000-0000-0000EF380000}"/>
    <cellStyle name="AggOrangeRBorder 4 2 49" xfId="11210" xr:uid="{00000000-0005-0000-0000-0000F0380000}"/>
    <cellStyle name="AggOrangeRBorder 4 2 49 2" xfId="22968" xr:uid="{00000000-0005-0000-0000-0000F1380000}"/>
    <cellStyle name="AggOrangeRBorder 4 2 49 3" xfId="34786" xr:uid="{00000000-0005-0000-0000-0000F2380000}"/>
    <cellStyle name="AggOrangeRBorder 4 2 49 4" xfId="46485" xr:uid="{00000000-0005-0000-0000-0000F3380000}"/>
    <cellStyle name="AggOrangeRBorder 4 2 5" xfId="2193" xr:uid="{00000000-0005-0000-0000-0000F4380000}"/>
    <cellStyle name="AggOrangeRBorder 4 2 5 2" xfId="13951" xr:uid="{00000000-0005-0000-0000-0000F5380000}"/>
    <cellStyle name="AggOrangeRBorder 4 2 5 3" xfId="25769" xr:uid="{00000000-0005-0000-0000-0000F6380000}"/>
    <cellStyle name="AggOrangeRBorder 4 2 5 4" xfId="37468" xr:uid="{00000000-0005-0000-0000-0000F7380000}"/>
    <cellStyle name="AggOrangeRBorder 4 2 50" xfId="11376" xr:uid="{00000000-0005-0000-0000-0000F8380000}"/>
    <cellStyle name="AggOrangeRBorder 4 2 50 2" xfId="23134" xr:uid="{00000000-0005-0000-0000-0000F9380000}"/>
    <cellStyle name="AggOrangeRBorder 4 2 50 3" xfId="34952" xr:uid="{00000000-0005-0000-0000-0000FA380000}"/>
    <cellStyle name="AggOrangeRBorder 4 2 50 4" xfId="46651" xr:uid="{00000000-0005-0000-0000-0000FB380000}"/>
    <cellStyle name="AggOrangeRBorder 4 2 51" xfId="11779" xr:uid="{00000000-0005-0000-0000-0000FC380000}"/>
    <cellStyle name="AggOrangeRBorder 4 2 51 2" xfId="23537" xr:uid="{00000000-0005-0000-0000-0000FD380000}"/>
    <cellStyle name="AggOrangeRBorder 4 2 51 3" xfId="35355" xr:uid="{00000000-0005-0000-0000-0000FE380000}"/>
    <cellStyle name="AggOrangeRBorder 4 2 51 4" xfId="47054" xr:uid="{00000000-0005-0000-0000-0000FF380000}"/>
    <cellStyle name="AggOrangeRBorder 4 2 52" xfId="11985" xr:uid="{00000000-0005-0000-0000-000000390000}"/>
    <cellStyle name="AggOrangeRBorder 4 2 52 2" xfId="23743" xr:uid="{00000000-0005-0000-0000-000001390000}"/>
    <cellStyle name="AggOrangeRBorder 4 2 52 3" xfId="35561" xr:uid="{00000000-0005-0000-0000-000002390000}"/>
    <cellStyle name="AggOrangeRBorder 4 2 52 4" xfId="47260" xr:uid="{00000000-0005-0000-0000-000003390000}"/>
    <cellStyle name="AggOrangeRBorder 4 2 53" xfId="12178" xr:uid="{00000000-0005-0000-0000-000004390000}"/>
    <cellStyle name="AggOrangeRBorder 4 2 53 2" xfId="23936" xr:uid="{00000000-0005-0000-0000-000005390000}"/>
    <cellStyle name="AggOrangeRBorder 4 2 53 3" xfId="35754" xr:uid="{00000000-0005-0000-0000-000006390000}"/>
    <cellStyle name="AggOrangeRBorder 4 2 53 4" xfId="47453" xr:uid="{00000000-0005-0000-0000-000007390000}"/>
    <cellStyle name="AggOrangeRBorder 4 2 54" xfId="12351" xr:uid="{00000000-0005-0000-0000-000008390000}"/>
    <cellStyle name="AggOrangeRBorder 4 2 54 2" xfId="24109" xr:uid="{00000000-0005-0000-0000-000009390000}"/>
    <cellStyle name="AggOrangeRBorder 4 2 54 3" xfId="35927" xr:uid="{00000000-0005-0000-0000-00000A390000}"/>
    <cellStyle name="AggOrangeRBorder 4 2 54 4" xfId="47626" xr:uid="{00000000-0005-0000-0000-00000B390000}"/>
    <cellStyle name="AggOrangeRBorder 4 2 55" xfId="12537" xr:uid="{00000000-0005-0000-0000-00000C390000}"/>
    <cellStyle name="AggOrangeRBorder 4 2 55 2" xfId="24295" xr:uid="{00000000-0005-0000-0000-00000D390000}"/>
    <cellStyle name="AggOrangeRBorder 4 2 55 3" xfId="36113" xr:uid="{00000000-0005-0000-0000-00000E390000}"/>
    <cellStyle name="AggOrangeRBorder 4 2 55 4" xfId="47812" xr:uid="{00000000-0005-0000-0000-00000F390000}"/>
    <cellStyle name="AggOrangeRBorder 4 2 56" xfId="12705" xr:uid="{00000000-0005-0000-0000-000010390000}"/>
    <cellStyle name="AggOrangeRBorder 4 2 56 2" xfId="24463" xr:uid="{00000000-0005-0000-0000-000011390000}"/>
    <cellStyle name="AggOrangeRBorder 4 2 56 3" xfId="36281" xr:uid="{00000000-0005-0000-0000-000012390000}"/>
    <cellStyle name="AggOrangeRBorder 4 2 56 4" xfId="47980" xr:uid="{00000000-0005-0000-0000-000013390000}"/>
    <cellStyle name="AggOrangeRBorder 4 2 57" xfId="12932" xr:uid="{00000000-0005-0000-0000-000014390000}"/>
    <cellStyle name="AggOrangeRBorder 4 2 58" xfId="24750" xr:uid="{00000000-0005-0000-0000-000015390000}"/>
    <cellStyle name="AggOrangeRBorder 4 2 59" xfId="36449" xr:uid="{00000000-0005-0000-0000-000016390000}"/>
    <cellStyle name="AggOrangeRBorder 4 2 6" xfId="2368" xr:uid="{00000000-0005-0000-0000-000017390000}"/>
    <cellStyle name="AggOrangeRBorder 4 2 6 2" xfId="14126" xr:uid="{00000000-0005-0000-0000-000018390000}"/>
    <cellStyle name="AggOrangeRBorder 4 2 6 3" xfId="25944" xr:uid="{00000000-0005-0000-0000-000019390000}"/>
    <cellStyle name="AggOrangeRBorder 4 2 6 4" xfId="37643" xr:uid="{00000000-0005-0000-0000-00001A390000}"/>
    <cellStyle name="AggOrangeRBorder 4 2 60" xfId="48437" xr:uid="{00000000-0005-0000-0000-00001B390000}"/>
    <cellStyle name="AggOrangeRBorder 4 2 61" xfId="48899" xr:uid="{00000000-0005-0000-0000-00001C390000}"/>
    <cellStyle name="AggOrangeRBorder 4 2 62" xfId="1174" xr:uid="{00000000-0005-0000-0000-00001D390000}"/>
    <cellStyle name="AggOrangeRBorder 4 2 7" xfId="2553" xr:uid="{00000000-0005-0000-0000-00001E390000}"/>
    <cellStyle name="AggOrangeRBorder 4 2 7 2" xfId="14311" xr:uid="{00000000-0005-0000-0000-00001F390000}"/>
    <cellStyle name="AggOrangeRBorder 4 2 7 3" xfId="26129" xr:uid="{00000000-0005-0000-0000-000020390000}"/>
    <cellStyle name="AggOrangeRBorder 4 2 7 4" xfId="37828" xr:uid="{00000000-0005-0000-0000-000021390000}"/>
    <cellStyle name="AggOrangeRBorder 4 2 8" xfId="2728" xr:uid="{00000000-0005-0000-0000-000022390000}"/>
    <cellStyle name="AggOrangeRBorder 4 2 8 2" xfId="14486" xr:uid="{00000000-0005-0000-0000-000023390000}"/>
    <cellStyle name="AggOrangeRBorder 4 2 8 3" xfId="26304" xr:uid="{00000000-0005-0000-0000-000024390000}"/>
    <cellStyle name="AggOrangeRBorder 4 2 8 4" xfId="38003" xr:uid="{00000000-0005-0000-0000-000025390000}"/>
    <cellStyle name="AggOrangeRBorder 4 2 9" xfId="2897" xr:uid="{00000000-0005-0000-0000-000026390000}"/>
    <cellStyle name="AggOrangeRBorder 4 2 9 2" xfId="14655" xr:uid="{00000000-0005-0000-0000-000027390000}"/>
    <cellStyle name="AggOrangeRBorder 4 2 9 3" xfId="26473" xr:uid="{00000000-0005-0000-0000-000028390000}"/>
    <cellStyle name="AggOrangeRBorder 4 2 9 4" xfId="38172" xr:uid="{00000000-0005-0000-0000-000029390000}"/>
    <cellStyle name="AggOrangeRBorder 4 20" xfId="7546" xr:uid="{00000000-0005-0000-0000-00002A390000}"/>
    <cellStyle name="AggOrangeRBorder 4 20 2" xfId="19304" xr:uid="{00000000-0005-0000-0000-00002B390000}"/>
    <cellStyle name="AggOrangeRBorder 4 20 3" xfId="31122" xr:uid="{00000000-0005-0000-0000-00002C390000}"/>
    <cellStyle name="AggOrangeRBorder 4 20 4" xfId="42821" xr:uid="{00000000-0005-0000-0000-00002D390000}"/>
    <cellStyle name="AggOrangeRBorder 4 21" xfId="7509" xr:uid="{00000000-0005-0000-0000-00002E390000}"/>
    <cellStyle name="AggOrangeRBorder 4 21 2" xfId="19267" xr:uid="{00000000-0005-0000-0000-00002F390000}"/>
    <cellStyle name="AggOrangeRBorder 4 21 3" xfId="31085" xr:uid="{00000000-0005-0000-0000-000030390000}"/>
    <cellStyle name="AggOrangeRBorder 4 21 4" xfId="42784" xr:uid="{00000000-0005-0000-0000-000031390000}"/>
    <cellStyle name="AggOrangeRBorder 4 22" xfId="7832" xr:uid="{00000000-0005-0000-0000-000032390000}"/>
    <cellStyle name="AggOrangeRBorder 4 22 2" xfId="19590" xr:uid="{00000000-0005-0000-0000-000033390000}"/>
    <cellStyle name="AggOrangeRBorder 4 22 3" xfId="31408" xr:uid="{00000000-0005-0000-0000-000034390000}"/>
    <cellStyle name="AggOrangeRBorder 4 22 4" xfId="43107" xr:uid="{00000000-0005-0000-0000-000035390000}"/>
    <cellStyle name="AggOrangeRBorder 4 23" xfId="9391" xr:uid="{00000000-0005-0000-0000-000036390000}"/>
    <cellStyle name="AggOrangeRBorder 4 23 2" xfId="21149" xr:uid="{00000000-0005-0000-0000-000037390000}"/>
    <cellStyle name="AggOrangeRBorder 4 23 3" xfId="32967" xr:uid="{00000000-0005-0000-0000-000038390000}"/>
    <cellStyle name="AggOrangeRBorder 4 23 4" xfId="44666" xr:uid="{00000000-0005-0000-0000-000039390000}"/>
    <cellStyle name="AggOrangeRBorder 4 24" xfId="9484" xr:uid="{00000000-0005-0000-0000-00003A390000}"/>
    <cellStyle name="AggOrangeRBorder 4 24 2" xfId="21242" xr:uid="{00000000-0005-0000-0000-00003B390000}"/>
    <cellStyle name="AggOrangeRBorder 4 24 3" xfId="33060" xr:uid="{00000000-0005-0000-0000-00003C390000}"/>
    <cellStyle name="AggOrangeRBorder 4 24 4" xfId="44759" xr:uid="{00000000-0005-0000-0000-00003D390000}"/>
    <cellStyle name="AggOrangeRBorder 4 25" xfId="9409" xr:uid="{00000000-0005-0000-0000-00003E390000}"/>
    <cellStyle name="AggOrangeRBorder 4 25 2" xfId="21167" xr:uid="{00000000-0005-0000-0000-00003F390000}"/>
    <cellStyle name="AggOrangeRBorder 4 25 3" xfId="32985" xr:uid="{00000000-0005-0000-0000-000040390000}"/>
    <cellStyle name="AggOrangeRBorder 4 25 4" xfId="44684" xr:uid="{00000000-0005-0000-0000-000041390000}"/>
    <cellStyle name="AggOrangeRBorder 4 26" xfId="11561" xr:uid="{00000000-0005-0000-0000-000042390000}"/>
    <cellStyle name="AggOrangeRBorder 4 26 2" xfId="23319" xr:uid="{00000000-0005-0000-0000-000043390000}"/>
    <cellStyle name="AggOrangeRBorder 4 26 3" xfId="35137" xr:uid="{00000000-0005-0000-0000-000044390000}"/>
    <cellStyle name="AggOrangeRBorder 4 26 4" xfId="46836" xr:uid="{00000000-0005-0000-0000-000045390000}"/>
    <cellStyle name="AggOrangeRBorder 4 27" xfId="11631" xr:uid="{00000000-0005-0000-0000-000046390000}"/>
    <cellStyle name="AggOrangeRBorder 4 27 2" xfId="23389" xr:uid="{00000000-0005-0000-0000-000047390000}"/>
    <cellStyle name="AggOrangeRBorder 4 27 3" xfId="35207" xr:uid="{00000000-0005-0000-0000-000048390000}"/>
    <cellStyle name="AggOrangeRBorder 4 27 4" xfId="46906" xr:uid="{00000000-0005-0000-0000-000049390000}"/>
    <cellStyle name="AggOrangeRBorder 4 28" xfId="12079" xr:uid="{00000000-0005-0000-0000-00004A390000}"/>
    <cellStyle name="AggOrangeRBorder 4 28 2" xfId="23837" xr:uid="{00000000-0005-0000-0000-00004B390000}"/>
    <cellStyle name="AggOrangeRBorder 4 28 3" xfId="35655" xr:uid="{00000000-0005-0000-0000-00004C390000}"/>
    <cellStyle name="AggOrangeRBorder 4 28 4" xfId="47354" xr:uid="{00000000-0005-0000-0000-00004D390000}"/>
    <cellStyle name="AggOrangeRBorder 4 29" xfId="11485" xr:uid="{00000000-0005-0000-0000-00004E390000}"/>
    <cellStyle name="AggOrangeRBorder 4 29 2" xfId="23243" xr:uid="{00000000-0005-0000-0000-00004F390000}"/>
    <cellStyle name="AggOrangeRBorder 4 29 3" xfId="35061" xr:uid="{00000000-0005-0000-0000-000050390000}"/>
    <cellStyle name="AggOrangeRBorder 4 29 4" xfId="46760" xr:uid="{00000000-0005-0000-0000-000051390000}"/>
    <cellStyle name="AggOrangeRBorder 4 3" xfId="655" xr:uid="{00000000-0005-0000-0000-000052390000}"/>
    <cellStyle name="AggOrangeRBorder 4 3 10" xfId="3101" xr:uid="{00000000-0005-0000-0000-000053390000}"/>
    <cellStyle name="AggOrangeRBorder 4 3 10 2" xfId="14859" xr:uid="{00000000-0005-0000-0000-000054390000}"/>
    <cellStyle name="AggOrangeRBorder 4 3 10 3" xfId="26677" xr:uid="{00000000-0005-0000-0000-000055390000}"/>
    <cellStyle name="AggOrangeRBorder 4 3 10 4" xfId="38376" xr:uid="{00000000-0005-0000-0000-000056390000}"/>
    <cellStyle name="AggOrangeRBorder 4 3 11" xfId="3267" xr:uid="{00000000-0005-0000-0000-000057390000}"/>
    <cellStyle name="AggOrangeRBorder 4 3 11 2" xfId="15025" xr:uid="{00000000-0005-0000-0000-000058390000}"/>
    <cellStyle name="AggOrangeRBorder 4 3 11 3" xfId="26843" xr:uid="{00000000-0005-0000-0000-000059390000}"/>
    <cellStyle name="AggOrangeRBorder 4 3 11 4" xfId="38542" xr:uid="{00000000-0005-0000-0000-00005A390000}"/>
    <cellStyle name="AggOrangeRBorder 4 3 12" xfId="3696" xr:uid="{00000000-0005-0000-0000-00005B390000}"/>
    <cellStyle name="AggOrangeRBorder 4 3 12 2" xfId="15454" xr:uid="{00000000-0005-0000-0000-00005C390000}"/>
    <cellStyle name="AggOrangeRBorder 4 3 12 3" xfId="27272" xr:uid="{00000000-0005-0000-0000-00005D390000}"/>
    <cellStyle name="AggOrangeRBorder 4 3 12 4" xfId="38971" xr:uid="{00000000-0005-0000-0000-00005E390000}"/>
    <cellStyle name="AggOrangeRBorder 4 3 13" xfId="3916" xr:uid="{00000000-0005-0000-0000-00005F390000}"/>
    <cellStyle name="AggOrangeRBorder 4 3 13 2" xfId="15674" xr:uid="{00000000-0005-0000-0000-000060390000}"/>
    <cellStyle name="AggOrangeRBorder 4 3 13 3" xfId="27492" xr:uid="{00000000-0005-0000-0000-000061390000}"/>
    <cellStyle name="AggOrangeRBorder 4 3 13 4" xfId="39191" xr:uid="{00000000-0005-0000-0000-000062390000}"/>
    <cellStyle name="AggOrangeRBorder 4 3 14" xfId="4099" xr:uid="{00000000-0005-0000-0000-000063390000}"/>
    <cellStyle name="AggOrangeRBorder 4 3 14 2" xfId="15857" xr:uid="{00000000-0005-0000-0000-000064390000}"/>
    <cellStyle name="AggOrangeRBorder 4 3 14 3" xfId="27675" xr:uid="{00000000-0005-0000-0000-000065390000}"/>
    <cellStyle name="AggOrangeRBorder 4 3 14 4" xfId="39374" xr:uid="{00000000-0005-0000-0000-000066390000}"/>
    <cellStyle name="AggOrangeRBorder 4 3 15" xfId="4306" xr:uid="{00000000-0005-0000-0000-000067390000}"/>
    <cellStyle name="AggOrangeRBorder 4 3 15 2" xfId="16064" xr:uid="{00000000-0005-0000-0000-000068390000}"/>
    <cellStyle name="AggOrangeRBorder 4 3 15 3" xfId="27882" xr:uid="{00000000-0005-0000-0000-000069390000}"/>
    <cellStyle name="AggOrangeRBorder 4 3 15 4" xfId="39581" xr:uid="{00000000-0005-0000-0000-00006A390000}"/>
    <cellStyle name="AggOrangeRBorder 4 3 16" xfId="4483" xr:uid="{00000000-0005-0000-0000-00006B390000}"/>
    <cellStyle name="AggOrangeRBorder 4 3 16 2" xfId="16241" xr:uid="{00000000-0005-0000-0000-00006C390000}"/>
    <cellStyle name="AggOrangeRBorder 4 3 16 3" xfId="28059" xr:uid="{00000000-0005-0000-0000-00006D390000}"/>
    <cellStyle name="AggOrangeRBorder 4 3 16 4" xfId="39758" xr:uid="{00000000-0005-0000-0000-00006E390000}"/>
    <cellStyle name="AggOrangeRBorder 4 3 17" xfId="4673" xr:uid="{00000000-0005-0000-0000-00006F390000}"/>
    <cellStyle name="AggOrangeRBorder 4 3 17 2" xfId="16431" xr:uid="{00000000-0005-0000-0000-000070390000}"/>
    <cellStyle name="AggOrangeRBorder 4 3 17 3" xfId="28249" xr:uid="{00000000-0005-0000-0000-000071390000}"/>
    <cellStyle name="AggOrangeRBorder 4 3 17 4" xfId="39948" xr:uid="{00000000-0005-0000-0000-000072390000}"/>
    <cellStyle name="AggOrangeRBorder 4 3 18" xfId="4850" xr:uid="{00000000-0005-0000-0000-000073390000}"/>
    <cellStyle name="AggOrangeRBorder 4 3 18 2" xfId="16608" xr:uid="{00000000-0005-0000-0000-000074390000}"/>
    <cellStyle name="AggOrangeRBorder 4 3 18 3" xfId="28426" xr:uid="{00000000-0005-0000-0000-000075390000}"/>
    <cellStyle name="AggOrangeRBorder 4 3 18 4" xfId="40125" xr:uid="{00000000-0005-0000-0000-000076390000}"/>
    <cellStyle name="AggOrangeRBorder 4 3 19" xfId="5021" xr:uid="{00000000-0005-0000-0000-000077390000}"/>
    <cellStyle name="AggOrangeRBorder 4 3 19 2" xfId="16779" xr:uid="{00000000-0005-0000-0000-000078390000}"/>
    <cellStyle name="AggOrangeRBorder 4 3 19 3" xfId="28597" xr:uid="{00000000-0005-0000-0000-000079390000}"/>
    <cellStyle name="AggOrangeRBorder 4 3 19 4" xfId="40296" xr:uid="{00000000-0005-0000-0000-00007A390000}"/>
    <cellStyle name="AggOrangeRBorder 4 3 2" xfId="870" xr:uid="{00000000-0005-0000-0000-00007B390000}"/>
    <cellStyle name="AggOrangeRBorder 4 3 2 2" xfId="13400" xr:uid="{00000000-0005-0000-0000-00007C390000}"/>
    <cellStyle name="AggOrangeRBorder 4 3 2 3" xfId="25218" xr:uid="{00000000-0005-0000-0000-00007D390000}"/>
    <cellStyle name="AggOrangeRBorder 4 3 2 4" xfId="36917" xr:uid="{00000000-0005-0000-0000-00007E390000}"/>
    <cellStyle name="AggOrangeRBorder 4 3 2 5" xfId="48684" xr:uid="{00000000-0005-0000-0000-00007F390000}"/>
    <cellStyle name="AggOrangeRBorder 4 3 2 6" xfId="48337" xr:uid="{00000000-0005-0000-0000-000080390000}"/>
    <cellStyle name="AggOrangeRBorder 4 3 2 7" xfId="1642" xr:uid="{00000000-0005-0000-0000-000081390000}"/>
    <cellStyle name="AggOrangeRBorder 4 3 20" xfId="5189" xr:uid="{00000000-0005-0000-0000-000082390000}"/>
    <cellStyle name="AggOrangeRBorder 4 3 20 2" xfId="16947" xr:uid="{00000000-0005-0000-0000-000083390000}"/>
    <cellStyle name="AggOrangeRBorder 4 3 20 3" xfId="28765" xr:uid="{00000000-0005-0000-0000-000084390000}"/>
    <cellStyle name="AggOrangeRBorder 4 3 20 4" xfId="40464" xr:uid="{00000000-0005-0000-0000-000085390000}"/>
    <cellStyle name="AggOrangeRBorder 4 3 21" xfId="5355" xr:uid="{00000000-0005-0000-0000-000086390000}"/>
    <cellStyle name="AggOrangeRBorder 4 3 21 2" xfId="17113" xr:uid="{00000000-0005-0000-0000-000087390000}"/>
    <cellStyle name="AggOrangeRBorder 4 3 21 3" xfId="28931" xr:uid="{00000000-0005-0000-0000-000088390000}"/>
    <cellStyle name="AggOrangeRBorder 4 3 21 4" xfId="40630" xr:uid="{00000000-0005-0000-0000-000089390000}"/>
    <cellStyle name="AggOrangeRBorder 4 3 22" xfId="5798" xr:uid="{00000000-0005-0000-0000-00008A390000}"/>
    <cellStyle name="AggOrangeRBorder 4 3 22 2" xfId="17556" xr:uid="{00000000-0005-0000-0000-00008B390000}"/>
    <cellStyle name="AggOrangeRBorder 4 3 22 3" xfId="29374" xr:uid="{00000000-0005-0000-0000-00008C390000}"/>
    <cellStyle name="AggOrangeRBorder 4 3 22 4" xfId="41073" xr:uid="{00000000-0005-0000-0000-00008D390000}"/>
    <cellStyle name="AggOrangeRBorder 4 3 23" xfId="6022" xr:uid="{00000000-0005-0000-0000-00008E390000}"/>
    <cellStyle name="AggOrangeRBorder 4 3 23 2" xfId="17780" xr:uid="{00000000-0005-0000-0000-00008F390000}"/>
    <cellStyle name="AggOrangeRBorder 4 3 23 3" xfId="29598" xr:uid="{00000000-0005-0000-0000-000090390000}"/>
    <cellStyle name="AggOrangeRBorder 4 3 23 4" xfId="41297" xr:uid="{00000000-0005-0000-0000-000091390000}"/>
    <cellStyle name="AggOrangeRBorder 4 3 24" xfId="6224" xr:uid="{00000000-0005-0000-0000-000092390000}"/>
    <cellStyle name="AggOrangeRBorder 4 3 24 2" xfId="17982" xr:uid="{00000000-0005-0000-0000-000093390000}"/>
    <cellStyle name="AggOrangeRBorder 4 3 24 3" xfId="29800" xr:uid="{00000000-0005-0000-0000-000094390000}"/>
    <cellStyle name="AggOrangeRBorder 4 3 24 4" xfId="41499" xr:uid="{00000000-0005-0000-0000-000095390000}"/>
    <cellStyle name="AggOrangeRBorder 4 3 25" xfId="6426" xr:uid="{00000000-0005-0000-0000-000096390000}"/>
    <cellStyle name="AggOrangeRBorder 4 3 25 2" xfId="18184" xr:uid="{00000000-0005-0000-0000-000097390000}"/>
    <cellStyle name="AggOrangeRBorder 4 3 25 3" xfId="30002" xr:uid="{00000000-0005-0000-0000-000098390000}"/>
    <cellStyle name="AggOrangeRBorder 4 3 25 4" xfId="41701" xr:uid="{00000000-0005-0000-0000-000099390000}"/>
    <cellStyle name="AggOrangeRBorder 4 3 26" xfId="6613" xr:uid="{00000000-0005-0000-0000-00009A390000}"/>
    <cellStyle name="AggOrangeRBorder 4 3 26 2" xfId="18371" xr:uid="{00000000-0005-0000-0000-00009B390000}"/>
    <cellStyle name="AggOrangeRBorder 4 3 26 3" xfId="30189" xr:uid="{00000000-0005-0000-0000-00009C390000}"/>
    <cellStyle name="AggOrangeRBorder 4 3 26 4" xfId="41888" xr:uid="{00000000-0005-0000-0000-00009D390000}"/>
    <cellStyle name="AggOrangeRBorder 4 3 27" xfId="6796" xr:uid="{00000000-0005-0000-0000-00009E390000}"/>
    <cellStyle name="AggOrangeRBorder 4 3 27 2" xfId="18554" xr:uid="{00000000-0005-0000-0000-00009F390000}"/>
    <cellStyle name="AggOrangeRBorder 4 3 27 3" xfId="30372" xr:uid="{00000000-0005-0000-0000-0000A0390000}"/>
    <cellStyle name="AggOrangeRBorder 4 3 27 4" xfId="42071" xr:uid="{00000000-0005-0000-0000-0000A1390000}"/>
    <cellStyle name="AggOrangeRBorder 4 3 28" xfId="6983" xr:uid="{00000000-0005-0000-0000-0000A2390000}"/>
    <cellStyle name="AggOrangeRBorder 4 3 28 2" xfId="18741" xr:uid="{00000000-0005-0000-0000-0000A3390000}"/>
    <cellStyle name="AggOrangeRBorder 4 3 28 3" xfId="30559" xr:uid="{00000000-0005-0000-0000-0000A4390000}"/>
    <cellStyle name="AggOrangeRBorder 4 3 28 4" xfId="42258" xr:uid="{00000000-0005-0000-0000-0000A5390000}"/>
    <cellStyle name="AggOrangeRBorder 4 3 29" xfId="7161" xr:uid="{00000000-0005-0000-0000-0000A6390000}"/>
    <cellStyle name="AggOrangeRBorder 4 3 29 2" xfId="18919" xr:uid="{00000000-0005-0000-0000-0000A7390000}"/>
    <cellStyle name="AggOrangeRBorder 4 3 29 3" xfId="30737" xr:uid="{00000000-0005-0000-0000-0000A8390000}"/>
    <cellStyle name="AggOrangeRBorder 4 3 29 4" xfId="42436" xr:uid="{00000000-0005-0000-0000-0000A9390000}"/>
    <cellStyle name="AggOrangeRBorder 4 3 3" xfId="1833" xr:uid="{00000000-0005-0000-0000-0000AA390000}"/>
    <cellStyle name="AggOrangeRBorder 4 3 3 2" xfId="13591" xr:uid="{00000000-0005-0000-0000-0000AB390000}"/>
    <cellStyle name="AggOrangeRBorder 4 3 3 3" xfId="25409" xr:uid="{00000000-0005-0000-0000-0000AC390000}"/>
    <cellStyle name="AggOrangeRBorder 4 3 3 4" xfId="37108" xr:uid="{00000000-0005-0000-0000-0000AD390000}"/>
    <cellStyle name="AggOrangeRBorder 4 3 30" xfId="7331" xr:uid="{00000000-0005-0000-0000-0000AE390000}"/>
    <cellStyle name="AggOrangeRBorder 4 3 30 2" xfId="19089" xr:uid="{00000000-0005-0000-0000-0000AF390000}"/>
    <cellStyle name="AggOrangeRBorder 4 3 30 3" xfId="30907" xr:uid="{00000000-0005-0000-0000-0000B0390000}"/>
    <cellStyle name="AggOrangeRBorder 4 3 30 4" xfId="42606" xr:uid="{00000000-0005-0000-0000-0000B1390000}"/>
    <cellStyle name="AggOrangeRBorder 4 3 31" xfId="7789" xr:uid="{00000000-0005-0000-0000-0000B2390000}"/>
    <cellStyle name="AggOrangeRBorder 4 3 31 2" xfId="19547" xr:uid="{00000000-0005-0000-0000-0000B3390000}"/>
    <cellStyle name="AggOrangeRBorder 4 3 31 3" xfId="31365" xr:uid="{00000000-0005-0000-0000-0000B4390000}"/>
    <cellStyle name="AggOrangeRBorder 4 3 31 4" xfId="43064" xr:uid="{00000000-0005-0000-0000-0000B5390000}"/>
    <cellStyle name="AggOrangeRBorder 4 3 32" xfId="8000" xr:uid="{00000000-0005-0000-0000-0000B6390000}"/>
    <cellStyle name="AggOrangeRBorder 4 3 32 2" xfId="19758" xr:uid="{00000000-0005-0000-0000-0000B7390000}"/>
    <cellStyle name="AggOrangeRBorder 4 3 32 3" xfId="31576" xr:uid="{00000000-0005-0000-0000-0000B8390000}"/>
    <cellStyle name="AggOrangeRBorder 4 3 32 4" xfId="43275" xr:uid="{00000000-0005-0000-0000-0000B9390000}"/>
    <cellStyle name="AggOrangeRBorder 4 3 33" xfId="8185" xr:uid="{00000000-0005-0000-0000-0000BA390000}"/>
    <cellStyle name="AggOrangeRBorder 4 3 33 2" xfId="19943" xr:uid="{00000000-0005-0000-0000-0000BB390000}"/>
    <cellStyle name="AggOrangeRBorder 4 3 33 3" xfId="31761" xr:uid="{00000000-0005-0000-0000-0000BC390000}"/>
    <cellStyle name="AggOrangeRBorder 4 3 33 4" xfId="43460" xr:uid="{00000000-0005-0000-0000-0000BD390000}"/>
    <cellStyle name="AggOrangeRBorder 4 3 34" xfId="8363" xr:uid="{00000000-0005-0000-0000-0000BE390000}"/>
    <cellStyle name="AggOrangeRBorder 4 3 34 2" xfId="20121" xr:uid="{00000000-0005-0000-0000-0000BF390000}"/>
    <cellStyle name="AggOrangeRBorder 4 3 34 3" xfId="31939" xr:uid="{00000000-0005-0000-0000-0000C0390000}"/>
    <cellStyle name="AggOrangeRBorder 4 3 34 4" xfId="43638" xr:uid="{00000000-0005-0000-0000-0000C1390000}"/>
    <cellStyle name="AggOrangeRBorder 4 3 35" xfId="8558" xr:uid="{00000000-0005-0000-0000-0000C2390000}"/>
    <cellStyle name="AggOrangeRBorder 4 3 35 2" xfId="20316" xr:uid="{00000000-0005-0000-0000-0000C3390000}"/>
    <cellStyle name="AggOrangeRBorder 4 3 35 3" xfId="32134" xr:uid="{00000000-0005-0000-0000-0000C4390000}"/>
    <cellStyle name="AggOrangeRBorder 4 3 35 4" xfId="43833" xr:uid="{00000000-0005-0000-0000-0000C5390000}"/>
    <cellStyle name="AggOrangeRBorder 4 3 36" xfId="8736" xr:uid="{00000000-0005-0000-0000-0000C6390000}"/>
    <cellStyle name="AggOrangeRBorder 4 3 36 2" xfId="20494" xr:uid="{00000000-0005-0000-0000-0000C7390000}"/>
    <cellStyle name="AggOrangeRBorder 4 3 36 3" xfId="32312" xr:uid="{00000000-0005-0000-0000-0000C8390000}"/>
    <cellStyle name="AggOrangeRBorder 4 3 36 4" xfId="44011" xr:uid="{00000000-0005-0000-0000-0000C9390000}"/>
    <cellStyle name="AggOrangeRBorder 4 3 37" xfId="8917" xr:uid="{00000000-0005-0000-0000-0000CA390000}"/>
    <cellStyle name="AggOrangeRBorder 4 3 37 2" xfId="20675" xr:uid="{00000000-0005-0000-0000-0000CB390000}"/>
    <cellStyle name="AggOrangeRBorder 4 3 37 3" xfId="32493" xr:uid="{00000000-0005-0000-0000-0000CC390000}"/>
    <cellStyle name="AggOrangeRBorder 4 3 37 4" xfId="44192" xr:uid="{00000000-0005-0000-0000-0000CD390000}"/>
    <cellStyle name="AggOrangeRBorder 4 3 38" xfId="9086" xr:uid="{00000000-0005-0000-0000-0000CE390000}"/>
    <cellStyle name="AggOrangeRBorder 4 3 38 2" xfId="20844" xr:uid="{00000000-0005-0000-0000-0000CF390000}"/>
    <cellStyle name="AggOrangeRBorder 4 3 38 3" xfId="32662" xr:uid="{00000000-0005-0000-0000-0000D0390000}"/>
    <cellStyle name="AggOrangeRBorder 4 3 38 4" xfId="44361" xr:uid="{00000000-0005-0000-0000-0000D1390000}"/>
    <cellStyle name="AggOrangeRBorder 4 3 39" xfId="9252" xr:uid="{00000000-0005-0000-0000-0000D2390000}"/>
    <cellStyle name="AggOrangeRBorder 4 3 39 2" xfId="21010" xr:uid="{00000000-0005-0000-0000-0000D3390000}"/>
    <cellStyle name="AggOrangeRBorder 4 3 39 3" xfId="32828" xr:uid="{00000000-0005-0000-0000-0000D4390000}"/>
    <cellStyle name="AggOrangeRBorder 4 3 39 4" xfId="44527" xr:uid="{00000000-0005-0000-0000-0000D5390000}"/>
    <cellStyle name="AggOrangeRBorder 4 3 4" xfId="2025" xr:uid="{00000000-0005-0000-0000-0000D6390000}"/>
    <cellStyle name="AggOrangeRBorder 4 3 4 2" xfId="13783" xr:uid="{00000000-0005-0000-0000-0000D7390000}"/>
    <cellStyle name="AggOrangeRBorder 4 3 4 3" xfId="25601" xr:uid="{00000000-0005-0000-0000-0000D8390000}"/>
    <cellStyle name="AggOrangeRBorder 4 3 4 4" xfId="37300" xr:uid="{00000000-0005-0000-0000-0000D9390000}"/>
    <cellStyle name="AggOrangeRBorder 4 3 40" xfId="9623" xr:uid="{00000000-0005-0000-0000-0000DA390000}"/>
    <cellStyle name="AggOrangeRBorder 4 3 40 2" xfId="21381" xr:uid="{00000000-0005-0000-0000-0000DB390000}"/>
    <cellStyle name="AggOrangeRBorder 4 3 40 3" xfId="33199" xr:uid="{00000000-0005-0000-0000-0000DC390000}"/>
    <cellStyle name="AggOrangeRBorder 4 3 40 4" xfId="44898" xr:uid="{00000000-0005-0000-0000-0000DD390000}"/>
    <cellStyle name="AggOrangeRBorder 4 3 41" xfId="9833" xr:uid="{00000000-0005-0000-0000-0000DE390000}"/>
    <cellStyle name="AggOrangeRBorder 4 3 41 2" xfId="21591" xr:uid="{00000000-0005-0000-0000-0000DF390000}"/>
    <cellStyle name="AggOrangeRBorder 4 3 41 3" xfId="33409" xr:uid="{00000000-0005-0000-0000-0000E0390000}"/>
    <cellStyle name="AggOrangeRBorder 4 3 41 4" xfId="45108" xr:uid="{00000000-0005-0000-0000-0000E1390000}"/>
    <cellStyle name="AggOrangeRBorder 4 3 42" xfId="10019" xr:uid="{00000000-0005-0000-0000-0000E2390000}"/>
    <cellStyle name="AggOrangeRBorder 4 3 42 2" xfId="21777" xr:uid="{00000000-0005-0000-0000-0000E3390000}"/>
    <cellStyle name="AggOrangeRBorder 4 3 42 3" xfId="33595" xr:uid="{00000000-0005-0000-0000-0000E4390000}"/>
    <cellStyle name="AggOrangeRBorder 4 3 42 4" xfId="45294" xr:uid="{00000000-0005-0000-0000-0000E5390000}"/>
    <cellStyle name="AggOrangeRBorder 4 3 43" xfId="10199" xr:uid="{00000000-0005-0000-0000-0000E6390000}"/>
    <cellStyle name="AggOrangeRBorder 4 3 43 2" xfId="21957" xr:uid="{00000000-0005-0000-0000-0000E7390000}"/>
    <cellStyle name="AggOrangeRBorder 4 3 43 3" xfId="33775" xr:uid="{00000000-0005-0000-0000-0000E8390000}"/>
    <cellStyle name="AggOrangeRBorder 4 3 43 4" xfId="45474" xr:uid="{00000000-0005-0000-0000-0000E9390000}"/>
    <cellStyle name="AggOrangeRBorder 4 3 44" xfId="10379" xr:uid="{00000000-0005-0000-0000-0000EA390000}"/>
    <cellStyle name="AggOrangeRBorder 4 3 44 2" xfId="22137" xr:uid="{00000000-0005-0000-0000-0000EB390000}"/>
    <cellStyle name="AggOrangeRBorder 4 3 44 3" xfId="33955" xr:uid="{00000000-0005-0000-0000-0000EC390000}"/>
    <cellStyle name="AggOrangeRBorder 4 3 44 4" xfId="45654" xr:uid="{00000000-0005-0000-0000-0000ED390000}"/>
    <cellStyle name="AggOrangeRBorder 4 3 45" xfId="10548" xr:uid="{00000000-0005-0000-0000-0000EE390000}"/>
    <cellStyle name="AggOrangeRBorder 4 3 45 2" xfId="22306" xr:uid="{00000000-0005-0000-0000-0000EF390000}"/>
    <cellStyle name="AggOrangeRBorder 4 3 45 3" xfId="34124" xr:uid="{00000000-0005-0000-0000-0000F0390000}"/>
    <cellStyle name="AggOrangeRBorder 4 3 45 4" xfId="45823" xr:uid="{00000000-0005-0000-0000-0000F1390000}"/>
    <cellStyle name="AggOrangeRBorder 4 3 46" xfId="10714" xr:uid="{00000000-0005-0000-0000-0000F2390000}"/>
    <cellStyle name="AggOrangeRBorder 4 3 46 2" xfId="22472" xr:uid="{00000000-0005-0000-0000-0000F3390000}"/>
    <cellStyle name="AggOrangeRBorder 4 3 46 3" xfId="34290" xr:uid="{00000000-0005-0000-0000-0000F4390000}"/>
    <cellStyle name="AggOrangeRBorder 4 3 46 4" xfId="45989" xr:uid="{00000000-0005-0000-0000-0000F5390000}"/>
    <cellStyle name="AggOrangeRBorder 4 3 47" xfId="10884" xr:uid="{00000000-0005-0000-0000-0000F6390000}"/>
    <cellStyle name="AggOrangeRBorder 4 3 47 2" xfId="22642" xr:uid="{00000000-0005-0000-0000-0000F7390000}"/>
    <cellStyle name="AggOrangeRBorder 4 3 47 3" xfId="34460" xr:uid="{00000000-0005-0000-0000-0000F8390000}"/>
    <cellStyle name="AggOrangeRBorder 4 3 47 4" xfId="46159" xr:uid="{00000000-0005-0000-0000-0000F9390000}"/>
    <cellStyle name="AggOrangeRBorder 4 3 48" xfId="11050" xr:uid="{00000000-0005-0000-0000-0000FA390000}"/>
    <cellStyle name="AggOrangeRBorder 4 3 48 2" xfId="22808" xr:uid="{00000000-0005-0000-0000-0000FB390000}"/>
    <cellStyle name="AggOrangeRBorder 4 3 48 3" xfId="34626" xr:uid="{00000000-0005-0000-0000-0000FC390000}"/>
    <cellStyle name="AggOrangeRBorder 4 3 48 4" xfId="46325" xr:uid="{00000000-0005-0000-0000-0000FD390000}"/>
    <cellStyle name="AggOrangeRBorder 4 3 49" xfId="11243" xr:uid="{00000000-0005-0000-0000-0000FE390000}"/>
    <cellStyle name="AggOrangeRBorder 4 3 49 2" xfId="23001" xr:uid="{00000000-0005-0000-0000-0000FF390000}"/>
    <cellStyle name="AggOrangeRBorder 4 3 49 3" xfId="34819" xr:uid="{00000000-0005-0000-0000-0000003A0000}"/>
    <cellStyle name="AggOrangeRBorder 4 3 49 4" xfId="46518" xr:uid="{00000000-0005-0000-0000-0000013A0000}"/>
    <cellStyle name="AggOrangeRBorder 4 3 5" xfId="2226" xr:uid="{00000000-0005-0000-0000-0000023A0000}"/>
    <cellStyle name="AggOrangeRBorder 4 3 5 2" xfId="13984" xr:uid="{00000000-0005-0000-0000-0000033A0000}"/>
    <cellStyle name="AggOrangeRBorder 4 3 5 3" xfId="25802" xr:uid="{00000000-0005-0000-0000-0000043A0000}"/>
    <cellStyle name="AggOrangeRBorder 4 3 5 4" xfId="37501" xr:uid="{00000000-0005-0000-0000-0000053A0000}"/>
    <cellStyle name="AggOrangeRBorder 4 3 50" xfId="11409" xr:uid="{00000000-0005-0000-0000-0000063A0000}"/>
    <cellStyle name="AggOrangeRBorder 4 3 50 2" xfId="23167" xr:uid="{00000000-0005-0000-0000-0000073A0000}"/>
    <cellStyle name="AggOrangeRBorder 4 3 50 3" xfId="34985" xr:uid="{00000000-0005-0000-0000-0000083A0000}"/>
    <cellStyle name="AggOrangeRBorder 4 3 50 4" xfId="46684" xr:uid="{00000000-0005-0000-0000-0000093A0000}"/>
    <cellStyle name="AggOrangeRBorder 4 3 51" xfId="11812" xr:uid="{00000000-0005-0000-0000-00000A3A0000}"/>
    <cellStyle name="AggOrangeRBorder 4 3 51 2" xfId="23570" xr:uid="{00000000-0005-0000-0000-00000B3A0000}"/>
    <cellStyle name="AggOrangeRBorder 4 3 51 3" xfId="35388" xr:uid="{00000000-0005-0000-0000-00000C3A0000}"/>
    <cellStyle name="AggOrangeRBorder 4 3 51 4" xfId="47087" xr:uid="{00000000-0005-0000-0000-00000D3A0000}"/>
    <cellStyle name="AggOrangeRBorder 4 3 52" xfId="12018" xr:uid="{00000000-0005-0000-0000-00000E3A0000}"/>
    <cellStyle name="AggOrangeRBorder 4 3 52 2" xfId="23776" xr:uid="{00000000-0005-0000-0000-00000F3A0000}"/>
    <cellStyle name="AggOrangeRBorder 4 3 52 3" xfId="35594" xr:uid="{00000000-0005-0000-0000-0000103A0000}"/>
    <cellStyle name="AggOrangeRBorder 4 3 52 4" xfId="47293" xr:uid="{00000000-0005-0000-0000-0000113A0000}"/>
    <cellStyle name="AggOrangeRBorder 4 3 53" xfId="12211" xr:uid="{00000000-0005-0000-0000-0000123A0000}"/>
    <cellStyle name="AggOrangeRBorder 4 3 53 2" xfId="23969" xr:uid="{00000000-0005-0000-0000-0000133A0000}"/>
    <cellStyle name="AggOrangeRBorder 4 3 53 3" xfId="35787" xr:uid="{00000000-0005-0000-0000-0000143A0000}"/>
    <cellStyle name="AggOrangeRBorder 4 3 53 4" xfId="47486" xr:uid="{00000000-0005-0000-0000-0000153A0000}"/>
    <cellStyle name="AggOrangeRBorder 4 3 54" xfId="12384" xr:uid="{00000000-0005-0000-0000-0000163A0000}"/>
    <cellStyle name="AggOrangeRBorder 4 3 54 2" xfId="24142" xr:uid="{00000000-0005-0000-0000-0000173A0000}"/>
    <cellStyle name="AggOrangeRBorder 4 3 54 3" xfId="35960" xr:uid="{00000000-0005-0000-0000-0000183A0000}"/>
    <cellStyle name="AggOrangeRBorder 4 3 54 4" xfId="47659" xr:uid="{00000000-0005-0000-0000-0000193A0000}"/>
    <cellStyle name="AggOrangeRBorder 4 3 55" xfId="12570" xr:uid="{00000000-0005-0000-0000-00001A3A0000}"/>
    <cellStyle name="AggOrangeRBorder 4 3 55 2" xfId="24328" xr:uid="{00000000-0005-0000-0000-00001B3A0000}"/>
    <cellStyle name="AggOrangeRBorder 4 3 55 3" xfId="36146" xr:uid="{00000000-0005-0000-0000-00001C3A0000}"/>
    <cellStyle name="AggOrangeRBorder 4 3 55 4" xfId="47845" xr:uid="{00000000-0005-0000-0000-00001D3A0000}"/>
    <cellStyle name="AggOrangeRBorder 4 3 56" xfId="12738" xr:uid="{00000000-0005-0000-0000-00001E3A0000}"/>
    <cellStyle name="AggOrangeRBorder 4 3 56 2" xfId="24496" xr:uid="{00000000-0005-0000-0000-00001F3A0000}"/>
    <cellStyle name="AggOrangeRBorder 4 3 56 3" xfId="36314" xr:uid="{00000000-0005-0000-0000-0000203A0000}"/>
    <cellStyle name="AggOrangeRBorder 4 3 56 4" xfId="48013" xr:uid="{00000000-0005-0000-0000-0000213A0000}"/>
    <cellStyle name="AggOrangeRBorder 4 3 57" xfId="12965" xr:uid="{00000000-0005-0000-0000-0000223A0000}"/>
    <cellStyle name="AggOrangeRBorder 4 3 58" xfId="24783" xr:uid="{00000000-0005-0000-0000-0000233A0000}"/>
    <cellStyle name="AggOrangeRBorder 4 3 59" xfId="36482" xr:uid="{00000000-0005-0000-0000-0000243A0000}"/>
    <cellStyle name="AggOrangeRBorder 4 3 6" xfId="2401" xr:uid="{00000000-0005-0000-0000-0000253A0000}"/>
    <cellStyle name="AggOrangeRBorder 4 3 6 2" xfId="14159" xr:uid="{00000000-0005-0000-0000-0000263A0000}"/>
    <cellStyle name="AggOrangeRBorder 4 3 6 3" xfId="25977" xr:uid="{00000000-0005-0000-0000-0000273A0000}"/>
    <cellStyle name="AggOrangeRBorder 4 3 6 4" xfId="37676" xr:uid="{00000000-0005-0000-0000-0000283A0000}"/>
    <cellStyle name="AggOrangeRBorder 4 3 60" xfId="48470" xr:uid="{00000000-0005-0000-0000-0000293A0000}"/>
    <cellStyle name="AggOrangeRBorder 4 3 61" xfId="48798" xr:uid="{00000000-0005-0000-0000-00002A3A0000}"/>
    <cellStyle name="AggOrangeRBorder 4 3 62" xfId="1207" xr:uid="{00000000-0005-0000-0000-00002B3A0000}"/>
    <cellStyle name="AggOrangeRBorder 4 3 7" xfId="2586" xr:uid="{00000000-0005-0000-0000-00002C3A0000}"/>
    <cellStyle name="AggOrangeRBorder 4 3 7 2" xfId="14344" xr:uid="{00000000-0005-0000-0000-00002D3A0000}"/>
    <cellStyle name="AggOrangeRBorder 4 3 7 3" xfId="26162" xr:uid="{00000000-0005-0000-0000-00002E3A0000}"/>
    <cellStyle name="AggOrangeRBorder 4 3 7 4" xfId="37861" xr:uid="{00000000-0005-0000-0000-00002F3A0000}"/>
    <cellStyle name="AggOrangeRBorder 4 3 8" xfId="2761" xr:uid="{00000000-0005-0000-0000-0000303A0000}"/>
    <cellStyle name="AggOrangeRBorder 4 3 8 2" xfId="14519" xr:uid="{00000000-0005-0000-0000-0000313A0000}"/>
    <cellStyle name="AggOrangeRBorder 4 3 8 3" xfId="26337" xr:uid="{00000000-0005-0000-0000-0000323A0000}"/>
    <cellStyle name="AggOrangeRBorder 4 3 8 4" xfId="38036" xr:uid="{00000000-0005-0000-0000-0000333A0000}"/>
    <cellStyle name="AggOrangeRBorder 4 3 9" xfId="2930" xr:uid="{00000000-0005-0000-0000-0000343A0000}"/>
    <cellStyle name="AggOrangeRBorder 4 3 9 2" xfId="14688" xr:uid="{00000000-0005-0000-0000-0000353A0000}"/>
    <cellStyle name="AggOrangeRBorder 4 3 9 3" xfId="26506" xr:uid="{00000000-0005-0000-0000-0000363A0000}"/>
    <cellStyle name="AggOrangeRBorder 4 3 9 4" xfId="38205" xr:uid="{00000000-0005-0000-0000-0000373A0000}"/>
    <cellStyle name="AggOrangeRBorder 4 30" xfId="11614" xr:uid="{00000000-0005-0000-0000-0000383A0000}"/>
    <cellStyle name="AggOrangeRBorder 4 30 2" xfId="23372" xr:uid="{00000000-0005-0000-0000-0000393A0000}"/>
    <cellStyle name="AggOrangeRBorder 4 30 3" xfId="35190" xr:uid="{00000000-0005-0000-0000-00003A3A0000}"/>
    <cellStyle name="AggOrangeRBorder 4 30 4" xfId="46889" xr:uid="{00000000-0005-0000-0000-00003B3A0000}"/>
    <cellStyle name="AggOrangeRBorder 4 31" xfId="12809" xr:uid="{00000000-0005-0000-0000-00003C3A0000}"/>
    <cellStyle name="AggOrangeRBorder 4 32" xfId="24600" xr:uid="{00000000-0005-0000-0000-00003D3A0000}"/>
    <cellStyle name="AggOrangeRBorder 4 33" xfId="24551" xr:uid="{00000000-0005-0000-0000-00003E3A0000}"/>
    <cellStyle name="AggOrangeRBorder 4 34" xfId="48200" xr:uid="{00000000-0005-0000-0000-00003F3A0000}"/>
    <cellStyle name="AggOrangeRBorder 4 35" xfId="48746" xr:uid="{00000000-0005-0000-0000-0000403A0000}"/>
    <cellStyle name="AggOrangeRBorder 4 36" xfId="1047" xr:uid="{00000000-0005-0000-0000-0000413A0000}"/>
    <cellStyle name="AggOrangeRBorder 4 4" xfId="676" xr:uid="{00000000-0005-0000-0000-0000423A0000}"/>
    <cellStyle name="AggOrangeRBorder 4 4 10" xfId="3122" xr:uid="{00000000-0005-0000-0000-0000433A0000}"/>
    <cellStyle name="AggOrangeRBorder 4 4 10 2" xfId="14880" xr:uid="{00000000-0005-0000-0000-0000443A0000}"/>
    <cellStyle name="AggOrangeRBorder 4 4 10 3" xfId="26698" xr:uid="{00000000-0005-0000-0000-0000453A0000}"/>
    <cellStyle name="AggOrangeRBorder 4 4 10 4" xfId="38397" xr:uid="{00000000-0005-0000-0000-0000463A0000}"/>
    <cellStyle name="AggOrangeRBorder 4 4 11" xfId="3288" xr:uid="{00000000-0005-0000-0000-0000473A0000}"/>
    <cellStyle name="AggOrangeRBorder 4 4 11 2" xfId="15046" xr:uid="{00000000-0005-0000-0000-0000483A0000}"/>
    <cellStyle name="AggOrangeRBorder 4 4 11 3" xfId="26864" xr:uid="{00000000-0005-0000-0000-0000493A0000}"/>
    <cellStyle name="AggOrangeRBorder 4 4 11 4" xfId="38563" xr:uid="{00000000-0005-0000-0000-00004A3A0000}"/>
    <cellStyle name="AggOrangeRBorder 4 4 12" xfId="3717" xr:uid="{00000000-0005-0000-0000-00004B3A0000}"/>
    <cellStyle name="AggOrangeRBorder 4 4 12 2" xfId="15475" xr:uid="{00000000-0005-0000-0000-00004C3A0000}"/>
    <cellStyle name="AggOrangeRBorder 4 4 12 3" xfId="27293" xr:uid="{00000000-0005-0000-0000-00004D3A0000}"/>
    <cellStyle name="AggOrangeRBorder 4 4 12 4" xfId="38992" xr:uid="{00000000-0005-0000-0000-00004E3A0000}"/>
    <cellStyle name="AggOrangeRBorder 4 4 13" xfId="3937" xr:uid="{00000000-0005-0000-0000-00004F3A0000}"/>
    <cellStyle name="AggOrangeRBorder 4 4 13 2" xfId="15695" xr:uid="{00000000-0005-0000-0000-0000503A0000}"/>
    <cellStyle name="AggOrangeRBorder 4 4 13 3" xfId="27513" xr:uid="{00000000-0005-0000-0000-0000513A0000}"/>
    <cellStyle name="AggOrangeRBorder 4 4 13 4" xfId="39212" xr:uid="{00000000-0005-0000-0000-0000523A0000}"/>
    <cellStyle name="AggOrangeRBorder 4 4 14" xfId="4120" xr:uid="{00000000-0005-0000-0000-0000533A0000}"/>
    <cellStyle name="AggOrangeRBorder 4 4 14 2" xfId="15878" xr:uid="{00000000-0005-0000-0000-0000543A0000}"/>
    <cellStyle name="AggOrangeRBorder 4 4 14 3" xfId="27696" xr:uid="{00000000-0005-0000-0000-0000553A0000}"/>
    <cellStyle name="AggOrangeRBorder 4 4 14 4" xfId="39395" xr:uid="{00000000-0005-0000-0000-0000563A0000}"/>
    <cellStyle name="AggOrangeRBorder 4 4 15" xfId="4327" xr:uid="{00000000-0005-0000-0000-0000573A0000}"/>
    <cellStyle name="AggOrangeRBorder 4 4 15 2" xfId="16085" xr:uid="{00000000-0005-0000-0000-0000583A0000}"/>
    <cellStyle name="AggOrangeRBorder 4 4 15 3" xfId="27903" xr:uid="{00000000-0005-0000-0000-0000593A0000}"/>
    <cellStyle name="AggOrangeRBorder 4 4 15 4" xfId="39602" xr:uid="{00000000-0005-0000-0000-00005A3A0000}"/>
    <cellStyle name="AggOrangeRBorder 4 4 16" xfId="4504" xr:uid="{00000000-0005-0000-0000-00005B3A0000}"/>
    <cellStyle name="AggOrangeRBorder 4 4 16 2" xfId="16262" xr:uid="{00000000-0005-0000-0000-00005C3A0000}"/>
    <cellStyle name="AggOrangeRBorder 4 4 16 3" xfId="28080" xr:uid="{00000000-0005-0000-0000-00005D3A0000}"/>
    <cellStyle name="AggOrangeRBorder 4 4 16 4" xfId="39779" xr:uid="{00000000-0005-0000-0000-00005E3A0000}"/>
    <cellStyle name="AggOrangeRBorder 4 4 17" xfId="4694" xr:uid="{00000000-0005-0000-0000-00005F3A0000}"/>
    <cellStyle name="AggOrangeRBorder 4 4 17 2" xfId="16452" xr:uid="{00000000-0005-0000-0000-0000603A0000}"/>
    <cellStyle name="AggOrangeRBorder 4 4 17 3" xfId="28270" xr:uid="{00000000-0005-0000-0000-0000613A0000}"/>
    <cellStyle name="AggOrangeRBorder 4 4 17 4" xfId="39969" xr:uid="{00000000-0005-0000-0000-0000623A0000}"/>
    <cellStyle name="AggOrangeRBorder 4 4 18" xfId="4871" xr:uid="{00000000-0005-0000-0000-0000633A0000}"/>
    <cellStyle name="AggOrangeRBorder 4 4 18 2" xfId="16629" xr:uid="{00000000-0005-0000-0000-0000643A0000}"/>
    <cellStyle name="AggOrangeRBorder 4 4 18 3" xfId="28447" xr:uid="{00000000-0005-0000-0000-0000653A0000}"/>
    <cellStyle name="AggOrangeRBorder 4 4 18 4" xfId="40146" xr:uid="{00000000-0005-0000-0000-0000663A0000}"/>
    <cellStyle name="AggOrangeRBorder 4 4 19" xfId="5042" xr:uid="{00000000-0005-0000-0000-0000673A0000}"/>
    <cellStyle name="AggOrangeRBorder 4 4 19 2" xfId="16800" xr:uid="{00000000-0005-0000-0000-0000683A0000}"/>
    <cellStyle name="AggOrangeRBorder 4 4 19 3" xfId="28618" xr:uid="{00000000-0005-0000-0000-0000693A0000}"/>
    <cellStyle name="AggOrangeRBorder 4 4 19 4" xfId="40317" xr:uid="{00000000-0005-0000-0000-00006A3A0000}"/>
    <cellStyle name="AggOrangeRBorder 4 4 2" xfId="891" xr:uid="{00000000-0005-0000-0000-00006B3A0000}"/>
    <cellStyle name="AggOrangeRBorder 4 4 2 2" xfId="13421" xr:uid="{00000000-0005-0000-0000-00006C3A0000}"/>
    <cellStyle name="AggOrangeRBorder 4 4 2 3" xfId="25239" xr:uid="{00000000-0005-0000-0000-00006D3A0000}"/>
    <cellStyle name="AggOrangeRBorder 4 4 2 4" xfId="36938" xr:uid="{00000000-0005-0000-0000-00006E3A0000}"/>
    <cellStyle name="AggOrangeRBorder 4 4 2 5" xfId="48705" xr:uid="{00000000-0005-0000-0000-00006F3A0000}"/>
    <cellStyle name="AggOrangeRBorder 4 4 2 6" xfId="48068" xr:uid="{00000000-0005-0000-0000-0000703A0000}"/>
    <cellStyle name="AggOrangeRBorder 4 4 2 7" xfId="1663" xr:uid="{00000000-0005-0000-0000-0000713A0000}"/>
    <cellStyle name="AggOrangeRBorder 4 4 20" xfId="5210" xr:uid="{00000000-0005-0000-0000-0000723A0000}"/>
    <cellStyle name="AggOrangeRBorder 4 4 20 2" xfId="16968" xr:uid="{00000000-0005-0000-0000-0000733A0000}"/>
    <cellStyle name="AggOrangeRBorder 4 4 20 3" xfId="28786" xr:uid="{00000000-0005-0000-0000-0000743A0000}"/>
    <cellStyle name="AggOrangeRBorder 4 4 20 4" xfId="40485" xr:uid="{00000000-0005-0000-0000-0000753A0000}"/>
    <cellStyle name="AggOrangeRBorder 4 4 21" xfId="5376" xr:uid="{00000000-0005-0000-0000-0000763A0000}"/>
    <cellStyle name="AggOrangeRBorder 4 4 21 2" xfId="17134" xr:uid="{00000000-0005-0000-0000-0000773A0000}"/>
    <cellStyle name="AggOrangeRBorder 4 4 21 3" xfId="28952" xr:uid="{00000000-0005-0000-0000-0000783A0000}"/>
    <cellStyle name="AggOrangeRBorder 4 4 21 4" xfId="40651" xr:uid="{00000000-0005-0000-0000-0000793A0000}"/>
    <cellStyle name="AggOrangeRBorder 4 4 22" xfId="5819" xr:uid="{00000000-0005-0000-0000-00007A3A0000}"/>
    <cellStyle name="AggOrangeRBorder 4 4 22 2" xfId="17577" xr:uid="{00000000-0005-0000-0000-00007B3A0000}"/>
    <cellStyle name="AggOrangeRBorder 4 4 22 3" xfId="29395" xr:uid="{00000000-0005-0000-0000-00007C3A0000}"/>
    <cellStyle name="AggOrangeRBorder 4 4 22 4" xfId="41094" xr:uid="{00000000-0005-0000-0000-00007D3A0000}"/>
    <cellStyle name="AggOrangeRBorder 4 4 23" xfId="6043" xr:uid="{00000000-0005-0000-0000-00007E3A0000}"/>
    <cellStyle name="AggOrangeRBorder 4 4 23 2" xfId="17801" xr:uid="{00000000-0005-0000-0000-00007F3A0000}"/>
    <cellStyle name="AggOrangeRBorder 4 4 23 3" xfId="29619" xr:uid="{00000000-0005-0000-0000-0000803A0000}"/>
    <cellStyle name="AggOrangeRBorder 4 4 23 4" xfId="41318" xr:uid="{00000000-0005-0000-0000-0000813A0000}"/>
    <cellStyle name="AggOrangeRBorder 4 4 24" xfId="6245" xr:uid="{00000000-0005-0000-0000-0000823A0000}"/>
    <cellStyle name="AggOrangeRBorder 4 4 24 2" xfId="18003" xr:uid="{00000000-0005-0000-0000-0000833A0000}"/>
    <cellStyle name="AggOrangeRBorder 4 4 24 3" xfId="29821" xr:uid="{00000000-0005-0000-0000-0000843A0000}"/>
    <cellStyle name="AggOrangeRBorder 4 4 24 4" xfId="41520" xr:uid="{00000000-0005-0000-0000-0000853A0000}"/>
    <cellStyle name="AggOrangeRBorder 4 4 25" xfId="6447" xr:uid="{00000000-0005-0000-0000-0000863A0000}"/>
    <cellStyle name="AggOrangeRBorder 4 4 25 2" xfId="18205" xr:uid="{00000000-0005-0000-0000-0000873A0000}"/>
    <cellStyle name="AggOrangeRBorder 4 4 25 3" xfId="30023" xr:uid="{00000000-0005-0000-0000-0000883A0000}"/>
    <cellStyle name="AggOrangeRBorder 4 4 25 4" xfId="41722" xr:uid="{00000000-0005-0000-0000-0000893A0000}"/>
    <cellStyle name="AggOrangeRBorder 4 4 26" xfId="6634" xr:uid="{00000000-0005-0000-0000-00008A3A0000}"/>
    <cellStyle name="AggOrangeRBorder 4 4 26 2" xfId="18392" xr:uid="{00000000-0005-0000-0000-00008B3A0000}"/>
    <cellStyle name="AggOrangeRBorder 4 4 26 3" xfId="30210" xr:uid="{00000000-0005-0000-0000-00008C3A0000}"/>
    <cellStyle name="AggOrangeRBorder 4 4 26 4" xfId="41909" xr:uid="{00000000-0005-0000-0000-00008D3A0000}"/>
    <cellStyle name="AggOrangeRBorder 4 4 27" xfId="6817" xr:uid="{00000000-0005-0000-0000-00008E3A0000}"/>
    <cellStyle name="AggOrangeRBorder 4 4 27 2" xfId="18575" xr:uid="{00000000-0005-0000-0000-00008F3A0000}"/>
    <cellStyle name="AggOrangeRBorder 4 4 27 3" xfId="30393" xr:uid="{00000000-0005-0000-0000-0000903A0000}"/>
    <cellStyle name="AggOrangeRBorder 4 4 27 4" xfId="42092" xr:uid="{00000000-0005-0000-0000-0000913A0000}"/>
    <cellStyle name="AggOrangeRBorder 4 4 28" xfId="7004" xr:uid="{00000000-0005-0000-0000-0000923A0000}"/>
    <cellStyle name="AggOrangeRBorder 4 4 28 2" xfId="18762" xr:uid="{00000000-0005-0000-0000-0000933A0000}"/>
    <cellStyle name="AggOrangeRBorder 4 4 28 3" xfId="30580" xr:uid="{00000000-0005-0000-0000-0000943A0000}"/>
    <cellStyle name="AggOrangeRBorder 4 4 28 4" xfId="42279" xr:uid="{00000000-0005-0000-0000-0000953A0000}"/>
    <cellStyle name="AggOrangeRBorder 4 4 29" xfId="7182" xr:uid="{00000000-0005-0000-0000-0000963A0000}"/>
    <cellStyle name="AggOrangeRBorder 4 4 29 2" xfId="18940" xr:uid="{00000000-0005-0000-0000-0000973A0000}"/>
    <cellStyle name="AggOrangeRBorder 4 4 29 3" xfId="30758" xr:uid="{00000000-0005-0000-0000-0000983A0000}"/>
    <cellStyle name="AggOrangeRBorder 4 4 29 4" xfId="42457" xr:uid="{00000000-0005-0000-0000-0000993A0000}"/>
    <cellStyle name="AggOrangeRBorder 4 4 3" xfId="1854" xr:uid="{00000000-0005-0000-0000-00009A3A0000}"/>
    <cellStyle name="AggOrangeRBorder 4 4 3 2" xfId="13612" xr:uid="{00000000-0005-0000-0000-00009B3A0000}"/>
    <cellStyle name="AggOrangeRBorder 4 4 3 3" xfId="25430" xr:uid="{00000000-0005-0000-0000-00009C3A0000}"/>
    <cellStyle name="AggOrangeRBorder 4 4 3 4" xfId="37129" xr:uid="{00000000-0005-0000-0000-00009D3A0000}"/>
    <cellStyle name="AggOrangeRBorder 4 4 30" xfId="7352" xr:uid="{00000000-0005-0000-0000-00009E3A0000}"/>
    <cellStyle name="AggOrangeRBorder 4 4 30 2" xfId="19110" xr:uid="{00000000-0005-0000-0000-00009F3A0000}"/>
    <cellStyle name="AggOrangeRBorder 4 4 30 3" xfId="30928" xr:uid="{00000000-0005-0000-0000-0000A03A0000}"/>
    <cellStyle name="AggOrangeRBorder 4 4 30 4" xfId="42627" xr:uid="{00000000-0005-0000-0000-0000A13A0000}"/>
    <cellStyle name="AggOrangeRBorder 4 4 31" xfId="7810" xr:uid="{00000000-0005-0000-0000-0000A23A0000}"/>
    <cellStyle name="AggOrangeRBorder 4 4 31 2" xfId="19568" xr:uid="{00000000-0005-0000-0000-0000A33A0000}"/>
    <cellStyle name="AggOrangeRBorder 4 4 31 3" xfId="31386" xr:uid="{00000000-0005-0000-0000-0000A43A0000}"/>
    <cellStyle name="AggOrangeRBorder 4 4 31 4" xfId="43085" xr:uid="{00000000-0005-0000-0000-0000A53A0000}"/>
    <cellStyle name="AggOrangeRBorder 4 4 32" xfId="8021" xr:uid="{00000000-0005-0000-0000-0000A63A0000}"/>
    <cellStyle name="AggOrangeRBorder 4 4 32 2" xfId="19779" xr:uid="{00000000-0005-0000-0000-0000A73A0000}"/>
    <cellStyle name="AggOrangeRBorder 4 4 32 3" xfId="31597" xr:uid="{00000000-0005-0000-0000-0000A83A0000}"/>
    <cellStyle name="AggOrangeRBorder 4 4 32 4" xfId="43296" xr:uid="{00000000-0005-0000-0000-0000A93A0000}"/>
    <cellStyle name="AggOrangeRBorder 4 4 33" xfId="8206" xr:uid="{00000000-0005-0000-0000-0000AA3A0000}"/>
    <cellStyle name="AggOrangeRBorder 4 4 33 2" xfId="19964" xr:uid="{00000000-0005-0000-0000-0000AB3A0000}"/>
    <cellStyle name="AggOrangeRBorder 4 4 33 3" xfId="31782" xr:uid="{00000000-0005-0000-0000-0000AC3A0000}"/>
    <cellStyle name="AggOrangeRBorder 4 4 33 4" xfId="43481" xr:uid="{00000000-0005-0000-0000-0000AD3A0000}"/>
    <cellStyle name="AggOrangeRBorder 4 4 34" xfId="8384" xr:uid="{00000000-0005-0000-0000-0000AE3A0000}"/>
    <cellStyle name="AggOrangeRBorder 4 4 34 2" xfId="20142" xr:uid="{00000000-0005-0000-0000-0000AF3A0000}"/>
    <cellStyle name="AggOrangeRBorder 4 4 34 3" xfId="31960" xr:uid="{00000000-0005-0000-0000-0000B03A0000}"/>
    <cellStyle name="AggOrangeRBorder 4 4 34 4" xfId="43659" xr:uid="{00000000-0005-0000-0000-0000B13A0000}"/>
    <cellStyle name="AggOrangeRBorder 4 4 35" xfId="8579" xr:uid="{00000000-0005-0000-0000-0000B23A0000}"/>
    <cellStyle name="AggOrangeRBorder 4 4 35 2" xfId="20337" xr:uid="{00000000-0005-0000-0000-0000B33A0000}"/>
    <cellStyle name="AggOrangeRBorder 4 4 35 3" xfId="32155" xr:uid="{00000000-0005-0000-0000-0000B43A0000}"/>
    <cellStyle name="AggOrangeRBorder 4 4 35 4" xfId="43854" xr:uid="{00000000-0005-0000-0000-0000B53A0000}"/>
    <cellStyle name="AggOrangeRBorder 4 4 36" xfId="8757" xr:uid="{00000000-0005-0000-0000-0000B63A0000}"/>
    <cellStyle name="AggOrangeRBorder 4 4 36 2" xfId="20515" xr:uid="{00000000-0005-0000-0000-0000B73A0000}"/>
    <cellStyle name="AggOrangeRBorder 4 4 36 3" xfId="32333" xr:uid="{00000000-0005-0000-0000-0000B83A0000}"/>
    <cellStyle name="AggOrangeRBorder 4 4 36 4" xfId="44032" xr:uid="{00000000-0005-0000-0000-0000B93A0000}"/>
    <cellStyle name="AggOrangeRBorder 4 4 37" xfId="8938" xr:uid="{00000000-0005-0000-0000-0000BA3A0000}"/>
    <cellStyle name="AggOrangeRBorder 4 4 37 2" xfId="20696" xr:uid="{00000000-0005-0000-0000-0000BB3A0000}"/>
    <cellStyle name="AggOrangeRBorder 4 4 37 3" xfId="32514" xr:uid="{00000000-0005-0000-0000-0000BC3A0000}"/>
    <cellStyle name="AggOrangeRBorder 4 4 37 4" xfId="44213" xr:uid="{00000000-0005-0000-0000-0000BD3A0000}"/>
    <cellStyle name="AggOrangeRBorder 4 4 38" xfId="9107" xr:uid="{00000000-0005-0000-0000-0000BE3A0000}"/>
    <cellStyle name="AggOrangeRBorder 4 4 38 2" xfId="20865" xr:uid="{00000000-0005-0000-0000-0000BF3A0000}"/>
    <cellStyle name="AggOrangeRBorder 4 4 38 3" xfId="32683" xr:uid="{00000000-0005-0000-0000-0000C03A0000}"/>
    <cellStyle name="AggOrangeRBorder 4 4 38 4" xfId="44382" xr:uid="{00000000-0005-0000-0000-0000C13A0000}"/>
    <cellStyle name="AggOrangeRBorder 4 4 39" xfId="9273" xr:uid="{00000000-0005-0000-0000-0000C23A0000}"/>
    <cellStyle name="AggOrangeRBorder 4 4 39 2" xfId="21031" xr:uid="{00000000-0005-0000-0000-0000C33A0000}"/>
    <cellStyle name="AggOrangeRBorder 4 4 39 3" xfId="32849" xr:uid="{00000000-0005-0000-0000-0000C43A0000}"/>
    <cellStyle name="AggOrangeRBorder 4 4 39 4" xfId="44548" xr:uid="{00000000-0005-0000-0000-0000C53A0000}"/>
    <cellStyle name="AggOrangeRBorder 4 4 4" xfId="2046" xr:uid="{00000000-0005-0000-0000-0000C63A0000}"/>
    <cellStyle name="AggOrangeRBorder 4 4 4 2" xfId="13804" xr:uid="{00000000-0005-0000-0000-0000C73A0000}"/>
    <cellStyle name="AggOrangeRBorder 4 4 4 3" xfId="25622" xr:uid="{00000000-0005-0000-0000-0000C83A0000}"/>
    <cellStyle name="AggOrangeRBorder 4 4 4 4" xfId="37321" xr:uid="{00000000-0005-0000-0000-0000C93A0000}"/>
    <cellStyle name="AggOrangeRBorder 4 4 40" xfId="9644" xr:uid="{00000000-0005-0000-0000-0000CA3A0000}"/>
    <cellStyle name="AggOrangeRBorder 4 4 40 2" xfId="21402" xr:uid="{00000000-0005-0000-0000-0000CB3A0000}"/>
    <cellStyle name="AggOrangeRBorder 4 4 40 3" xfId="33220" xr:uid="{00000000-0005-0000-0000-0000CC3A0000}"/>
    <cellStyle name="AggOrangeRBorder 4 4 40 4" xfId="44919" xr:uid="{00000000-0005-0000-0000-0000CD3A0000}"/>
    <cellStyle name="AggOrangeRBorder 4 4 41" xfId="9854" xr:uid="{00000000-0005-0000-0000-0000CE3A0000}"/>
    <cellStyle name="AggOrangeRBorder 4 4 41 2" xfId="21612" xr:uid="{00000000-0005-0000-0000-0000CF3A0000}"/>
    <cellStyle name="AggOrangeRBorder 4 4 41 3" xfId="33430" xr:uid="{00000000-0005-0000-0000-0000D03A0000}"/>
    <cellStyle name="AggOrangeRBorder 4 4 41 4" xfId="45129" xr:uid="{00000000-0005-0000-0000-0000D13A0000}"/>
    <cellStyle name="AggOrangeRBorder 4 4 42" xfId="10040" xr:uid="{00000000-0005-0000-0000-0000D23A0000}"/>
    <cellStyle name="AggOrangeRBorder 4 4 42 2" xfId="21798" xr:uid="{00000000-0005-0000-0000-0000D33A0000}"/>
    <cellStyle name="AggOrangeRBorder 4 4 42 3" xfId="33616" xr:uid="{00000000-0005-0000-0000-0000D43A0000}"/>
    <cellStyle name="AggOrangeRBorder 4 4 42 4" xfId="45315" xr:uid="{00000000-0005-0000-0000-0000D53A0000}"/>
    <cellStyle name="AggOrangeRBorder 4 4 43" xfId="10220" xr:uid="{00000000-0005-0000-0000-0000D63A0000}"/>
    <cellStyle name="AggOrangeRBorder 4 4 43 2" xfId="21978" xr:uid="{00000000-0005-0000-0000-0000D73A0000}"/>
    <cellStyle name="AggOrangeRBorder 4 4 43 3" xfId="33796" xr:uid="{00000000-0005-0000-0000-0000D83A0000}"/>
    <cellStyle name="AggOrangeRBorder 4 4 43 4" xfId="45495" xr:uid="{00000000-0005-0000-0000-0000D93A0000}"/>
    <cellStyle name="AggOrangeRBorder 4 4 44" xfId="10400" xr:uid="{00000000-0005-0000-0000-0000DA3A0000}"/>
    <cellStyle name="AggOrangeRBorder 4 4 44 2" xfId="22158" xr:uid="{00000000-0005-0000-0000-0000DB3A0000}"/>
    <cellStyle name="AggOrangeRBorder 4 4 44 3" xfId="33976" xr:uid="{00000000-0005-0000-0000-0000DC3A0000}"/>
    <cellStyle name="AggOrangeRBorder 4 4 44 4" xfId="45675" xr:uid="{00000000-0005-0000-0000-0000DD3A0000}"/>
    <cellStyle name="AggOrangeRBorder 4 4 45" xfId="10569" xr:uid="{00000000-0005-0000-0000-0000DE3A0000}"/>
    <cellStyle name="AggOrangeRBorder 4 4 45 2" xfId="22327" xr:uid="{00000000-0005-0000-0000-0000DF3A0000}"/>
    <cellStyle name="AggOrangeRBorder 4 4 45 3" xfId="34145" xr:uid="{00000000-0005-0000-0000-0000E03A0000}"/>
    <cellStyle name="AggOrangeRBorder 4 4 45 4" xfId="45844" xr:uid="{00000000-0005-0000-0000-0000E13A0000}"/>
    <cellStyle name="AggOrangeRBorder 4 4 46" xfId="10735" xr:uid="{00000000-0005-0000-0000-0000E23A0000}"/>
    <cellStyle name="AggOrangeRBorder 4 4 46 2" xfId="22493" xr:uid="{00000000-0005-0000-0000-0000E33A0000}"/>
    <cellStyle name="AggOrangeRBorder 4 4 46 3" xfId="34311" xr:uid="{00000000-0005-0000-0000-0000E43A0000}"/>
    <cellStyle name="AggOrangeRBorder 4 4 46 4" xfId="46010" xr:uid="{00000000-0005-0000-0000-0000E53A0000}"/>
    <cellStyle name="AggOrangeRBorder 4 4 47" xfId="10905" xr:uid="{00000000-0005-0000-0000-0000E63A0000}"/>
    <cellStyle name="AggOrangeRBorder 4 4 47 2" xfId="22663" xr:uid="{00000000-0005-0000-0000-0000E73A0000}"/>
    <cellStyle name="AggOrangeRBorder 4 4 47 3" xfId="34481" xr:uid="{00000000-0005-0000-0000-0000E83A0000}"/>
    <cellStyle name="AggOrangeRBorder 4 4 47 4" xfId="46180" xr:uid="{00000000-0005-0000-0000-0000E93A0000}"/>
    <cellStyle name="AggOrangeRBorder 4 4 48" xfId="11071" xr:uid="{00000000-0005-0000-0000-0000EA3A0000}"/>
    <cellStyle name="AggOrangeRBorder 4 4 48 2" xfId="22829" xr:uid="{00000000-0005-0000-0000-0000EB3A0000}"/>
    <cellStyle name="AggOrangeRBorder 4 4 48 3" xfId="34647" xr:uid="{00000000-0005-0000-0000-0000EC3A0000}"/>
    <cellStyle name="AggOrangeRBorder 4 4 48 4" xfId="46346" xr:uid="{00000000-0005-0000-0000-0000ED3A0000}"/>
    <cellStyle name="AggOrangeRBorder 4 4 49" xfId="11264" xr:uid="{00000000-0005-0000-0000-0000EE3A0000}"/>
    <cellStyle name="AggOrangeRBorder 4 4 49 2" xfId="23022" xr:uid="{00000000-0005-0000-0000-0000EF3A0000}"/>
    <cellStyle name="AggOrangeRBorder 4 4 49 3" xfId="34840" xr:uid="{00000000-0005-0000-0000-0000F03A0000}"/>
    <cellStyle name="AggOrangeRBorder 4 4 49 4" xfId="46539" xr:uid="{00000000-0005-0000-0000-0000F13A0000}"/>
    <cellStyle name="AggOrangeRBorder 4 4 5" xfId="2247" xr:uid="{00000000-0005-0000-0000-0000F23A0000}"/>
    <cellStyle name="AggOrangeRBorder 4 4 5 2" xfId="14005" xr:uid="{00000000-0005-0000-0000-0000F33A0000}"/>
    <cellStyle name="AggOrangeRBorder 4 4 5 3" xfId="25823" xr:uid="{00000000-0005-0000-0000-0000F43A0000}"/>
    <cellStyle name="AggOrangeRBorder 4 4 5 4" xfId="37522" xr:uid="{00000000-0005-0000-0000-0000F53A0000}"/>
    <cellStyle name="AggOrangeRBorder 4 4 50" xfId="11430" xr:uid="{00000000-0005-0000-0000-0000F63A0000}"/>
    <cellStyle name="AggOrangeRBorder 4 4 50 2" xfId="23188" xr:uid="{00000000-0005-0000-0000-0000F73A0000}"/>
    <cellStyle name="AggOrangeRBorder 4 4 50 3" xfId="35006" xr:uid="{00000000-0005-0000-0000-0000F83A0000}"/>
    <cellStyle name="AggOrangeRBorder 4 4 50 4" xfId="46705" xr:uid="{00000000-0005-0000-0000-0000F93A0000}"/>
    <cellStyle name="AggOrangeRBorder 4 4 51" xfId="11833" xr:uid="{00000000-0005-0000-0000-0000FA3A0000}"/>
    <cellStyle name="AggOrangeRBorder 4 4 51 2" xfId="23591" xr:uid="{00000000-0005-0000-0000-0000FB3A0000}"/>
    <cellStyle name="AggOrangeRBorder 4 4 51 3" xfId="35409" xr:uid="{00000000-0005-0000-0000-0000FC3A0000}"/>
    <cellStyle name="AggOrangeRBorder 4 4 51 4" xfId="47108" xr:uid="{00000000-0005-0000-0000-0000FD3A0000}"/>
    <cellStyle name="AggOrangeRBorder 4 4 52" xfId="12039" xr:uid="{00000000-0005-0000-0000-0000FE3A0000}"/>
    <cellStyle name="AggOrangeRBorder 4 4 52 2" xfId="23797" xr:uid="{00000000-0005-0000-0000-0000FF3A0000}"/>
    <cellStyle name="AggOrangeRBorder 4 4 52 3" xfId="35615" xr:uid="{00000000-0005-0000-0000-0000003B0000}"/>
    <cellStyle name="AggOrangeRBorder 4 4 52 4" xfId="47314" xr:uid="{00000000-0005-0000-0000-0000013B0000}"/>
    <cellStyle name="AggOrangeRBorder 4 4 53" xfId="12232" xr:uid="{00000000-0005-0000-0000-0000023B0000}"/>
    <cellStyle name="AggOrangeRBorder 4 4 53 2" xfId="23990" xr:uid="{00000000-0005-0000-0000-0000033B0000}"/>
    <cellStyle name="AggOrangeRBorder 4 4 53 3" xfId="35808" xr:uid="{00000000-0005-0000-0000-0000043B0000}"/>
    <cellStyle name="AggOrangeRBorder 4 4 53 4" xfId="47507" xr:uid="{00000000-0005-0000-0000-0000053B0000}"/>
    <cellStyle name="AggOrangeRBorder 4 4 54" xfId="12405" xr:uid="{00000000-0005-0000-0000-0000063B0000}"/>
    <cellStyle name="AggOrangeRBorder 4 4 54 2" xfId="24163" xr:uid="{00000000-0005-0000-0000-0000073B0000}"/>
    <cellStyle name="AggOrangeRBorder 4 4 54 3" xfId="35981" xr:uid="{00000000-0005-0000-0000-0000083B0000}"/>
    <cellStyle name="AggOrangeRBorder 4 4 54 4" xfId="47680" xr:uid="{00000000-0005-0000-0000-0000093B0000}"/>
    <cellStyle name="AggOrangeRBorder 4 4 55" xfId="12591" xr:uid="{00000000-0005-0000-0000-00000A3B0000}"/>
    <cellStyle name="AggOrangeRBorder 4 4 55 2" xfId="24349" xr:uid="{00000000-0005-0000-0000-00000B3B0000}"/>
    <cellStyle name="AggOrangeRBorder 4 4 55 3" xfId="36167" xr:uid="{00000000-0005-0000-0000-00000C3B0000}"/>
    <cellStyle name="AggOrangeRBorder 4 4 55 4" xfId="47866" xr:uid="{00000000-0005-0000-0000-00000D3B0000}"/>
    <cellStyle name="AggOrangeRBorder 4 4 56" xfId="12759" xr:uid="{00000000-0005-0000-0000-00000E3B0000}"/>
    <cellStyle name="AggOrangeRBorder 4 4 56 2" xfId="24517" xr:uid="{00000000-0005-0000-0000-00000F3B0000}"/>
    <cellStyle name="AggOrangeRBorder 4 4 56 3" xfId="36335" xr:uid="{00000000-0005-0000-0000-0000103B0000}"/>
    <cellStyle name="AggOrangeRBorder 4 4 56 4" xfId="48034" xr:uid="{00000000-0005-0000-0000-0000113B0000}"/>
    <cellStyle name="AggOrangeRBorder 4 4 57" xfId="12986" xr:uid="{00000000-0005-0000-0000-0000123B0000}"/>
    <cellStyle name="AggOrangeRBorder 4 4 58" xfId="24804" xr:uid="{00000000-0005-0000-0000-0000133B0000}"/>
    <cellStyle name="AggOrangeRBorder 4 4 59" xfId="36503" xr:uid="{00000000-0005-0000-0000-0000143B0000}"/>
    <cellStyle name="AggOrangeRBorder 4 4 6" xfId="2422" xr:uid="{00000000-0005-0000-0000-0000153B0000}"/>
    <cellStyle name="AggOrangeRBorder 4 4 6 2" xfId="14180" xr:uid="{00000000-0005-0000-0000-0000163B0000}"/>
    <cellStyle name="AggOrangeRBorder 4 4 6 3" xfId="25998" xr:uid="{00000000-0005-0000-0000-0000173B0000}"/>
    <cellStyle name="AggOrangeRBorder 4 4 6 4" xfId="37697" xr:uid="{00000000-0005-0000-0000-0000183B0000}"/>
    <cellStyle name="AggOrangeRBorder 4 4 60" xfId="48491" xr:uid="{00000000-0005-0000-0000-0000193B0000}"/>
    <cellStyle name="AggOrangeRBorder 4 4 61" xfId="48795" xr:uid="{00000000-0005-0000-0000-00001A3B0000}"/>
    <cellStyle name="AggOrangeRBorder 4 4 62" xfId="1228" xr:uid="{00000000-0005-0000-0000-00001B3B0000}"/>
    <cellStyle name="AggOrangeRBorder 4 4 7" xfId="2607" xr:uid="{00000000-0005-0000-0000-00001C3B0000}"/>
    <cellStyle name="AggOrangeRBorder 4 4 7 2" xfId="14365" xr:uid="{00000000-0005-0000-0000-00001D3B0000}"/>
    <cellStyle name="AggOrangeRBorder 4 4 7 3" xfId="26183" xr:uid="{00000000-0005-0000-0000-00001E3B0000}"/>
    <cellStyle name="AggOrangeRBorder 4 4 7 4" xfId="37882" xr:uid="{00000000-0005-0000-0000-00001F3B0000}"/>
    <cellStyle name="AggOrangeRBorder 4 4 8" xfId="2782" xr:uid="{00000000-0005-0000-0000-0000203B0000}"/>
    <cellStyle name="AggOrangeRBorder 4 4 8 2" xfId="14540" xr:uid="{00000000-0005-0000-0000-0000213B0000}"/>
    <cellStyle name="AggOrangeRBorder 4 4 8 3" xfId="26358" xr:uid="{00000000-0005-0000-0000-0000223B0000}"/>
    <cellStyle name="AggOrangeRBorder 4 4 8 4" xfId="38057" xr:uid="{00000000-0005-0000-0000-0000233B0000}"/>
    <cellStyle name="AggOrangeRBorder 4 4 9" xfId="2951" xr:uid="{00000000-0005-0000-0000-0000243B0000}"/>
    <cellStyle name="AggOrangeRBorder 4 4 9 2" xfId="14709" xr:uid="{00000000-0005-0000-0000-0000253B0000}"/>
    <cellStyle name="AggOrangeRBorder 4 4 9 3" xfId="26527" xr:uid="{00000000-0005-0000-0000-0000263B0000}"/>
    <cellStyle name="AggOrangeRBorder 4 4 9 4" xfId="38226" xr:uid="{00000000-0005-0000-0000-0000273B0000}"/>
    <cellStyle name="AggOrangeRBorder 4 5" xfId="708" xr:uid="{00000000-0005-0000-0000-0000283B0000}"/>
    <cellStyle name="AggOrangeRBorder 4 5 2" xfId="13144" xr:uid="{00000000-0005-0000-0000-0000293B0000}"/>
    <cellStyle name="AggOrangeRBorder 4 5 3" xfId="24962" xr:uid="{00000000-0005-0000-0000-00002A3B0000}"/>
    <cellStyle name="AggOrangeRBorder 4 5 4" xfId="36661" xr:uid="{00000000-0005-0000-0000-00002B3B0000}"/>
    <cellStyle name="AggOrangeRBorder 4 5 5" xfId="48522" xr:uid="{00000000-0005-0000-0000-00002C3B0000}"/>
    <cellStyle name="AggOrangeRBorder 4 5 6" xfId="1386" xr:uid="{00000000-0005-0000-0000-00002D3B0000}"/>
    <cellStyle name="AggOrangeRBorder 4 6" xfId="1292" xr:uid="{00000000-0005-0000-0000-00002E3B0000}"/>
    <cellStyle name="AggOrangeRBorder 4 6 2" xfId="13050" xr:uid="{00000000-0005-0000-0000-00002F3B0000}"/>
    <cellStyle name="AggOrangeRBorder 4 6 3" xfId="24868" xr:uid="{00000000-0005-0000-0000-0000303B0000}"/>
    <cellStyle name="AggOrangeRBorder 4 6 4" xfId="36567" xr:uid="{00000000-0005-0000-0000-0000313B0000}"/>
    <cellStyle name="AggOrangeRBorder 4 7" xfId="2081" xr:uid="{00000000-0005-0000-0000-0000323B0000}"/>
    <cellStyle name="AggOrangeRBorder 4 7 2" xfId="13839" xr:uid="{00000000-0005-0000-0000-0000333B0000}"/>
    <cellStyle name="AggOrangeRBorder 4 7 3" xfId="25657" xr:uid="{00000000-0005-0000-0000-0000343B0000}"/>
    <cellStyle name="AggOrangeRBorder 4 7 4" xfId="37356" xr:uid="{00000000-0005-0000-0000-0000353B0000}"/>
    <cellStyle name="AggOrangeRBorder 4 8" xfId="1335" xr:uid="{00000000-0005-0000-0000-0000363B0000}"/>
    <cellStyle name="AggOrangeRBorder 4 8 2" xfId="13093" xr:uid="{00000000-0005-0000-0000-0000373B0000}"/>
    <cellStyle name="AggOrangeRBorder 4 8 3" xfId="24911" xr:uid="{00000000-0005-0000-0000-0000383B0000}"/>
    <cellStyle name="AggOrangeRBorder 4 8 4" xfId="36610" xr:uid="{00000000-0005-0000-0000-0000393B0000}"/>
    <cellStyle name="AggOrangeRBorder 4 9" xfId="3437" xr:uid="{00000000-0005-0000-0000-00003A3B0000}"/>
    <cellStyle name="AggOrangeRBorder 4 9 2" xfId="15195" xr:uid="{00000000-0005-0000-0000-00003B3B0000}"/>
    <cellStyle name="AggOrangeRBorder 4 9 3" xfId="27013" xr:uid="{00000000-0005-0000-0000-00003C3B0000}"/>
    <cellStyle name="AggOrangeRBorder 4 9 4" xfId="38712" xr:uid="{00000000-0005-0000-0000-00003D3B0000}"/>
    <cellStyle name="AggOrangeRBorder 5" xfId="64" xr:uid="{00000000-0005-0000-0000-00003E3B0000}"/>
    <cellStyle name="AggOrangeRBorder 5 2" xfId="13244" xr:uid="{00000000-0005-0000-0000-00003F3B0000}"/>
    <cellStyle name="AggOrangeRBorder 5 3" xfId="25062" xr:uid="{00000000-0005-0000-0000-0000403B0000}"/>
    <cellStyle name="AggOrangeRBorder 5 4" xfId="36761" xr:uid="{00000000-0005-0000-0000-0000413B0000}"/>
    <cellStyle name="AggOrangeRBorder 5 5" xfId="48088" xr:uid="{00000000-0005-0000-0000-0000423B0000}"/>
    <cellStyle name="AggOrangeRBorder 5 6" xfId="1486" xr:uid="{00000000-0005-0000-0000-0000433B0000}"/>
    <cellStyle name="AggOrangeRBorder 6" xfId="1031" xr:uid="{00000000-0005-0000-0000-0000443B0000}"/>
    <cellStyle name="AggOrangeRBorder 6 2" xfId="12793" xr:uid="{00000000-0005-0000-0000-0000453B0000}"/>
    <cellStyle name="AggOrangeRBorder 6 3" xfId="24582" xr:uid="{00000000-0005-0000-0000-0000463B0000}"/>
    <cellStyle name="AggOrangeRBorder 6 4" xfId="24641" xr:uid="{00000000-0005-0000-0000-0000473B0000}"/>
    <cellStyle name="AggOrangeRBorder 7" xfId="3368" xr:uid="{00000000-0005-0000-0000-0000483B0000}"/>
    <cellStyle name="AggOrangeRBorder 7 2" xfId="15126" xr:uid="{00000000-0005-0000-0000-0000493B0000}"/>
    <cellStyle name="AggOrangeRBorder 7 3" xfId="26944" xr:uid="{00000000-0005-0000-0000-00004A3B0000}"/>
    <cellStyle name="AggOrangeRBorder 7 4" xfId="38643" xr:uid="{00000000-0005-0000-0000-00004B3B0000}"/>
    <cellStyle name="AggOrangeRBorder 8" xfId="4522" xr:uid="{00000000-0005-0000-0000-00004C3B0000}"/>
    <cellStyle name="AggOrangeRBorder 8 2" xfId="16280" xr:uid="{00000000-0005-0000-0000-00004D3B0000}"/>
    <cellStyle name="AggOrangeRBorder 8 3" xfId="28098" xr:uid="{00000000-0005-0000-0000-00004E3B0000}"/>
    <cellStyle name="AggOrangeRBorder 8 4" xfId="39797" xr:uid="{00000000-0005-0000-0000-00004F3B0000}"/>
    <cellStyle name="AggOrangeRBorder 9" xfId="7839" xr:uid="{00000000-0005-0000-0000-0000503B0000}"/>
    <cellStyle name="AggOrangeRBorder 9 2" xfId="19597" xr:uid="{00000000-0005-0000-0000-0000513B0000}"/>
    <cellStyle name="AggOrangeRBorder 9 3" xfId="31415" xr:uid="{00000000-0005-0000-0000-0000523B0000}"/>
    <cellStyle name="AggOrangeRBorder 9 4" xfId="43114" xr:uid="{00000000-0005-0000-0000-0000533B0000}"/>
    <cellStyle name="AggOrangeRBorder_CRFReport-template" xfId="44" xr:uid="{00000000-0005-0000-0000-0000543B0000}"/>
    <cellStyle name="Akzent1" xfId="130" xr:uid="{00000000-0005-0000-0000-0000553B0000}"/>
    <cellStyle name="Akzent2" xfId="131" xr:uid="{00000000-0005-0000-0000-0000563B0000}"/>
    <cellStyle name="Akzent3" xfId="132" xr:uid="{00000000-0005-0000-0000-0000573B0000}"/>
    <cellStyle name="Akzent4" xfId="133" xr:uid="{00000000-0005-0000-0000-0000583B0000}"/>
    <cellStyle name="Akzent5" xfId="134" xr:uid="{00000000-0005-0000-0000-0000593B0000}"/>
    <cellStyle name="Akzent6" xfId="135" xr:uid="{00000000-0005-0000-0000-00005A3B0000}"/>
    <cellStyle name="Ausgabe" xfId="136" xr:uid="{00000000-0005-0000-0000-00005B3B0000}"/>
    <cellStyle name="Ausgabe 10" xfId="2061" xr:uid="{00000000-0005-0000-0000-00005C3B0000}"/>
    <cellStyle name="Ausgabe 10 2" xfId="13819" xr:uid="{00000000-0005-0000-0000-00005D3B0000}"/>
    <cellStyle name="Ausgabe 10 3" xfId="25637" xr:uid="{00000000-0005-0000-0000-00005E3B0000}"/>
    <cellStyle name="Ausgabe 10 4" xfId="37336" xr:uid="{00000000-0005-0000-0000-00005F3B0000}"/>
    <cellStyle name="Ausgabe 11" xfId="2265" xr:uid="{00000000-0005-0000-0000-0000603B0000}"/>
    <cellStyle name="Ausgabe 11 2" xfId="14023" xr:uid="{00000000-0005-0000-0000-0000613B0000}"/>
    <cellStyle name="Ausgabe 11 3" xfId="25841" xr:uid="{00000000-0005-0000-0000-0000623B0000}"/>
    <cellStyle name="Ausgabe 11 4" xfId="37540" xr:uid="{00000000-0005-0000-0000-0000633B0000}"/>
    <cellStyle name="Ausgabe 12" xfId="2968" xr:uid="{00000000-0005-0000-0000-0000643B0000}"/>
    <cellStyle name="Ausgabe 12 2" xfId="14726" xr:uid="{00000000-0005-0000-0000-0000653B0000}"/>
    <cellStyle name="Ausgabe 12 3" xfId="26544" xr:uid="{00000000-0005-0000-0000-0000663B0000}"/>
    <cellStyle name="Ausgabe 12 4" xfId="38243" xr:uid="{00000000-0005-0000-0000-0000673B0000}"/>
    <cellStyle name="Ausgabe 13" xfId="3347" xr:uid="{00000000-0005-0000-0000-0000683B0000}"/>
    <cellStyle name="Ausgabe 13 2" xfId="15105" xr:uid="{00000000-0005-0000-0000-0000693B0000}"/>
    <cellStyle name="Ausgabe 13 3" xfId="26923" xr:uid="{00000000-0005-0000-0000-00006A3B0000}"/>
    <cellStyle name="Ausgabe 13 4" xfId="38622" xr:uid="{00000000-0005-0000-0000-00006B3B0000}"/>
    <cellStyle name="Ausgabe 14" xfId="3542" xr:uid="{00000000-0005-0000-0000-00006C3B0000}"/>
    <cellStyle name="Ausgabe 14 2" xfId="15300" xr:uid="{00000000-0005-0000-0000-00006D3B0000}"/>
    <cellStyle name="Ausgabe 14 3" xfId="27118" xr:uid="{00000000-0005-0000-0000-00006E3B0000}"/>
    <cellStyle name="Ausgabe 14 4" xfId="38817" xr:uid="{00000000-0005-0000-0000-00006F3B0000}"/>
    <cellStyle name="Ausgabe 15" xfId="3769" xr:uid="{00000000-0005-0000-0000-0000703B0000}"/>
    <cellStyle name="Ausgabe 15 2" xfId="15527" xr:uid="{00000000-0005-0000-0000-0000713B0000}"/>
    <cellStyle name="Ausgabe 15 3" xfId="27345" xr:uid="{00000000-0005-0000-0000-0000723B0000}"/>
    <cellStyle name="Ausgabe 15 4" xfId="39044" xr:uid="{00000000-0005-0000-0000-0000733B0000}"/>
    <cellStyle name="Ausgabe 16" xfId="3958" xr:uid="{00000000-0005-0000-0000-0000743B0000}"/>
    <cellStyle name="Ausgabe 16 2" xfId="15716" xr:uid="{00000000-0005-0000-0000-0000753B0000}"/>
    <cellStyle name="Ausgabe 16 3" xfId="27534" xr:uid="{00000000-0005-0000-0000-0000763B0000}"/>
    <cellStyle name="Ausgabe 16 4" xfId="39233" xr:uid="{00000000-0005-0000-0000-0000773B0000}"/>
    <cellStyle name="Ausgabe 17" xfId="4167" xr:uid="{00000000-0005-0000-0000-0000783B0000}"/>
    <cellStyle name="Ausgabe 17 2" xfId="15925" xr:uid="{00000000-0005-0000-0000-0000793B0000}"/>
    <cellStyle name="Ausgabe 17 3" xfId="27743" xr:uid="{00000000-0005-0000-0000-00007A3B0000}"/>
    <cellStyle name="Ausgabe 17 4" xfId="39442" xr:uid="{00000000-0005-0000-0000-00007B3B0000}"/>
    <cellStyle name="Ausgabe 18" xfId="3417" xr:uid="{00000000-0005-0000-0000-00007C3B0000}"/>
    <cellStyle name="Ausgabe 18 2" xfId="15175" xr:uid="{00000000-0005-0000-0000-00007D3B0000}"/>
    <cellStyle name="Ausgabe 18 3" xfId="26993" xr:uid="{00000000-0005-0000-0000-00007E3B0000}"/>
    <cellStyle name="Ausgabe 18 4" xfId="38692" xr:uid="{00000000-0005-0000-0000-00007F3B0000}"/>
    <cellStyle name="Ausgabe 19" xfId="4887" xr:uid="{00000000-0005-0000-0000-0000803B0000}"/>
    <cellStyle name="Ausgabe 19 2" xfId="16645" xr:uid="{00000000-0005-0000-0000-0000813B0000}"/>
    <cellStyle name="Ausgabe 19 3" xfId="28463" xr:uid="{00000000-0005-0000-0000-0000823B0000}"/>
    <cellStyle name="Ausgabe 19 4" xfId="40162" xr:uid="{00000000-0005-0000-0000-0000833B0000}"/>
    <cellStyle name="Ausgabe 2" xfId="404" xr:uid="{00000000-0005-0000-0000-0000843B0000}"/>
    <cellStyle name="Ausgabe 2 10" xfId="2452" xr:uid="{00000000-0005-0000-0000-0000853B0000}"/>
    <cellStyle name="Ausgabe 2 10 2" xfId="14210" xr:uid="{00000000-0005-0000-0000-0000863B0000}"/>
    <cellStyle name="Ausgabe 2 10 3" xfId="26028" xr:uid="{00000000-0005-0000-0000-0000873B0000}"/>
    <cellStyle name="Ausgabe 2 10 4" xfId="37727" xr:uid="{00000000-0005-0000-0000-0000883B0000}"/>
    <cellStyle name="Ausgabe 2 11" xfId="3499" xr:uid="{00000000-0005-0000-0000-0000893B0000}"/>
    <cellStyle name="Ausgabe 2 11 2" xfId="15257" xr:uid="{00000000-0005-0000-0000-00008A3B0000}"/>
    <cellStyle name="Ausgabe 2 11 3" xfId="27075" xr:uid="{00000000-0005-0000-0000-00008B3B0000}"/>
    <cellStyle name="Ausgabe 2 11 4" xfId="38774" xr:uid="{00000000-0005-0000-0000-00008C3B0000}"/>
    <cellStyle name="Ausgabe 2 12" xfId="3420" xr:uid="{00000000-0005-0000-0000-00008D3B0000}"/>
    <cellStyle name="Ausgabe 2 12 2" xfId="15178" xr:uid="{00000000-0005-0000-0000-00008E3B0000}"/>
    <cellStyle name="Ausgabe 2 12 3" xfId="26996" xr:uid="{00000000-0005-0000-0000-00008F3B0000}"/>
    <cellStyle name="Ausgabe 2 12 4" xfId="38695" xr:uid="{00000000-0005-0000-0000-0000903B0000}"/>
    <cellStyle name="Ausgabe 2 13" xfId="3503" xr:uid="{00000000-0005-0000-0000-0000913B0000}"/>
    <cellStyle name="Ausgabe 2 13 2" xfId="15261" xr:uid="{00000000-0005-0000-0000-0000923B0000}"/>
    <cellStyle name="Ausgabe 2 13 3" xfId="27079" xr:uid="{00000000-0005-0000-0000-0000933B0000}"/>
    <cellStyle name="Ausgabe 2 13 4" xfId="38778" xr:uid="{00000000-0005-0000-0000-0000943B0000}"/>
    <cellStyle name="Ausgabe 2 14" xfId="4135" xr:uid="{00000000-0005-0000-0000-0000953B0000}"/>
    <cellStyle name="Ausgabe 2 14 2" xfId="15893" xr:uid="{00000000-0005-0000-0000-0000963B0000}"/>
    <cellStyle name="Ausgabe 2 14 3" xfId="27711" xr:uid="{00000000-0005-0000-0000-0000973B0000}"/>
    <cellStyle name="Ausgabe 2 14 4" xfId="39410" xr:uid="{00000000-0005-0000-0000-0000983B0000}"/>
    <cellStyle name="Ausgabe 2 15" xfId="3506" xr:uid="{00000000-0005-0000-0000-0000993B0000}"/>
    <cellStyle name="Ausgabe 2 15 2" xfId="15264" xr:uid="{00000000-0005-0000-0000-00009A3B0000}"/>
    <cellStyle name="Ausgabe 2 15 3" xfId="27082" xr:uid="{00000000-0005-0000-0000-00009B3B0000}"/>
    <cellStyle name="Ausgabe 2 15 4" xfId="38781" xr:uid="{00000000-0005-0000-0000-00009C3B0000}"/>
    <cellStyle name="Ausgabe 2 16" xfId="3965" xr:uid="{00000000-0005-0000-0000-00009D3B0000}"/>
    <cellStyle name="Ausgabe 2 16 2" xfId="15723" xr:uid="{00000000-0005-0000-0000-00009E3B0000}"/>
    <cellStyle name="Ausgabe 2 16 3" xfId="27541" xr:uid="{00000000-0005-0000-0000-00009F3B0000}"/>
    <cellStyle name="Ausgabe 2 16 4" xfId="39240" xr:uid="{00000000-0005-0000-0000-0000A03B0000}"/>
    <cellStyle name="Ausgabe 2 17" xfId="3323" xr:uid="{00000000-0005-0000-0000-0000A13B0000}"/>
    <cellStyle name="Ausgabe 2 17 2" xfId="15081" xr:uid="{00000000-0005-0000-0000-0000A23B0000}"/>
    <cellStyle name="Ausgabe 2 17 3" xfId="26899" xr:uid="{00000000-0005-0000-0000-0000A33B0000}"/>
    <cellStyle name="Ausgabe 2 17 4" xfId="38598" xr:uid="{00000000-0005-0000-0000-0000A43B0000}"/>
    <cellStyle name="Ausgabe 2 18" xfId="5599" xr:uid="{00000000-0005-0000-0000-0000A53B0000}"/>
    <cellStyle name="Ausgabe 2 18 2" xfId="17357" xr:uid="{00000000-0005-0000-0000-0000A63B0000}"/>
    <cellStyle name="Ausgabe 2 18 3" xfId="29175" xr:uid="{00000000-0005-0000-0000-0000A73B0000}"/>
    <cellStyle name="Ausgabe 2 18 4" xfId="40874" xr:uid="{00000000-0005-0000-0000-0000A83B0000}"/>
    <cellStyle name="Ausgabe 2 19" xfId="5411" xr:uid="{00000000-0005-0000-0000-0000A93B0000}"/>
    <cellStyle name="Ausgabe 2 19 2" xfId="17169" xr:uid="{00000000-0005-0000-0000-0000AA3B0000}"/>
    <cellStyle name="Ausgabe 2 19 3" xfId="28987" xr:uid="{00000000-0005-0000-0000-0000AB3B0000}"/>
    <cellStyle name="Ausgabe 2 19 4" xfId="40686" xr:uid="{00000000-0005-0000-0000-0000AC3B0000}"/>
    <cellStyle name="Ausgabe 2 2" xfId="660" xr:uid="{00000000-0005-0000-0000-0000AD3B0000}"/>
    <cellStyle name="Ausgabe 2 2 10" xfId="3106" xr:uid="{00000000-0005-0000-0000-0000AE3B0000}"/>
    <cellStyle name="Ausgabe 2 2 10 2" xfId="14864" xr:uid="{00000000-0005-0000-0000-0000AF3B0000}"/>
    <cellStyle name="Ausgabe 2 2 10 3" xfId="26682" xr:uid="{00000000-0005-0000-0000-0000B03B0000}"/>
    <cellStyle name="Ausgabe 2 2 10 4" xfId="38381" xr:uid="{00000000-0005-0000-0000-0000B13B0000}"/>
    <cellStyle name="Ausgabe 2 2 11" xfId="3272" xr:uid="{00000000-0005-0000-0000-0000B23B0000}"/>
    <cellStyle name="Ausgabe 2 2 11 2" xfId="15030" xr:uid="{00000000-0005-0000-0000-0000B33B0000}"/>
    <cellStyle name="Ausgabe 2 2 11 3" xfId="26848" xr:uid="{00000000-0005-0000-0000-0000B43B0000}"/>
    <cellStyle name="Ausgabe 2 2 11 4" xfId="38547" xr:uid="{00000000-0005-0000-0000-0000B53B0000}"/>
    <cellStyle name="Ausgabe 2 2 12" xfId="3701" xr:uid="{00000000-0005-0000-0000-0000B63B0000}"/>
    <cellStyle name="Ausgabe 2 2 12 2" xfId="15459" xr:uid="{00000000-0005-0000-0000-0000B73B0000}"/>
    <cellStyle name="Ausgabe 2 2 12 3" xfId="27277" xr:uid="{00000000-0005-0000-0000-0000B83B0000}"/>
    <cellStyle name="Ausgabe 2 2 12 4" xfId="38976" xr:uid="{00000000-0005-0000-0000-0000B93B0000}"/>
    <cellStyle name="Ausgabe 2 2 13" xfId="3921" xr:uid="{00000000-0005-0000-0000-0000BA3B0000}"/>
    <cellStyle name="Ausgabe 2 2 13 2" xfId="15679" xr:uid="{00000000-0005-0000-0000-0000BB3B0000}"/>
    <cellStyle name="Ausgabe 2 2 13 3" xfId="27497" xr:uid="{00000000-0005-0000-0000-0000BC3B0000}"/>
    <cellStyle name="Ausgabe 2 2 13 4" xfId="39196" xr:uid="{00000000-0005-0000-0000-0000BD3B0000}"/>
    <cellStyle name="Ausgabe 2 2 14" xfId="4104" xr:uid="{00000000-0005-0000-0000-0000BE3B0000}"/>
    <cellStyle name="Ausgabe 2 2 14 2" xfId="15862" xr:uid="{00000000-0005-0000-0000-0000BF3B0000}"/>
    <cellStyle name="Ausgabe 2 2 14 3" xfId="27680" xr:uid="{00000000-0005-0000-0000-0000C03B0000}"/>
    <cellStyle name="Ausgabe 2 2 14 4" xfId="39379" xr:uid="{00000000-0005-0000-0000-0000C13B0000}"/>
    <cellStyle name="Ausgabe 2 2 15" xfId="4311" xr:uid="{00000000-0005-0000-0000-0000C23B0000}"/>
    <cellStyle name="Ausgabe 2 2 15 2" xfId="16069" xr:uid="{00000000-0005-0000-0000-0000C33B0000}"/>
    <cellStyle name="Ausgabe 2 2 15 3" xfId="27887" xr:uid="{00000000-0005-0000-0000-0000C43B0000}"/>
    <cellStyle name="Ausgabe 2 2 15 4" xfId="39586" xr:uid="{00000000-0005-0000-0000-0000C53B0000}"/>
    <cellStyle name="Ausgabe 2 2 16" xfId="4488" xr:uid="{00000000-0005-0000-0000-0000C63B0000}"/>
    <cellStyle name="Ausgabe 2 2 16 2" xfId="16246" xr:uid="{00000000-0005-0000-0000-0000C73B0000}"/>
    <cellStyle name="Ausgabe 2 2 16 3" xfId="28064" xr:uid="{00000000-0005-0000-0000-0000C83B0000}"/>
    <cellStyle name="Ausgabe 2 2 16 4" xfId="39763" xr:uid="{00000000-0005-0000-0000-0000C93B0000}"/>
    <cellStyle name="Ausgabe 2 2 17" xfId="4678" xr:uid="{00000000-0005-0000-0000-0000CA3B0000}"/>
    <cellStyle name="Ausgabe 2 2 17 2" xfId="16436" xr:uid="{00000000-0005-0000-0000-0000CB3B0000}"/>
    <cellStyle name="Ausgabe 2 2 17 3" xfId="28254" xr:uid="{00000000-0005-0000-0000-0000CC3B0000}"/>
    <cellStyle name="Ausgabe 2 2 17 4" xfId="39953" xr:uid="{00000000-0005-0000-0000-0000CD3B0000}"/>
    <cellStyle name="Ausgabe 2 2 18" xfId="4855" xr:uid="{00000000-0005-0000-0000-0000CE3B0000}"/>
    <cellStyle name="Ausgabe 2 2 18 2" xfId="16613" xr:uid="{00000000-0005-0000-0000-0000CF3B0000}"/>
    <cellStyle name="Ausgabe 2 2 18 3" xfId="28431" xr:uid="{00000000-0005-0000-0000-0000D03B0000}"/>
    <cellStyle name="Ausgabe 2 2 18 4" xfId="40130" xr:uid="{00000000-0005-0000-0000-0000D13B0000}"/>
    <cellStyle name="Ausgabe 2 2 19" xfId="5026" xr:uid="{00000000-0005-0000-0000-0000D23B0000}"/>
    <cellStyle name="Ausgabe 2 2 19 2" xfId="16784" xr:uid="{00000000-0005-0000-0000-0000D33B0000}"/>
    <cellStyle name="Ausgabe 2 2 19 3" xfId="28602" xr:uid="{00000000-0005-0000-0000-0000D43B0000}"/>
    <cellStyle name="Ausgabe 2 2 19 4" xfId="40301" xr:uid="{00000000-0005-0000-0000-0000D53B0000}"/>
    <cellStyle name="Ausgabe 2 2 2" xfId="875" xr:uid="{00000000-0005-0000-0000-0000D63B0000}"/>
    <cellStyle name="Ausgabe 2 2 2 2" xfId="13405" xr:uid="{00000000-0005-0000-0000-0000D73B0000}"/>
    <cellStyle name="Ausgabe 2 2 2 3" xfId="25223" xr:uid="{00000000-0005-0000-0000-0000D83B0000}"/>
    <cellStyle name="Ausgabe 2 2 2 4" xfId="36922" xr:uid="{00000000-0005-0000-0000-0000D93B0000}"/>
    <cellStyle name="Ausgabe 2 2 2 5" xfId="48689" xr:uid="{00000000-0005-0000-0000-0000DA3B0000}"/>
    <cellStyle name="Ausgabe 2 2 2 6" xfId="48229" xr:uid="{00000000-0005-0000-0000-0000DB3B0000}"/>
    <cellStyle name="Ausgabe 2 2 2 7" xfId="1647" xr:uid="{00000000-0005-0000-0000-0000DC3B0000}"/>
    <cellStyle name="Ausgabe 2 2 20" xfId="5194" xr:uid="{00000000-0005-0000-0000-0000DD3B0000}"/>
    <cellStyle name="Ausgabe 2 2 20 2" xfId="16952" xr:uid="{00000000-0005-0000-0000-0000DE3B0000}"/>
    <cellStyle name="Ausgabe 2 2 20 3" xfId="28770" xr:uid="{00000000-0005-0000-0000-0000DF3B0000}"/>
    <cellStyle name="Ausgabe 2 2 20 4" xfId="40469" xr:uid="{00000000-0005-0000-0000-0000E03B0000}"/>
    <cellStyle name="Ausgabe 2 2 21" xfId="5360" xr:uid="{00000000-0005-0000-0000-0000E13B0000}"/>
    <cellStyle name="Ausgabe 2 2 21 2" xfId="17118" xr:uid="{00000000-0005-0000-0000-0000E23B0000}"/>
    <cellStyle name="Ausgabe 2 2 21 3" xfId="28936" xr:uid="{00000000-0005-0000-0000-0000E33B0000}"/>
    <cellStyle name="Ausgabe 2 2 21 4" xfId="40635" xr:uid="{00000000-0005-0000-0000-0000E43B0000}"/>
    <cellStyle name="Ausgabe 2 2 22" xfId="5803" xr:uid="{00000000-0005-0000-0000-0000E53B0000}"/>
    <cellStyle name="Ausgabe 2 2 22 2" xfId="17561" xr:uid="{00000000-0005-0000-0000-0000E63B0000}"/>
    <cellStyle name="Ausgabe 2 2 22 3" xfId="29379" xr:uid="{00000000-0005-0000-0000-0000E73B0000}"/>
    <cellStyle name="Ausgabe 2 2 22 4" xfId="41078" xr:uid="{00000000-0005-0000-0000-0000E83B0000}"/>
    <cellStyle name="Ausgabe 2 2 23" xfId="6027" xr:uid="{00000000-0005-0000-0000-0000E93B0000}"/>
    <cellStyle name="Ausgabe 2 2 23 2" xfId="17785" xr:uid="{00000000-0005-0000-0000-0000EA3B0000}"/>
    <cellStyle name="Ausgabe 2 2 23 3" xfId="29603" xr:uid="{00000000-0005-0000-0000-0000EB3B0000}"/>
    <cellStyle name="Ausgabe 2 2 23 4" xfId="41302" xr:uid="{00000000-0005-0000-0000-0000EC3B0000}"/>
    <cellStyle name="Ausgabe 2 2 24" xfId="6229" xr:uid="{00000000-0005-0000-0000-0000ED3B0000}"/>
    <cellStyle name="Ausgabe 2 2 24 2" xfId="17987" xr:uid="{00000000-0005-0000-0000-0000EE3B0000}"/>
    <cellStyle name="Ausgabe 2 2 24 3" xfId="29805" xr:uid="{00000000-0005-0000-0000-0000EF3B0000}"/>
    <cellStyle name="Ausgabe 2 2 24 4" xfId="41504" xr:uid="{00000000-0005-0000-0000-0000F03B0000}"/>
    <cellStyle name="Ausgabe 2 2 25" xfId="6431" xr:uid="{00000000-0005-0000-0000-0000F13B0000}"/>
    <cellStyle name="Ausgabe 2 2 25 2" xfId="18189" xr:uid="{00000000-0005-0000-0000-0000F23B0000}"/>
    <cellStyle name="Ausgabe 2 2 25 3" xfId="30007" xr:uid="{00000000-0005-0000-0000-0000F33B0000}"/>
    <cellStyle name="Ausgabe 2 2 25 4" xfId="41706" xr:uid="{00000000-0005-0000-0000-0000F43B0000}"/>
    <cellStyle name="Ausgabe 2 2 26" xfId="6618" xr:uid="{00000000-0005-0000-0000-0000F53B0000}"/>
    <cellStyle name="Ausgabe 2 2 26 2" xfId="18376" xr:uid="{00000000-0005-0000-0000-0000F63B0000}"/>
    <cellStyle name="Ausgabe 2 2 26 3" xfId="30194" xr:uid="{00000000-0005-0000-0000-0000F73B0000}"/>
    <cellStyle name="Ausgabe 2 2 26 4" xfId="41893" xr:uid="{00000000-0005-0000-0000-0000F83B0000}"/>
    <cellStyle name="Ausgabe 2 2 27" xfId="6801" xr:uid="{00000000-0005-0000-0000-0000F93B0000}"/>
    <cellStyle name="Ausgabe 2 2 27 2" xfId="18559" xr:uid="{00000000-0005-0000-0000-0000FA3B0000}"/>
    <cellStyle name="Ausgabe 2 2 27 3" xfId="30377" xr:uid="{00000000-0005-0000-0000-0000FB3B0000}"/>
    <cellStyle name="Ausgabe 2 2 27 4" xfId="42076" xr:uid="{00000000-0005-0000-0000-0000FC3B0000}"/>
    <cellStyle name="Ausgabe 2 2 28" xfId="6988" xr:uid="{00000000-0005-0000-0000-0000FD3B0000}"/>
    <cellStyle name="Ausgabe 2 2 28 2" xfId="18746" xr:uid="{00000000-0005-0000-0000-0000FE3B0000}"/>
    <cellStyle name="Ausgabe 2 2 28 3" xfId="30564" xr:uid="{00000000-0005-0000-0000-0000FF3B0000}"/>
    <cellStyle name="Ausgabe 2 2 28 4" xfId="42263" xr:uid="{00000000-0005-0000-0000-0000003C0000}"/>
    <cellStyle name="Ausgabe 2 2 29" xfId="7166" xr:uid="{00000000-0005-0000-0000-0000013C0000}"/>
    <cellStyle name="Ausgabe 2 2 29 2" xfId="18924" xr:uid="{00000000-0005-0000-0000-0000023C0000}"/>
    <cellStyle name="Ausgabe 2 2 29 3" xfId="30742" xr:uid="{00000000-0005-0000-0000-0000033C0000}"/>
    <cellStyle name="Ausgabe 2 2 29 4" xfId="42441" xr:uid="{00000000-0005-0000-0000-0000043C0000}"/>
    <cellStyle name="Ausgabe 2 2 3" xfId="1838" xr:uid="{00000000-0005-0000-0000-0000053C0000}"/>
    <cellStyle name="Ausgabe 2 2 3 2" xfId="13596" xr:uid="{00000000-0005-0000-0000-0000063C0000}"/>
    <cellStyle name="Ausgabe 2 2 3 3" xfId="25414" xr:uid="{00000000-0005-0000-0000-0000073C0000}"/>
    <cellStyle name="Ausgabe 2 2 3 4" xfId="37113" xr:uid="{00000000-0005-0000-0000-0000083C0000}"/>
    <cellStyle name="Ausgabe 2 2 30" xfId="7336" xr:uid="{00000000-0005-0000-0000-0000093C0000}"/>
    <cellStyle name="Ausgabe 2 2 30 2" xfId="19094" xr:uid="{00000000-0005-0000-0000-00000A3C0000}"/>
    <cellStyle name="Ausgabe 2 2 30 3" xfId="30912" xr:uid="{00000000-0005-0000-0000-00000B3C0000}"/>
    <cellStyle name="Ausgabe 2 2 30 4" xfId="42611" xr:uid="{00000000-0005-0000-0000-00000C3C0000}"/>
    <cellStyle name="Ausgabe 2 2 31" xfId="7794" xr:uid="{00000000-0005-0000-0000-00000D3C0000}"/>
    <cellStyle name="Ausgabe 2 2 31 2" xfId="19552" xr:uid="{00000000-0005-0000-0000-00000E3C0000}"/>
    <cellStyle name="Ausgabe 2 2 31 3" xfId="31370" xr:uid="{00000000-0005-0000-0000-00000F3C0000}"/>
    <cellStyle name="Ausgabe 2 2 31 4" xfId="43069" xr:uid="{00000000-0005-0000-0000-0000103C0000}"/>
    <cellStyle name="Ausgabe 2 2 32" xfId="8005" xr:uid="{00000000-0005-0000-0000-0000113C0000}"/>
    <cellStyle name="Ausgabe 2 2 32 2" xfId="19763" xr:uid="{00000000-0005-0000-0000-0000123C0000}"/>
    <cellStyle name="Ausgabe 2 2 32 3" xfId="31581" xr:uid="{00000000-0005-0000-0000-0000133C0000}"/>
    <cellStyle name="Ausgabe 2 2 32 4" xfId="43280" xr:uid="{00000000-0005-0000-0000-0000143C0000}"/>
    <cellStyle name="Ausgabe 2 2 33" xfId="8190" xr:uid="{00000000-0005-0000-0000-0000153C0000}"/>
    <cellStyle name="Ausgabe 2 2 33 2" xfId="19948" xr:uid="{00000000-0005-0000-0000-0000163C0000}"/>
    <cellStyle name="Ausgabe 2 2 33 3" xfId="31766" xr:uid="{00000000-0005-0000-0000-0000173C0000}"/>
    <cellStyle name="Ausgabe 2 2 33 4" xfId="43465" xr:uid="{00000000-0005-0000-0000-0000183C0000}"/>
    <cellStyle name="Ausgabe 2 2 34" xfId="8368" xr:uid="{00000000-0005-0000-0000-0000193C0000}"/>
    <cellStyle name="Ausgabe 2 2 34 2" xfId="20126" xr:uid="{00000000-0005-0000-0000-00001A3C0000}"/>
    <cellStyle name="Ausgabe 2 2 34 3" xfId="31944" xr:uid="{00000000-0005-0000-0000-00001B3C0000}"/>
    <cellStyle name="Ausgabe 2 2 34 4" xfId="43643" xr:uid="{00000000-0005-0000-0000-00001C3C0000}"/>
    <cellStyle name="Ausgabe 2 2 35" xfId="8563" xr:uid="{00000000-0005-0000-0000-00001D3C0000}"/>
    <cellStyle name="Ausgabe 2 2 35 2" xfId="20321" xr:uid="{00000000-0005-0000-0000-00001E3C0000}"/>
    <cellStyle name="Ausgabe 2 2 35 3" xfId="32139" xr:uid="{00000000-0005-0000-0000-00001F3C0000}"/>
    <cellStyle name="Ausgabe 2 2 35 4" xfId="43838" xr:uid="{00000000-0005-0000-0000-0000203C0000}"/>
    <cellStyle name="Ausgabe 2 2 36" xfId="8741" xr:uid="{00000000-0005-0000-0000-0000213C0000}"/>
    <cellStyle name="Ausgabe 2 2 36 2" xfId="20499" xr:uid="{00000000-0005-0000-0000-0000223C0000}"/>
    <cellStyle name="Ausgabe 2 2 36 3" xfId="32317" xr:uid="{00000000-0005-0000-0000-0000233C0000}"/>
    <cellStyle name="Ausgabe 2 2 36 4" xfId="44016" xr:uid="{00000000-0005-0000-0000-0000243C0000}"/>
    <cellStyle name="Ausgabe 2 2 37" xfId="8922" xr:uid="{00000000-0005-0000-0000-0000253C0000}"/>
    <cellStyle name="Ausgabe 2 2 37 2" xfId="20680" xr:uid="{00000000-0005-0000-0000-0000263C0000}"/>
    <cellStyle name="Ausgabe 2 2 37 3" xfId="32498" xr:uid="{00000000-0005-0000-0000-0000273C0000}"/>
    <cellStyle name="Ausgabe 2 2 37 4" xfId="44197" xr:uid="{00000000-0005-0000-0000-0000283C0000}"/>
    <cellStyle name="Ausgabe 2 2 38" xfId="9091" xr:uid="{00000000-0005-0000-0000-0000293C0000}"/>
    <cellStyle name="Ausgabe 2 2 38 2" xfId="20849" xr:uid="{00000000-0005-0000-0000-00002A3C0000}"/>
    <cellStyle name="Ausgabe 2 2 38 3" xfId="32667" xr:uid="{00000000-0005-0000-0000-00002B3C0000}"/>
    <cellStyle name="Ausgabe 2 2 38 4" xfId="44366" xr:uid="{00000000-0005-0000-0000-00002C3C0000}"/>
    <cellStyle name="Ausgabe 2 2 39" xfId="9257" xr:uid="{00000000-0005-0000-0000-00002D3C0000}"/>
    <cellStyle name="Ausgabe 2 2 39 2" xfId="21015" xr:uid="{00000000-0005-0000-0000-00002E3C0000}"/>
    <cellStyle name="Ausgabe 2 2 39 3" xfId="32833" xr:uid="{00000000-0005-0000-0000-00002F3C0000}"/>
    <cellStyle name="Ausgabe 2 2 39 4" xfId="44532" xr:uid="{00000000-0005-0000-0000-0000303C0000}"/>
    <cellStyle name="Ausgabe 2 2 4" xfId="2030" xr:uid="{00000000-0005-0000-0000-0000313C0000}"/>
    <cellStyle name="Ausgabe 2 2 4 2" xfId="13788" xr:uid="{00000000-0005-0000-0000-0000323C0000}"/>
    <cellStyle name="Ausgabe 2 2 4 3" xfId="25606" xr:uid="{00000000-0005-0000-0000-0000333C0000}"/>
    <cellStyle name="Ausgabe 2 2 4 4" xfId="37305" xr:uid="{00000000-0005-0000-0000-0000343C0000}"/>
    <cellStyle name="Ausgabe 2 2 40" xfId="9628" xr:uid="{00000000-0005-0000-0000-0000353C0000}"/>
    <cellStyle name="Ausgabe 2 2 40 2" xfId="21386" xr:uid="{00000000-0005-0000-0000-0000363C0000}"/>
    <cellStyle name="Ausgabe 2 2 40 3" xfId="33204" xr:uid="{00000000-0005-0000-0000-0000373C0000}"/>
    <cellStyle name="Ausgabe 2 2 40 4" xfId="44903" xr:uid="{00000000-0005-0000-0000-0000383C0000}"/>
    <cellStyle name="Ausgabe 2 2 41" xfId="9838" xr:uid="{00000000-0005-0000-0000-0000393C0000}"/>
    <cellStyle name="Ausgabe 2 2 41 2" xfId="21596" xr:uid="{00000000-0005-0000-0000-00003A3C0000}"/>
    <cellStyle name="Ausgabe 2 2 41 3" xfId="33414" xr:uid="{00000000-0005-0000-0000-00003B3C0000}"/>
    <cellStyle name="Ausgabe 2 2 41 4" xfId="45113" xr:uid="{00000000-0005-0000-0000-00003C3C0000}"/>
    <cellStyle name="Ausgabe 2 2 42" xfId="10024" xr:uid="{00000000-0005-0000-0000-00003D3C0000}"/>
    <cellStyle name="Ausgabe 2 2 42 2" xfId="21782" xr:uid="{00000000-0005-0000-0000-00003E3C0000}"/>
    <cellStyle name="Ausgabe 2 2 42 3" xfId="33600" xr:uid="{00000000-0005-0000-0000-00003F3C0000}"/>
    <cellStyle name="Ausgabe 2 2 42 4" xfId="45299" xr:uid="{00000000-0005-0000-0000-0000403C0000}"/>
    <cellStyle name="Ausgabe 2 2 43" xfId="10204" xr:uid="{00000000-0005-0000-0000-0000413C0000}"/>
    <cellStyle name="Ausgabe 2 2 43 2" xfId="21962" xr:uid="{00000000-0005-0000-0000-0000423C0000}"/>
    <cellStyle name="Ausgabe 2 2 43 3" xfId="33780" xr:uid="{00000000-0005-0000-0000-0000433C0000}"/>
    <cellStyle name="Ausgabe 2 2 43 4" xfId="45479" xr:uid="{00000000-0005-0000-0000-0000443C0000}"/>
    <cellStyle name="Ausgabe 2 2 44" xfId="10384" xr:uid="{00000000-0005-0000-0000-0000453C0000}"/>
    <cellStyle name="Ausgabe 2 2 44 2" xfId="22142" xr:uid="{00000000-0005-0000-0000-0000463C0000}"/>
    <cellStyle name="Ausgabe 2 2 44 3" xfId="33960" xr:uid="{00000000-0005-0000-0000-0000473C0000}"/>
    <cellStyle name="Ausgabe 2 2 44 4" xfId="45659" xr:uid="{00000000-0005-0000-0000-0000483C0000}"/>
    <cellStyle name="Ausgabe 2 2 45" xfId="10553" xr:uid="{00000000-0005-0000-0000-0000493C0000}"/>
    <cellStyle name="Ausgabe 2 2 45 2" xfId="22311" xr:uid="{00000000-0005-0000-0000-00004A3C0000}"/>
    <cellStyle name="Ausgabe 2 2 45 3" xfId="34129" xr:uid="{00000000-0005-0000-0000-00004B3C0000}"/>
    <cellStyle name="Ausgabe 2 2 45 4" xfId="45828" xr:uid="{00000000-0005-0000-0000-00004C3C0000}"/>
    <cellStyle name="Ausgabe 2 2 46" xfId="10719" xr:uid="{00000000-0005-0000-0000-00004D3C0000}"/>
    <cellStyle name="Ausgabe 2 2 46 2" xfId="22477" xr:uid="{00000000-0005-0000-0000-00004E3C0000}"/>
    <cellStyle name="Ausgabe 2 2 46 3" xfId="34295" xr:uid="{00000000-0005-0000-0000-00004F3C0000}"/>
    <cellStyle name="Ausgabe 2 2 46 4" xfId="45994" xr:uid="{00000000-0005-0000-0000-0000503C0000}"/>
    <cellStyle name="Ausgabe 2 2 47" xfId="10889" xr:uid="{00000000-0005-0000-0000-0000513C0000}"/>
    <cellStyle name="Ausgabe 2 2 47 2" xfId="22647" xr:uid="{00000000-0005-0000-0000-0000523C0000}"/>
    <cellStyle name="Ausgabe 2 2 47 3" xfId="34465" xr:uid="{00000000-0005-0000-0000-0000533C0000}"/>
    <cellStyle name="Ausgabe 2 2 47 4" xfId="46164" xr:uid="{00000000-0005-0000-0000-0000543C0000}"/>
    <cellStyle name="Ausgabe 2 2 48" xfId="11055" xr:uid="{00000000-0005-0000-0000-0000553C0000}"/>
    <cellStyle name="Ausgabe 2 2 48 2" xfId="22813" xr:uid="{00000000-0005-0000-0000-0000563C0000}"/>
    <cellStyle name="Ausgabe 2 2 48 3" xfId="34631" xr:uid="{00000000-0005-0000-0000-0000573C0000}"/>
    <cellStyle name="Ausgabe 2 2 48 4" xfId="46330" xr:uid="{00000000-0005-0000-0000-0000583C0000}"/>
    <cellStyle name="Ausgabe 2 2 49" xfId="11248" xr:uid="{00000000-0005-0000-0000-0000593C0000}"/>
    <cellStyle name="Ausgabe 2 2 49 2" xfId="23006" xr:uid="{00000000-0005-0000-0000-00005A3C0000}"/>
    <cellStyle name="Ausgabe 2 2 49 3" xfId="34824" xr:uid="{00000000-0005-0000-0000-00005B3C0000}"/>
    <cellStyle name="Ausgabe 2 2 49 4" xfId="46523" xr:uid="{00000000-0005-0000-0000-00005C3C0000}"/>
    <cellStyle name="Ausgabe 2 2 5" xfId="2231" xr:uid="{00000000-0005-0000-0000-00005D3C0000}"/>
    <cellStyle name="Ausgabe 2 2 5 2" xfId="13989" xr:uid="{00000000-0005-0000-0000-00005E3C0000}"/>
    <cellStyle name="Ausgabe 2 2 5 3" xfId="25807" xr:uid="{00000000-0005-0000-0000-00005F3C0000}"/>
    <cellStyle name="Ausgabe 2 2 5 4" xfId="37506" xr:uid="{00000000-0005-0000-0000-0000603C0000}"/>
    <cellStyle name="Ausgabe 2 2 50" xfId="11414" xr:uid="{00000000-0005-0000-0000-0000613C0000}"/>
    <cellStyle name="Ausgabe 2 2 50 2" xfId="23172" xr:uid="{00000000-0005-0000-0000-0000623C0000}"/>
    <cellStyle name="Ausgabe 2 2 50 3" xfId="34990" xr:uid="{00000000-0005-0000-0000-0000633C0000}"/>
    <cellStyle name="Ausgabe 2 2 50 4" xfId="46689" xr:uid="{00000000-0005-0000-0000-0000643C0000}"/>
    <cellStyle name="Ausgabe 2 2 51" xfId="11817" xr:uid="{00000000-0005-0000-0000-0000653C0000}"/>
    <cellStyle name="Ausgabe 2 2 51 2" xfId="23575" xr:uid="{00000000-0005-0000-0000-0000663C0000}"/>
    <cellStyle name="Ausgabe 2 2 51 3" xfId="35393" xr:uid="{00000000-0005-0000-0000-0000673C0000}"/>
    <cellStyle name="Ausgabe 2 2 51 4" xfId="47092" xr:uid="{00000000-0005-0000-0000-0000683C0000}"/>
    <cellStyle name="Ausgabe 2 2 52" xfId="12023" xr:uid="{00000000-0005-0000-0000-0000693C0000}"/>
    <cellStyle name="Ausgabe 2 2 52 2" xfId="23781" xr:uid="{00000000-0005-0000-0000-00006A3C0000}"/>
    <cellStyle name="Ausgabe 2 2 52 3" xfId="35599" xr:uid="{00000000-0005-0000-0000-00006B3C0000}"/>
    <cellStyle name="Ausgabe 2 2 52 4" xfId="47298" xr:uid="{00000000-0005-0000-0000-00006C3C0000}"/>
    <cellStyle name="Ausgabe 2 2 53" xfId="12216" xr:uid="{00000000-0005-0000-0000-00006D3C0000}"/>
    <cellStyle name="Ausgabe 2 2 53 2" xfId="23974" xr:uid="{00000000-0005-0000-0000-00006E3C0000}"/>
    <cellStyle name="Ausgabe 2 2 53 3" xfId="35792" xr:uid="{00000000-0005-0000-0000-00006F3C0000}"/>
    <cellStyle name="Ausgabe 2 2 53 4" xfId="47491" xr:uid="{00000000-0005-0000-0000-0000703C0000}"/>
    <cellStyle name="Ausgabe 2 2 54" xfId="12389" xr:uid="{00000000-0005-0000-0000-0000713C0000}"/>
    <cellStyle name="Ausgabe 2 2 54 2" xfId="24147" xr:uid="{00000000-0005-0000-0000-0000723C0000}"/>
    <cellStyle name="Ausgabe 2 2 54 3" xfId="35965" xr:uid="{00000000-0005-0000-0000-0000733C0000}"/>
    <cellStyle name="Ausgabe 2 2 54 4" xfId="47664" xr:uid="{00000000-0005-0000-0000-0000743C0000}"/>
    <cellStyle name="Ausgabe 2 2 55" xfId="12575" xr:uid="{00000000-0005-0000-0000-0000753C0000}"/>
    <cellStyle name="Ausgabe 2 2 55 2" xfId="24333" xr:uid="{00000000-0005-0000-0000-0000763C0000}"/>
    <cellStyle name="Ausgabe 2 2 55 3" xfId="36151" xr:uid="{00000000-0005-0000-0000-0000773C0000}"/>
    <cellStyle name="Ausgabe 2 2 55 4" xfId="47850" xr:uid="{00000000-0005-0000-0000-0000783C0000}"/>
    <cellStyle name="Ausgabe 2 2 56" xfId="12743" xr:uid="{00000000-0005-0000-0000-0000793C0000}"/>
    <cellStyle name="Ausgabe 2 2 56 2" xfId="24501" xr:uid="{00000000-0005-0000-0000-00007A3C0000}"/>
    <cellStyle name="Ausgabe 2 2 56 3" xfId="36319" xr:uid="{00000000-0005-0000-0000-00007B3C0000}"/>
    <cellStyle name="Ausgabe 2 2 56 4" xfId="48018" xr:uid="{00000000-0005-0000-0000-00007C3C0000}"/>
    <cellStyle name="Ausgabe 2 2 57" xfId="12970" xr:uid="{00000000-0005-0000-0000-00007D3C0000}"/>
    <cellStyle name="Ausgabe 2 2 58" xfId="24788" xr:uid="{00000000-0005-0000-0000-00007E3C0000}"/>
    <cellStyle name="Ausgabe 2 2 59" xfId="36487" xr:uid="{00000000-0005-0000-0000-00007F3C0000}"/>
    <cellStyle name="Ausgabe 2 2 6" xfId="2406" xr:uid="{00000000-0005-0000-0000-0000803C0000}"/>
    <cellStyle name="Ausgabe 2 2 6 2" xfId="14164" xr:uid="{00000000-0005-0000-0000-0000813C0000}"/>
    <cellStyle name="Ausgabe 2 2 6 3" xfId="25982" xr:uid="{00000000-0005-0000-0000-0000823C0000}"/>
    <cellStyle name="Ausgabe 2 2 6 4" xfId="37681" xr:uid="{00000000-0005-0000-0000-0000833C0000}"/>
    <cellStyle name="Ausgabe 2 2 60" xfId="48475" xr:uid="{00000000-0005-0000-0000-0000843C0000}"/>
    <cellStyle name="Ausgabe 2 2 61" xfId="48732" xr:uid="{00000000-0005-0000-0000-0000853C0000}"/>
    <cellStyle name="Ausgabe 2 2 62" xfId="1212" xr:uid="{00000000-0005-0000-0000-0000863C0000}"/>
    <cellStyle name="Ausgabe 2 2 7" xfId="2591" xr:uid="{00000000-0005-0000-0000-0000873C0000}"/>
    <cellStyle name="Ausgabe 2 2 7 2" xfId="14349" xr:uid="{00000000-0005-0000-0000-0000883C0000}"/>
    <cellStyle name="Ausgabe 2 2 7 3" xfId="26167" xr:uid="{00000000-0005-0000-0000-0000893C0000}"/>
    <cellStyle name="Ausgabe 2 2 7 4" xfId="37866" xr:uid="{00000000-0005-0000-0000-00008A3C0000}"/>
    <cellStyle name="Ausgabe 2 2 8" xfId="2766" xr:uid="{00000000-0005-0000-0000-00008B3C0000}"/>
    <cellStyle name="Ausgabe 2 2 8 2" xfId="14524" xr:uid="{00000000-0005-0000-0000-00008C3C0000}"/>
    <cellStyle name="Ausgabe 2 2 8 3" xfId="26342" xr:uid="{00000000-0005-0000-0000-00008D3C0000}"/>
    <cellStyle name="Ausgabe 2 2 8 4" xfId="38041" xr:uid="{00000000-0005-0000-0000-00008E3C0000}"/>
    <cellStyle name="Ausgabe 2 2 9" xfId="2935" xr:uid="{00000000-0005-0000-0000-00008F3C0000}"/>
    <cellStyle name="Ausgabe 2 2 9 2" xfId="14693" xr:uid="{00000000-0005-0000-0000-0000903C0000}"/>
    <cellStyle name="Ausgabe 2 2 9 3" xfId="26511" xr:uid="{00000000-0005-0000-0000-0000913C0000}"/>
    <cellStyle name="Ausgabe 2 2 9 4" xfId="38210" xr:uid="{00000000-0005-0000-0000-0000923C0000}"/>
    <cellStyle name="Ausgabe 2 20" xfId="5570" xr:uid="{00000000-0005-0000-0000-0000933C0000}"/>
    <cellStyle name="Ausgabe 2 20 2" xfId="17328" xr:uid="{00000000-0005-0000-0000-0000943C0000}"/>
    <cellStyle name="Ausgabe 2 20 3" xfId="29146" xr:uid="{00000000-0005-0000-0000-0000953C0000}"/>
    <cellStyle name="Ausgabe 2 20 4" xfId="40845" xr:uid="{00000000-0005-0000-0000-0000963C0000}"/>
    <cellStyle name="Ausgabe 2 21" xfId="5841" xr:uid="{00000000-0005-0000-0000-0000973C0000}"/>
    <cellStyle name="Ausgabe 2 21 2" xfId="17599" xr:uid="{00000000-0005-0000-0000-0000983C0000}"/>
    <cellStyle name="Ausgabe 2 21 3" xfId="29417" xr:uid="{00000000-0005-0000-0000-0000993C0000}"/>
    <cellStyle name="Ausgabe 2 21 4" xfId="41116" xr:uid="{00000000-0005-0000-0000-00009A3C0000}"/>
    <cellStyle name="Ausgabe 2 22" xfId="5492" xr:uid="{00000000-0005-0000-0000-00009B3C0000}"/>
    <cellStyle name="Ausgabe 2 22 2" xfId="17250" xr:uid="{00000000-0005-0000-0000-00009C3C0000}"/>
    <cellStyle name="Ausgabe 2 22 3" xfId="29068" xr:uid="{00000000-0005-0000-0000-00009D3C0000}"/>
    <cellStyle name="Ausgabe 2 22 4" xfId="40767" xr:uid="{00000000-0005-0000-0000-00009E3C0000}"/>
    <cellStyle name="Ausgabe 2 23" xfId="5662" xr:uid="{00000000-0005-0000-0000-00009F3C0000}"/>
    <cellStyle name="Ausgabe 2 23 2" xfId="17420" xr:uid="{00000000-0005-0000-0000-0000A03C0000}"/>
    <cellStyle name="Ausgabe 2 23 3" xfId="29238" xr:uid="{00000000-0005-0000-0000-0000A13C0000}"/>
    <cellStyle name="Ausgabe 2 23 4" xfId="40937" xr:uid="{00000000-0005-0000-0000-0000A23C0000}"/>
    <cellStyle name="Ausgabe 2 24" xfId="6293" xr:uid="{00000000-0005-0000-0000-0000A33C0000}"/>
    <cellStyle name="Ausgabe 2 24 2" xfId="18051" xr:uid="{00000000-0005-0000-0000-0000A43C0000}"/>
    <cellStyle name="Ausgabe 2 24 3" xfId="29869" xr:uid="{00000000-0005-0000-0000-0000A53C0000}"/>
    <cellStyle name="Ausgabe 2 24 4" xfId="41568" xr:uid="{00000000-0005-0000-0000-0000A63C0000}"/>
    <cellStyle name="Ausgabe 2 25" xfId="5487" xr:uid="{00000000-0005-0000-0000-0000A73C0000}"/>
    <cellStyle name="Ausgabe 2 25 2" xfId="17245" xr:uid="{00000000-0005-0000-0000-0000A83C0000}"/>
    <cellStyle name="Ausgabe 2 25 3" xfId="29063" xr:uid="{00000000-0005-0000-0000-0000A93C0000}"/>
    <cellStyle name="Ausgabe 2 25 4" xfId="40762" xr:uid="{00000000-0005-0000-0000-0000AA3C0000}"/>
    <cellStyle name="Ausgabe 2 26" xfId="5471" xr:uid="{00000000-0005-0000-0000-0000AB3C0000}"/>
    <cellStyle name="Ausgabe 2 26 2" xfId="17229" xr:uid="{00000000-0005-0000-0000-0000AC3C0000}"/>
    <cellStyle name="Ausgabe 2 26 3" xfId="29047" xr:uid="{00000000-0005-0000-0000-0000AD3C0000}"/>
    <cellStyle name="Ausgabe 2 26 4" xfId="40746" xr:uid="{00000000-0005-0000-0000-0000AE3C0000}"/>
    <cellStyle name="Ausgabe 2 27" xfId="6661" xr:uid="{00000000-0005-0000-0000-0000AF3C0000}"/>
    <cellStyle name="Ausgabe 2 27 2" xfId="18419" xr:uid="{00000000-0005-0000-0000-0000B03C0000}"/>
    <cellStyle name="Ausgabe 2 27 3" xfId="30237" xr:uid="{00000000-0005-0000-0000-0000B13C0000}"/>
    <cellStyle name="Ausgabe 2 27 4" xfId="41936" xr:uid="{00000000-0005-0000-0000-0000B23C0000}"/>
    <cellStyle name="Ausgabe 2 28" xfId="7602" xr:uid="{00000000-0005-0000-0000-0000B33C0000}"/>
    <cellStyle name="Ausgabe 2 28 2" xfId="19360" xr:uid="{00000000-0005-0000-0000-0000B43C0000}"/>
    <cellStyle name="Ausgabe 2 28 3" xfId="31178" xr:uid="{00000000-0005-0000-0000-0000B53C0000}"/>
    <cellStyle name="Ausgabe 2 28 4" xfId="42877" xr:uid="{00000000-0005-0000-0000-0000B63C0000}"/>
    <cellStyle name="Ausgabe 2 29" xfId="7595" xr:uid="{00000000-0005-0000-0000-0000B73C0000}"/>
    <cellStyle name="Ausgabe 2 29 2" xfId="19353" xr:uid="{00000000-0005-0000-0000-0000B83C0000}"/>
    <cellStyle name="Ausgabe 2 29 3" xfId="31171" xr:uid="{00000000-0005-0000-0000-0000B93C0000}"/>
    <cellStyle name="Ausgabe 2 29 4" xfId="42870" xr:uid="{00000000-0005-0000-0000-0000BA3C0000}"/>
    <cellStyle name="Ausgabe 2 3" xfId="545" xr:uid="{00000000-0005-0000-0000-0000BB3C0000}"/>
    <cellStyle name="Ausgabe 2 3 10" xfId="2991" xr:uid="{00000000-0005-0000-0000-0000BC3C0000}"/>
    <cellStyle name="Ausgabe 2 3 10 2" xfId="14749" xr:uid="{00000000-0005-0000-0000-0000BD3C0000}"/>
    <cellStyle name="Ausgabe 2 3 10 3" xfId="26567" xr:uid="{00000000-0005-0000-0000-0000BE3C0000}"/>
    <cellStyle name="Ausgabe 2 3 10 4" xfId="38266" xr:uid="{00000000-0005-0000-0000-0000BF3C0000}"/>
    <cellStyle name="Ausgabe 2 3 11" xfId="3157" xr:uid="{00000000-0005-0000-0000-0000C03C0000}"/>
    <cellStyle name="Ausgabe 2 3 11 2" xfId="14915" xr:uid="{00000000-0005-0000-0000-0000C13C0000}"/>
    <cellStyle name="Ausgabe 2 3 11 3" xfId="26733" xr:uid="{00000000-0005-0000-0000-0000C23C0000}"/>
    <cellStyle name="Ausgabe 2 3 11 4" xfId="38432" xr:uid="{00000000-0005-0000-0000-0000C33C0000}"/>
    <cellStyle name="Ausgabe 2 3 12" xfId="3586" xr:uid="{00000000-0005-0000-0000-0000C43C0000}"/>
    <cellStyle name="Ausgabe 2 3 12 2" xfId="15344" xr:uid="{00000000-0005-0000-0000-0000C53C0000}"/>
    <cellStyle name="Ausgabe 2 3 12 3" xfId="27162" xr:uid="{00000000-0005-0000-0000-0000C63C0000}"/>
    <cellStyle name="Ausgabe 2 3 12 4" xfId="38861" xr:uid="{00000000-0005-0000-0000-0000C73C0000}"/>
    <cellStyle name="Ausgabe 2 3 13" xfId="3806" xr:uid="{00000000-0005-0000-0000-0000C83C0000}"/>
    <cellStyle name="Ausgabe 2 3 13 2" xfId="15564" xr:uid="{00000000-0005-0000-0000-0000C93C0000}"/>
    <cellStyle name="Ausgabe 2 3 13 3" xfId="27382" xr:uid="{00000000-0005-0000-0000-0000CA3C0000}"/>
    <cellStyle name="Ausgabe 2 3 13 4" xfId="39081" xr:uid="{00000000-0005-0000-0000-0000CB3C0000}"/>
    <cellStyle name="Ausgabe 2 3 14" xfId="3989" xr:uid="{00000000-0005-0000-0000-0000CC3C0000}"/>
    <cellStyle name="Ausgabe 2 3 14 2" xfId="15747" xr:uid="{00000000-0005-0000-0000-0000CD3C0000}"/>
    <cellStyle name="Ausgabe 2 3 14 3" xfId="27565" xr:uid="{00000000-0005-0000-0000-0000CE3C0000}"/>
    <cellStyle name="Ausgabe 2 3 14 4" xfId="39264" xr:uid="{00000000-0005-0000-0000-0000CF3C0000}"/>
    <cellStyle name="Ausgabe 2 3 15" xfId="4196" xr:uid="{00000000-0005-0000-0000-0000D03C0000}"/>
    <cellStyle name="Ausgabe 2 3 15 2" xfId="15954" xr:uid="{00000000-0005-0000-0000-0000D13C0000}"/>
    <cellStyle name="Ausgabe 2 3 15 3" xfId="27772" xr:uid="{00000000-0005-0000-0000-0000D23C0000}"/>
    <cellStyle name="Ausgabe 2 3 15 4" xfId="39471" xr:uid="{00000000-0005-0000-0000-0000D33C0000}"/>
    <cellStyle name="Ausgabe 2 3 16" xfId="4373" xr:uid="{00000000-0005-0000-0000-0000D43C0000}"/>
    <cellStyle name="Ausgabe 2 3 16 2" xfId="16131" xr:uid="{00000000-0005-0000-0000-0000D53C0000}"/>
    <cellStyle name="Ausgabe 2 3 16 3" xfId="27949" xr:uid="{00000000-0005-0000-0000-0000D63C0000}"/>
    <cellStyle name="Ausgabe 2 3 16 4" xfId="39648" xr:uid="{00000000-0005-0000-0000-0000D73C0000}"/>
    <cellStyle name="Ausgabe 2 3 17" xfId="4563" xr:uid="{00000000-0005-0000-0000-0000D83C0000}"/>
    <cellStyle name="Ausgabe 2 3 17 2" xfId="16321" xr:uid="{00000000-0005-0000-0000-0000D93C0000}"/>
    <cellStyle name="Ausgabe 2 3 17 3" xfId="28139" xr:uid="{00000000-0005-0000-0000-0000DA3C0000}"/>
    <cellStyle name="Ausgabe 2 3 17 4" xfId="39838" xr:uid="{00000000-0005-0000-0000-0000DB3C0000}"/>
    <cellStyle name="Ausgabe 2 3 18" xfId="4740" xr:uid="{00000000-0005-0000-0000-0000DC3C0000}"/>
    <cellStyle name="Ausgabe 2 3 18 2" xfId="16498" xr:uid="{00000000-0005-0000-0000-0000DD3C0000}"/>
    <cellStyle name="Ausgabe 2 3 18 3" xfId="28316" xr:uid="{00000000-0005-0000-0000-0000DE3C0000}"/>
    <cellStyle name="Ausgabe 2 3 18 4" xfId="40015" xr:uid="{00000000-0005-0000-0000-0000DF3C0000}"/>
    <cellStyle name="Ausgabe 2 3 19" xfId="4911" xr:uid="{00000000-0005-0000-0000-0000E03C0000}"/>
    <cellStyle name="Ausgabe 2 3 19 2" xfId="16669" xr:uid="{00000000-0005-0000-0000-0000E13C0000}"/>
    <cellStyle name="Ausgabe 2 3 19 3" xfId="28487" xr:uid="{00000000-0005-0000-0000-0000E23C0000}"/>
    <cellStyle name="Ausgabe 2 3 19 4" xfId="40186" xr:uid="{00000000-0005-0000-0000-0000E33C0000}"/>
    <cellStyle name="Ausgabe 2 3 2" xfId="760" xr:uid="{00000000-0005-0000-0000-0000E43C0000}"/>
    <cellStyle name="Ausgabe 2 3 2 2" xfId="13290" xr:uid="{00000000-0005-0000-0000-0000E53C0000}"/>
    <cellStyle name="Ausgabe 2 3 2 3" xfId="25108" xr:uid="{00000000-0005-0000-0000-0000E63C0000}"/>
    <cellStyle name="Ausgabe 2 3 2 4" xfId="36807" xr:uid="{00000000-0005-0000-0000-0000E73C0000}"/>
    <cellStyle name="Ausgabe 2 3 2 5" xfId="48574" xr:uid="{00000000-0005-0000-0000-0000E83C0000}"/>
    <cellStyle name="Ausgabe 2 3 2 6" xfId="48065" xr:uid="{00000000-0005-0000-0000-0000E93C0000}"/>
    <cellStyle name="Ausgabe 2 3 2 7" xfId="1532" xr:uid="{00000000-0005-0000-0000-0000EA3C0000}"/>
    <cellStyle name="Ausgabe 2 3 20" xfId="5079" xr:uid="{00000000-0005-0000-0000-0000EB3C0000}"/>
    <cellStyle name="Ausgabe 2 3 20 2" xfId="16837" xr:uid="{00000000-0005-0000-0000-0000EC3C0000}"/>
    <cellStyle name="Ausgabe 2 3 20 3" xfId="28655" xr:uid="{00000000-0005-0000-0000-0000ED3C0000}"/>
    <cellStyle name="Ausgabe 2 3 20 4" xfId="40354" xr:uid="{00000000-0005-0000-0000-0000EE3C0000}"/>
    <cellStyle name="Ausgabe 2 3 21" xfId="5245" xr:uid="{00000000-0005-0000-0000-0000EF3C0000}"/>
    <cellStyle name="Ausgabe 2 3 21 2" xfId="17003" xr:uid="{00000000-0005-0000-0000-0000F03C0000}"/>
    <cellStyle name="Ausgabe 2 3 21 3" xfId="28821" xr:uid="{00000000-0005-0000-0000-0000F13C0000}"/>
    <cellStyle name="Ausgabe 2 3 21 4" xfId="40520" xr:uid="{00000000-0005-0000-0000-0000F23C0000}"/>
    <cellStyle name="Ausgabe 2 3 22" xfId="5688" xr:uid="{00000000-0005-0000-0000-0000F33C0000}"/>
    <cellStyle name="Ausgabe 2 3 22 2" xfId="17446" xr:uid="{00000000-0005-0000-0000-0000F43C0000}"/>
    <cellStyle name="Ausgabe 2 3 22 3" xfId="29264" xr:uid="{00000000-0005-0000-0000-0000F53C0000}"/>
    <cellStyle name="Ausgabe 2 3 22 4" xfId="40963" xr:uid="{00000000-0005-0000-0000-0000F63C0000}"/>
    <cellStyle name="Ausgabe 2 3 23" xfId="5912" xr:uid="{00000000-0005-0000-0000-0000F73C0000}"/>
    <cellStyle name="Ausgabe 2 3 23 2" xfId="17670" xr:uid="{00000000-0005-0000-0000-0000F83C0000}"/>
    <cellStyle name="Ausgabe 2 3 23 3" xfId="29488" xr:uid="{00000000-0005-0000-0000-0000F93C0000}"/>
    <cellStyle name="Ausgabe 2 3 23 4" xfId="41187" xr:uid="{00000000-0005-0000-0000-0000FA3C0000}"/>
    <cellStyle name="Ausgabe 2 3 24" xfId="6114" xr:uid="{00000000-0005-0000-0000-0000FB3C0000}"/>
    <cellStyle name="Ausgabe 2 3 24 2" xfId="17872" xr:uid="{00000000-0005-0000-0000-0000FC3C0000}"/>
    <cellStyle name="Ausgabe 2 3 24 3" xfId="29690" xr:uid="{00000000-0005-0000-0000-0000FD3C0000}"/>
    <cellStyle name="Ausgabe 2 3 24 4" xfId="41389" xr:uid="{00000000-0005-0000-0000-0000FE3C0000}"/>
    <cellStyle name="Ausgabe 2 3 25" xfId="6316" xr:uid="{00000000-0005-0000-0000-0000FF3C0000}"/>
    <cellStyle name="Ausgabe 2 3 25 2" xfId="18074" xr:uid="{00000000-0005-0000-0000-0000003D0000}"/>
    <cellStyle name="Ausgabe 2 3 25 3" xfId="29892" xr:uid="{00000000-0005-0000-0000-0000013D0000}"/>
    <cellStyle name="Ausgabe 2 3 25 4" xfId="41591" xr:uid="{00000000-0005-0000-0000-0000023D0000}"/>
    <cellStyle name="Ausgabe 2 3 26" xfId="6503" xr:uid="{00000000-0005-0000-0000-0000033D0000}"/>
    <cellStyle name="Ausgabe 2 3 26 2" xfId="18261" xr:uid="{00000000-0005-0000-0000-0000043D0000}"/>
    <cellStyle name="Ausgabe 2 3 26 3" xfId="30079" xr:uid="{00000000-0005-0000-0000-0000053D0000}"/>
    <cellStyle name="Ausgabe 2 3 26 4" xfId="41778" xr:uid="{00000000-0005-0000-0000-0000063D0000}"/>
    <cellStyle name="Ausgabe 2 3 27" xfId="6686" xr:uid="{00000000-0005-0000-0000-0000073D0000}"/>
    <cellStyle name="Ausgabe 2 3 27 2" xfId="18444" xr:uid="{00000000-0005-0000-0000-0000083D0000}"/>
    <cellStyle name="Ausgabe 2 3 27 3" xfId="30262" xr:uid="{00000000-0005-0000-0000-0000093D0000}"/>
    <cellStyle name="Ausgabe 2 3 27 4" xfId="41961" xr:uid="{00000000-0005-0000-0000-00000A3D0000}"/>
    <cellStyle name="Ausgabe 2 3 28" xfId="6873" xr:uid="{00000000-0005-0000-0000-00000B3D0000}"/>
    <cellStyle name="Ausgabe 2 3 28 2" xfId="18631" xr:uid="{00000000-0005-0000-0000-00000C3D0000}"/>
    <cellStyle name="Ausgabe 2 3 28 3" xfId="30449" xr:uid="{00000000-0005-0000-0000-00000D3D0000}"/>
    <cellStyle name="Ausgabe 2 3 28 4" xfId="42148" xr:uid="{00000000-0005-0000-0000-00000E3D0000}"/>
    <cellStyle name="Ausgabe 2 3 29" xfId="7051" xr:uid="{00000000-0005-0000-0000-00000F3D0000}"/>
    <cellStyle name="Ausgabe 2 3 29 2" xfId="18809" xr:uid="{00000000-0005-0000-0000-0000103D0000}"/>
    <cellStyle name="Ausgabe 2 3 29 3" xfId="30627" xr:uid="{00000000-0005-0000-0000-0000113D0000}"/>
    <cellStyle name="Ausgabe 2 3 29 4" xfId="42326" xr:uid="{00000000-0005-0000-0000-0000123D0000}"/>
    <cellStyle name="Ausgabe 2 3 3" xfId="1723" xr:uid="{00000000-0005-0000-0000-0000133D0000}"/>
    <cellStyle name="Ausgabe 2 3 3 2" xfId="13481" xr:uid="{00000000-0005-0000-0000-0000143D0000}"/>
    <cellStyle name="Ausgabe 2 3 3 3" xfId="25299" xr:uid="{00000000-0005-0000-0000-0000153D0000}"/>
    <cellStyle name="Ausgabe 2 3 3 4" xfId="36998" xr:uid="{00000000-0005-0000-0000-0000163D0000}"/>
    <cellStyle name="Ausgabe 2 3 30" xfId="7221" xr:uid="{00000000-0005-0000-0000-0000173D0000}"/>
    <cellStyle name="Ausgabe 2 3 30 2" xfId="18979" xr:uid="{00000000-0005-0000-0000-0000183D0000}"/>
    <cellStyle name="Ausgabe 2 3 30 3" xfId="30797" xr:uid="{00000000-0005-0000-0000-0000193D0000}"/>
    <cellStyle name="Ausgabe 2 3 30 4" xfId="42496" xr:uid="{00000000-0005-0000-0000-00001A3D0000}"/>
    <cellStyle name="Ausgabe 2 3 31" xfId="7371" xr:uid="{00000000-0005-0000-0000-00001B3D0000}"/>
    <cellStyle name="Ausgabe 2 3 31 2" xfId="19129" xr:uid="{00000000-0005-0000-0000-00001C3D0000}"/>
    <cellStyle name="Ausgabe 2 3 31 3" xfId="30947" xr:uid="{00000000-0005-0000-0000-00001D3D0000}"/>
    <cellStyle name="Ausgabe 2 3 31 4" xfId="42646" xr:uid="{00000000-0005-0000-0000-00001E3D0000}"/>
    <cellStyle name="Ausgabe 2 3 32" xfId="7679" xr:uid="{00000000-0005-0000-0000-00001F3D0000}"/>
    <cellStyle name="Ausgabe 2 3 32 2" xfId="19437" xr:uid="{00000000-0005-0000-0000-0000203D0000}"/>
    <cellStyle name="Ausgabe 2 3 32 3" xfId="31255" xr:uid="{00000000-0005-0000-0000-0000213D0000}"/>
    <cellStyle name="Ausgabe 2 3 32 4" xfId="42954" xr:uid="{00000000-0005-0000-0000-0000223D0000}"/>
    <cellStyle name="Ausgabe 2 3 33" xfId="7890" xr:uid="{00000000-0005-0000-0000-0000233D0000}"/>
    <cellStyle name="Ausgabe 2 3 33 2" xfId="19648" xr:uid="{00000000-0005-0000-0000-0000243D0000}"/>
    <cellStyle name="Ausgabe 2 3 33 3" xfId="31466" xr:uid="{00000000-0005-0000-0000-0000253D0000}"/>
    <cellStyle name="Ausgabe 2 3 33 4" xfId="43165" xr:uid="{00000000-0005-0000-0000-0000263D0000}"/>
    <cellStyle name="Ausgabe 2 3 34" xfId="8075" xr:uid="{00000000-0005-0000-0000-0000273D0000}"/>
    <cellStyle name="Ausgabe 2 3 34 2" xfId="19833" xr:uid="{00000000-0005-0000-0000-0000283D0000}"/>
    <cellStyle name="Ausgabe 2 3 34 3" xfId="31651" xr:uid="{00000000-0005-0000-0000-0000293D0000}"/>
    <cellStyle name="Ausgabe 2 3 34 4" xfId="43350" xr:uid="{00000000-0005-0000-0000-00002A3D0000}"/>
    <cellStyle name="Ausgabe 2 3 35" xfId="8253" xr:uid="{00000000-0005-0000-0000-00002B3D0000}"/>
    <cellStyle name="Ausgabe 2 3 35 2" xfId="20011" xr:uid="{00000000-0005-0000-0000-00002C3D0000}"/>
    <cellStyle name="Ausgabe 2 3 35 3" xfId="31829" xr:uid="{00000000-0005-0000-0000-00002D3D0000}"/>
    <cellStyle name="Ausgabe 2 3 35 4" xfId="43528" xr:uid="{00000000-0005-0000-0000-00002E3D0000}"/>
    <cellStyle name="Ausgabe 2 3 36" xfId="8448" xr:uid="{00000000-0005-0000-0000-00002F3D0000}"/>
    <cellStyle name="Ausgabe 2 3 36 2" xfId="20206" xr:uid="{00000000-0005-0000-0000-0000303D0000}"/>
    <cellStyle name="Ausgabe 2 3 36 3" xfId="32024" xr:uid="{00000000-0005-0000-0000-0000313D0000}"/>
    <cellStyle name="Ausgabe 2 3 36 4" xfId="43723" xr:uid="{00000000-0005-0000-0000-0000323D0000}"/>
    <cellStyle name="Ausgabe 2 3 37" xfId="8626" xr:uid="{00000000-0005-0000-0000-0000333D0000}"/>
    <cellStyle name="Ausgabe 2 3 37 2" xfId="20384" xr:uid="{00000000-0005-0000-0000-0000343D0000}"/>
    <cellStyle name="Ausgabe 2 3 37 3" xfId="32202" xr:uid="{00000000-0005-0000-0000-0000353D0000}"/>
    <cellStyle name="Ausgabe 2 3 37 4" xfId="43901" xr:uid="{00000000-0005-0000-0000-0000363D0000}"/>
    <cellStyle name="Ausgabe 2 3 38" xfId="8807" xr:uid="{00000000-0005-0000-0000-0000373D0000}"/>
    <cellStyle name="Ausgabe 2 3 38 2" xfId="20565" xr:uid="{00000000-0005-0000-0000-0000383D0000}"/>
    <cellStyle name="Ausgabe 2 3 38 3" xfId="32383" xr:uid="{00000000-0005-0000-0000-0000393D0000}"/>
    <cellStyle name="Ausgabe 2 3 38 4" xfId="44082" xr:uid="{00000000-0005-0000-0000-00003A3D0000}"/>
    <cellStyle name="Ausgabe 2 3 39" xfId="8976" xr:uid="{00000000-0005-0000-0000-00003B3D0000}"/>
    <cellStyle name="Ausgabe 2 3 39 2" xfId="20734" xr:uid="{00000000-0005-0000-0000-00003C3D0000}"/>
    <cellStyle name="Ausgabe 2 3 39 3" xfId="32552" xr:uid="{00000000-0005-0000-0000-00003D3D0000}"/>
    <cellStyle name="Ausgabe 2 3 39 4" xfId="44251" xr:uid="{00000000-0005-0000-0000-00003E3D0000}"/>
    <cellStyle name="Ausgabe 2 3 4" xfId="1915" xr:uid="{00000000-0005-0000-0000-00003F3D0000}"/>
    <cellStyle name="Ausgabe 2 3 4 2" xfId="13673" xr:uid="{00000000-0005-0000-0000-0000403D0000}"/>
    <cellStyle name="Ausgabe 2 3 4 3" xfId="25491" xr:uid="{00000000-0005-0000-0000-0000413D0000}"/>
    <cellStyle name="Ausgabe 2 3 4 4" xfId="37190" xr:uid="{00000000-0005-0000-0000-0000423D0000}"/>
    <cellStyle name="Ausgabe 2 3 40" xfId="9142" xr:uid="{00000000-0005-0000-0000-0000433D0000}"/>
    <cellStyle name="Ausgabe 2 3 40 2" xfId="20900" xr:uid="{00000000-0005-0000-0000-0000443D0000}"/>
    <cellStyle name="Ausgabe 2 3 40 3" xfId="32718" xr:uid="{00000000-0005-0000-0000-0000453D0000}"/>
    <cellStyle name="Ausgabe 2 3 40 4" xfId="44417" xr:uid="{00000000-0005-0000-0000-0000463D0000}"/>
    <cellStyle name="Ausgabe 2 3 41" xfId="9513" xr:uid="{00000000-0005-0000-0000-0000473D0000}"/>
    <cellStyle name="Ausgabe 2 3 41 2" xfId="21271" xr:uid="{00000000-0005-0000-0000-0000483D0000}"/>
    <cellStyle name="Ausgabe 2 3 41 3" xfId="33089" xr:uid="{00000000-0005-0000-0000-0000493D0000}"/>
    <cellStyle name="Ausgabe 2 3 41 4" xfId="44788" xr:uid="{00000000-0005-0000-0000-00004A3D0000}"/>
    <cellStyle name="Ausgabe 2 3 42" xfId="9723" xr:uid="{00000000-0005-0000-0000-00004B3D0000}"/>
    <cellStyle name="Ausgabe 2 3 42 2" xfId="21481" xr:uid="{00000000-0005-0000-0000-00004C3D0000}"/>
    <cellStyle name="Ausgabe 2 3 42 3" xfId="33299" xr:uid="{00000000-0005-0000-0000-00004D3D0000}"/>
    <cellStyle name="Ausgabe 2 3 42 4" xfId="44998" xr:uid="{00000000-0005-0000-0000-00004E3D0000}"/>
    <cellStyle name="Ausgabe 2 3 43" xfId="9909" xr:uid="{00000000-0005-0000-0000-00004F3D0000}"/>
    <cellStyle name="Ausgabe 2 3 43 2" xfId="21667" xr:uid="{00000000-0005-0000-0000-0000503D0000}"/>
    <cellStyle name="Ausgabe 2 3 43 3" xfId="33485" xr:uid="{00000000-0005-0000-0000-0000513D0000}"/>
    <cellStyle name="Ausgabe 2 3 43 4" xfId="45184" xr:uid="{00000000-0005-0000-0000-0000523D0000}"/>
    <cellStyle name="Ausgabe 2 3 44" xfId="10089" xr:uid="{00000000-0005-0000-0000-0000533D0000}"/>
    <cellStyle name="Ausgabe 2 3 44 2" xfId="21847" xr:uid="{00000000-0005-0000-0000-0000543D0000}"/>
    <cellStyle name="Ausgabe 2 3 44 3" xfId="33665" xr:uid="{00000000-0005-0000-0000-0000553D0000}"/>
    <cellStyle name="Ausgabe 2 3 44 4" xfId="45364" xr:uid="{00000000-0005-0000-0000-0000563D0000}"/>
    <cellStyle name="Ausgabe 2 3 45" xfId="10269" xr:uid="{00000000-0005-0000-0000-0000573D0000}"/>
    <cellStyle name="Ausgabe 2 3 45 2" xfId="22027" xr:uid="{00000000-0005-0000-0000-0000583D0000}"/>
    <cellStyle name="Ausgabe 2 3 45 3" xfId="33845" xr:uid="{00000000-0005-0000-0000-0000593D0000}"/>
    <cellStyle name="Ausgabe 2 3 45 4" xfId="45544" xr:uid="{00000000-0005-0000-0000-00005A3D0000}"/>
    <cellStyle name="Ausgabe 2 3 46" xfId="10438" xr:uid="{00000000-0005-0000-0000-00005B3D0000}"/>
    <cellStyle name="Ausgabe 2 3 46 2" xfId="22196" xr:uid="{00000000-0005-0000-0000-00005C3D0000}"/>
    <cellStyle name="Ausgabe 2 3 46 3" xfId="34014" xr:uid="{00000000-0005-0000-0000-00005D3D0000}"/>
    <cellStyle name="Ausgabe 2 3 46 4" xfId="45713" xr:uid="{00000000-0005-0000-0000-00005E3D0000}"/>
    <cellStyle name="Ausgabe 2 3 47" xfId="10604" xr:uid="{00000000-0005-0000-0000-00005F3D0000}"/>
    <cellStyle name="Ausgabe 2 3 47 2" xfId="22362" xr:uid="{00000000-0005-0000-0000-0000603D0000}"/>
    <cellStyle name="Ausgabe 2 3 47 3" xfId="34180" xr:uid="{00000000-0005-0000-0000-0000613D0000}"/>
    <cellStyle name="Ausgabe 2 3 47 4" xfId="45879" xr:uid="{00000000-0005-0000-0000-0000623D0000}"/>
    <cellStyle name="Ausgabe 2 3 48" xfId="10774" xr:uid="{00000000-0005-0000-0000-0000633D0000}"/>
    <cellStyle name="Ausgabe 2 3 48 2" xfId="22532" xr:uid="{00000000-0005-0000-0000-0000643D0000}"/>
    <cellStyle name="Ausgabe 2 3 48 3" xfId="34350" xr:uid="{00000000-0005-0000-0000-0000653D0000}"/>
    <cellStyle name="Ausgabe 2 3 48 4" xfId="46049" xr:uid="{00000000-0005-0000-0000-0000663D0000}"/>
    <cellStyle name="Ausgabe 2 3 49" xfId="10940" xr:uid="{00000000-0005-0000-0000-0000673D0000}"/>
    <cellStyle name="Ausgabe 2 3 49 2" xfId="22698" xr:uid="{00000000-0005-0000-0000-0000683D0000}"/>
    <cellStyle name="Ausgabe 2 3 49 3" xfId="34516" xr:uid="{00000000-0005-0000-0000-0000693D0000}"/>
    <cellStyle name="Ausgabe 2 3 49 4" xfId="46215" xr:uid="{00000000-0005-0000-0000-00006A3D0000}"/>
    <cellStyle name="Ausgabe 2 3 5" xfId="2116" xr:uid="{00000000-0005-0000-0000-00006B3D0000}"/>
    <cellStyle name="Ausgabe 2 3 5 2" xfId="13874" xr:uid="{00000000-0005-0000-0000-00006C3D0000}"/>
    <cellStyle name="Ausgabe 2 3 5 3" xfId="25692" xr:uid="{00000000-0005-0000-0000-00006D3D0000}"/>
    <cellStyle name="Ausgabe 2 3 5 4" xfId="37391" xr:uid="{00000000-0005-0000-0000-00006E3D0000}"/>
    <cellStyle name="Ausgabe 2 3 50" xfId="11133" xr:uid="{00000000-0005-0000-0000-00006F3D0000}"/>
    <cellStyle name="Ausgabe 2 3 50 2" xfId="22891" xr:uid="{00000000-0005-0000-0000-0000703D0000}"/>
    <cellStyle name="Ausgabe 2 3 50 3" xfId="34709" xr:uid="{00000000-0005-0000-0000-0000713D0000}"/>
    <cellStyle name="Ausgabe 2 3 50 4" xfId="46408" xr:uid="{00000000-0005-0000-0000-0000723D0000}"/>
    <cellStyle name="Ausgabe 2 3 51" xfId="11299" xr:uid="{00000000-0005-0000-0000-0000733D0000}"/>
    <cellStyle name="Ausgabe 2 3 51 2" xfId="23057" xr:uid="{00000000-0005-0000-0000-0000743D0000}"/>
    <cellStyle name="Ausgabe 2 3 51 3" xfId="34875" xr:uid="{00000000-0005-0000-0000-0000753D0000}"/>
    <cellStyle name="Ausgabe 2 3 51 4" xfId="46574" xr:uid="{00000000-0005-0000-0000-0000763D0000}"/>
    <cellStyle name="Ausgabe 2 3 52" xfId="11702" xr:uid="{00000000-0005-0000-0000-0000773D0000}"/>
    <cellStyle name="Ausgabe 2 3 52 2" xfId="23460" xr:uid="{00000000-0005-0000-0000-0000783D0000}"/>
    <cellStyle name="Ausgabe 2 3 52 3" xfId="35278" xr:uid="{00000000-0005-0000-0000-0000793D0000}"/>
    <cellStyle name="Ausgabe 2 3 52 4" xfId="46977" xr:uid="{00000000-0005-0000-0000-00007A3D0000}"/>
    <cellStyle name="Ausgabe 2 3 53" xfId="11908" xr:uid="{00000000-0005-0000-0000-00007B3D0000}"/>
    <cellStyle name="Ausgabe 2 3 53 2" xfId="23666" xr:uid="{00000000-0005-0000-0000-00007C3D0000}"/>
    <cellStyle name="Ausgabe 2 3 53 3" xfId="35484" xr:uid="{00000000-0005-0000-0000-00007D3D0000}"/>
    <cellStyle name="Ausgabe 2 3 53 4" xfId="47183" xr:uid="{00000000-0005-0000-0000-00007E3D0000}"/>
    <cellStyle name="Ausgabe 2 3 54" xfId="12101" xr:uid="{00000000-0005-0000-0000-00007F3D0000}"/>
    <cellStyle name="Ausgabe 2 3 54 2" xfId="23859" xr:uid="{00000000-0005-0000-0000-0000803D0000}"/>
    <cellStyle name="Ausgabe 2 3 54 3" xfId="35677" xr:uid="{00000000-0005-0000-0000-0000813D0000}"/>
    <cellStyle name="Ausgabe 2 3 54 4" xfId="47376" xr:uid="{00000000-0005-0000-0000-0000823D0000}"/>
    <cellStyle name="Ausgabe 2 3 55" xfId="12274" xr:uid="{00000000-0005-0000-0000-0000833D0000}"/>
    <cellStyle name="Ausgabe 2 3 55 2" xfId="24032" xr:uid="{00000000-0005-0000-0000-0000843D0000}"/>
    <cellStyle name="Ausgabe 2 3 55 3" xfId="35850" xr:uid="{00000000-0005-0000-0000-0000853D0000}"/>
    <cellStyle name="Ausgabe 2 3 55 4" xfId="47549" xr:uid="{00000000-0005-0000-0000-0000863D0000}"/>
    <cellStyle name="Ausgabe 2 3 56" xfId="12460" xr:uid="{00000000-0005-0000-0000-0000873D0000}"/>
    <cellStyle name="Ausgabe 2 3 56 2" xfId="24218" xr:uid="{00000000-0005-0000-0000-0000883D0000}"/>
    <cellStyle name="Ausgabe 2 3 56 3" xfId="36036" xr:uid="{00000000-0005-0000-0000-0000893D0000}"/>
    <cellStyle name="Ausgabe 2 3 56 4" xfId="47735" xr:uid="{00000000-0005-0000-0000-00008A3D0000}"/>
    <cellStyle name="Ausgabe 2 3 57" xfId="12628" xr:uid="{00000000-0005-0000-0000-00008B3D0000}"/>
    <cellStyle name="Ausgabe 2 3 57 2" xfId="24386" xr:uid="{00000000-0005-0000-0000-00008C3D0000}"/>
    <cellStyle name="Ausgabe 2 3 57 3" xfId="36204" xr:uid="{00000000-0005-0000-0000-00008D3D0000}"/>
    <cellStyle name="Ausgabe 2 3 57 4" xfId="47903" xr:uid="{00000000-0005-0000-0000-00008E3D0000}"/>
    <cellStyle name="Ausgabe 2 3 58" xfId="12855" xr:uid="{00000000-0005-0000-0000-00008F3D0000}"/>
    <cellStyle name="Ausgabe 2 3 59" xfId="24673" xr:uid="{00000000-0005-0000-0000-0000903D0000}"/>
    <cellStyle name="Ausgabe 2 3 6" xfId="2291" xr:uid="{00000000-0005-0000-0000-0000913D0000}"/>
    <cellStyle name="Ausgabe 2 3 6 2" xfId="14049" xr:uid="{00000000-0005-0000-0000-0000923D0000}"/>
    <cellStyle name="Ausgabe 2 3 6 3" xfId="25867" xr:uid="{00000000-0005-0000-0000-0000933D0000}"/>
    <cellStyle name="Ausgabe 2 3 6 4" xfId="37566" xr:uid="{00000000-0005-0000-0000-0000943D0000}"/>
    <cellStyle name="Ausgabe 2 3 60" xfId="36372" xr:uid="{00000000-0005-0000-0000-0000953D0000}"/>
    <cellStyle name="Ausgabe 2 3 61" xfId="48360" xr:uid="{00000000-0005-0000-0000-0000963D0000}"/>
    <cellStyle name="Ausgabe 2 3 62" xfId="48836" xr:uid="{00000000-0005-0000-0000-0000973D0000}"/>
    <cellStyle name="Ausgabe 2 3 63" xfId="1097" xr:uid="{00000000-0005-0000-0000-0000983D0000}"/>
    <cellStyle name="Ausgabe 2 3 7" xfId="2476" xr:uid="{00000000-0005-0000-0000-0000993D0000}"/>
    <cellStyle name="Ausgabe 2 3 7 2" xfId="14234" xr:uid="{00000000-0005-0000-0000-00009A3D0000}"/>
    <cellStyle name="Ausgabe 2 3 7 3" xfId="26052" xr:uid="{00000000-0005-0000-0000-00009B3D0000}"/>
    <cellStyle name="Ausgabe 2 3 7 4" xfId="37751" xr:uid="{00000000-0005-0000-0000-00009C3D0000}"/>
    <cellStyle name="Ausgabe 2 3 8" xfId="2651" xr:uid="{00000000-0005-0000-0000-00009D3D0000}"/>
    <cellStyle name="Ausgabe 2 3 8 2" xfId="14409" xr:uid="{00000000-0005-0000-0000-00009E3D0000}"/>
    <cellStyle name="Ausgabe 2 3 8 3" xfId="26227" xr:uid="{00000000-0005-0000-0000-00009F3D0000}"/>
    <cellStyle name="Ausgabe 2 3 8 4" xfId="37926" xr:uid="{00000000-0005-0000-0000-0000A03D0000}"/>
    <cellStyle name="Ausgabe 2 3 9" xfId="2820" xr:uid="{00000000-0005-0000-0000-0000A13D0000}"/>
    <cellStyle name="Ausgabe 2 3 9 2" xfId="14578" xr:uid="{00000000-0005-0000-0000-0000A23D0000}"/>
    <cellStyle name="Ausgabe 2 3 9 3" xfId="26396" xr:uid="{00000000-0005-0000-0000-0000A33D0000}"/>
    <cellStyle name="Ausgabe 2 3 9 4" xfId="38095" xr:uid="{00000000-0005-0000-0000-0000A43D0000}"/>
    <cellStyle name="Ausgabe 2 30" xfId="7438" xr:uid="{00000000-0005-0000-0000-0000A53D0000}"/>
    <cellStyle name="Ausgabe 2 30 2" xfId="19196" xr:uid="{00000000-0005-0000-0000-0000A63D0000}"/>
    <cellStyle name="Ausgabe 2 30 3" xfId="31014" xr:uid="{00000000-0005-0000-0000-0000A73D0000}"/>
    <cellStyle name="Ausgabe 2 30 4" xfId="42713" xr:uid="{00000000-0005-0000-0000-0000A83D0000}"/>
    <cellStyle name="Ausgabe 2 31" xfId="7865" xr:uid="{00000000-0005-0000-0000-0000A93D0000}"/>
    <cellStyle name="Ausgabe 2 31 2" xfId="19623" xr:uid="{00000000-0005-0000-0000-0000AA3D0000}"/>
    <cellStyle name="Ausgabe 2 31 3" xfId="31441" xr:uid="{00000000-0005-0000-0000-0000AB3D0000}"/>
    <cellStyle name="Ausgabe 2 31 4" xfId="43140" xr:uid="{00000000-0005-0000-0000-0000AC3D0000}"/>
    <cellStyle name="Ausgabe 2 32" xfId="8398" xr:uid="{00000000-0005-0000-0000-0000AD3D0000}"/>
    <cellStyle name="Ausgabe 2 32 2" xfId="20156" xr:uid="{00000000-0005-0000-0000-0000AE3D0000}"/>
    <cellStyle name="Ausgabe 2 32 3" xfId="31974" xr:uid="{00000000-0005-0000-0000-0000AF3D0000}"/>
    <cellStyle name="Ausgabe 2 32 4" xfId="43673" xr:uid="{00000000-0005-0000-0000-0000B03D0000}"/>
    <cellStyle name="Ausgabe 2 33" xfId="7477" xr:uid="{00000000-0005-0000-0000-0000B13D0000}"/>
    <cellStyle name="Ausgabe 2 33 2" xfId="19235" xr:uid="{00000000-0005-0000-0000-0000B23D0000}"/>
    <cellStyle name="Ausgabe 2 33 3" xfId="31053" xr:uid="{00000000-0005-0000-0000-0000B33D0000}"/>
    <cellStyle name="Ausgabe 2 33 4" xfId="42752" xr:uid="{00000000-0005-0000-0000-0000B43D0000}"/>
    <cellStyle name="Ausgabe 2 34" xfId="8425" xr:uid="{00000000-0005-0000-0000-0000B53D0000}"/>
    <cellStyle name="Ausgabe 2 34 2" xfId="20183" xr:uid="{00000000-0005-0000-0000-0000B63D0000}"/>
    <cellStyle name="Ausgabe 2 34 3" xfId="32001" xr:uid="{00000000-0005-0000-0000-0000B73D0000}"/>
    <cellStyle name="Ausgabe 2 34 4" xfId="43700" xr:uid="{00000000-0005-0000-0000-0000B83D0000}"/>
    <cellStyle name="Ausgabe 2 35" xfId="8226" xr:uid="{00000000-0005-0000-0000-0000B93D0000}"/>
    <cellStyle name="Ausgabe 2 35 2" xfId="19984" xr:uid="{00000000-0005-0000-0000-0000BA3D0000}"/>
    <cellStyle name="Ausgabe 2 35 3" xfId="31802" xr:uid="{00000000-0005-0000-0000-0000BB3D0000}"/>
    <cellStyle name="Ausgabe 2 35 4" xfId="43501" xr:uid="{00000000-0005-0000-0000-0000BC3D0000}"/>
    <cellStyle name="Ausgabe 2 36" xfId="8785" xr:uid="{00000000-0005-0000-0000-0000BD3D0000}"/>
    <cellStyle name="Ausgabe 2 36 2" xfId="20543" xr:uid="{00000000-0005-0000-0000-0000BE3D0000}"/>
    <cellStyle name="Ausgabe 2 36 3" xfId="32361" xr:uid="{00000000-0005-0000-0000-0000BF3D0000}"/>
    <cellStyle name="Ausgabe 2 36 4" xfId="44060" xr:uid="{00000000-0005-0000-0000-0000C03D0000}"/>
    <cellStyle name="Ausgabe 2 37" xfId="9382" xr:uid="{00000000-0005-0000-0000-0000C13D0000}"/>
    <cellStyle name="Ausgabe 2 37 2" xfId="21140" xr:uid="{00000000-0005-0000-0000-0000C23D0000}"/>
    <cellStyle name="Ausgabe 2 37 3" xfId="32958" xr:uid="{00000000-0005-0000-0000-0000C33D0000}"/>
    <cellStyle name="Ausgabe 2 37 4" xfId="44657" xr:uid="{00000000-0005-0000-0000-0000C43D0000}"/>
    <cellStyle name="Ausgabe 2 38" xfId="9398" xr:uid="{00000000-0005-0000-0000-0000C53D0000}"/>
    <cellStyle name="Ausgabe 2 38 2" xfId="21156" xr:uid="{00000000-0005-0000-0000-0000C63D0000}"/>
    <cellStyle name="Ausgabe 2 38 3" xfId="32974" xr:uid="{00000000-0005-0000-0000-0000C73D0000}"/>
    <cellStyle name="Ausgabe 2 38 4" xfId="44673" xr:uid="{00000000-0005-0000-0000-0000C83D0000}"/>
    <cellStyle name="Ausgabe 2 39" xfId="9400" xr:uid="{00000000-0005-0000-0000-0000C93D0000}"/>
    <cellStyle name="Ausgabe 2 39 2" xfId="21158" xr:uid="{00000000-0005-0000-0000-0000CA3D0000}"/>
    <cellStyle name="Ausgabe 2 39 3" xfId="32976" xr:uid="{00000000-0005-0000-0000-0000CB3D0000}"/>
    <cellStyle name="Ausgabe 2 39 4" xfId="44675" xr:uid="{00000000-0005-0000-0000-0000CC3D0000}"/>
    <cellStyle name="Ausgabe 2 4" xfId="718" xr:uid="{00000000-0005-0000-0000-0000CD3D0000}"/>
    <cellStyle name="Ausgabe 2 4 2" xfId="13213" xr:uid="{00000000-0005-0000-0000-0000CE3D0000}"/>
    <cellStyle name="Ausgabe 2 4 3" xfId="25031" xr:uid="{00000000-0005-0000-0000-0000CF3D0000}"/>
    <cellStyle name="Ausgabe 2 4 4" xfId="36730" xr:uid="{00000000-0005-0000-0000-0000D03D0000}"/>
    <cellStyle name="Ausgabe 2 4 5" xfId="48532" xr:uid="{00000000-0005-0000-0000-0000D13D0000}"/>
    <cellStyle name="Ausgabe 2 4 6" xfId="48308" xr:uid="{00000000-0005-0000-0000-0000D23D0000}"/>
    <cellStyle name="Ausgabe 2 4 7" xfId="1455" xr:uid="{00000000-0005-0000-0000-0000D33D0000}"/>
    <cellStyle name="Ausgabe 2 40" xfId="9884" xr:uid="{00000000-0005-0000-0000-0000D43D0000}"/>
    <cellStyle name="Ausgabe 2 40 2" xfId="21642" xr:uid="{00000000-0005-0000-0000-0000D53D0000}"/>
    <cellStyle name="Ausgabe 2 40 3" xfId="33460" xr:uid="{00000000-0005-0000-0000-0000D63D0000}"/>
    <cellStyle name="Ausgabe 2 40 4" xfId="45159" xr:uid="{00000000-0005-0000-0000-0000D73D0000}"/>
    <cellStyle name="Ausgabe 2 41" xfId="9693" xr:uid="{00000000-0005-0000-0000-0000D83D0000}"/>
    <cellStyle name="Ausgabe 2 41 2" xfId="21451" xr:uid="{00000000-0005-0000-0000-0000D93D0000}"/>
    <cellStyle name="Ausgabe 2 41 3" xfId="33269" xr:uid="{00000000-0005-0000-0000-0000DA3D0000}"/>
    <cellStyle name="Ausgabe 2 41 4" xfId="44968" xr:uid="{00000000-0005-0000-0000-0000DB3D0000}"/>
    <cellStyle name="Ausgabe 2 42" xfId="11105" xr:uid="{00000000-0005-0000-0000-0000DC3D0000}"/>
    <cellStyle name="Ausgabe 2 42 2" xfId="22863" xr:uid="{00000000-0005-0000-0000-0000DD3D0000}"/>
    <cellStyle name="Ausgabe 2 42 3" xfId="34681" xr:uid="{00000000-0005-0000-0000-0000DE3D0000}"/>
    <cellStyle name="Ausgabe 2 42 4" xfId="46380" xr:uid="{00000000-0005-0000-0000-0000DF3D0000}"/>
    <cellStyle name="Ausgabe 2 43" xfId="11625" xr:uid="{00000000-0005-0000-0000-0000E03D0000}"/>
    <cellStyle name="Ausgabe 2 43 2" xfId="23383" xr:uid="{00000000-0005-0000-0000-0000E13D0000}"/>
    <cellStyle name="Ausgabe 2 43 3" xfId="35201" xr:uid="{00000000-0005-0000-0000-0000E23D0000}"/>
    <cellStyle name="Ausgabe 2 43 4" xfId="46900" xr:uid="{00000000-0005-0000-0000-0000E33D0000}"/>
    <cellStyle name="Ausgabe 2 44" xfId="11525" xr:uid="{00000000-0005-0000-0000-0000E43D0000}"/>
    <cellStyle name="Ausgabe 2 44 2" xfId="23283" xr:uid="{00000000-0005-0000-0000-0000E53D0000}"/>
    <cellStyle name="Ausgabe 2 44 3" xfId="35101" xr:uid="{00000000-0005-0000-0000-0000E63D0000}"/>
    <cellStyle name="Ausgabe 2 44 4" xfId="46800" xr:uid="{00000000-0005-0000-0000-0000E73D0000}"/>
    <cellStyle name="Ausgabe 2 45" xfId="11486" xr:uid="{00000000-0005-0000-0000-0000E83D0000}"/>
    <cellStyle name="Ausgabe 2 45 2" xfId="23244" xr:uid="{00000000-0005-0000-0000-0000E93D0000}"/>
    <cellStyle name="Ausgabe 2 45 3" xfId="35062" xr:uid="{00000000-0005-0000-0000-0000EA3D0000}"/>
    <cellStyle name="Ausgabe 2 45 4" xfId="46761" xr:uid="{00000000-0005-0000-0000-0000EB3D0000}"/>
    <cellStyle name="Ausgabe 2 46" xfId="11471" xr:uid="{00000000-0005-0000-0000-0000EC3D0000}"/>
    <cellStyle name="Ausgabe 2 46 2" xfId="23229" xr:uid="{00000000-0005-0000-0000-0000ED3D0000}"/>
    <cellStyle name="Ausgabe 2 46 3" xfId="35047" xr:uid="{00000000-0005-0000-0000-0000EE3D0000}"/>
    <cellStyle name="Ausgabe 2 46 4" xfId="46746" xr:uid="{00000000-0005-0000-0000-0000EF3D0000}"/>
    <cellStyle name="Ausgabe 2 47" xfId="11458" xr:uid="{00000000-0005-0000-0000-0000F03D0000}"/>
    <cellStyle name="Ausgabe 2 47 2" xfId="23216" xr:uid="{00000000-0005-0000-0000-0000F13D0000}"/>
    <cellStyle name="Ausgabe 2 47 3" xfId="35034" xr:uid="{00000000-0005-0000-0000-0000F23D0000}"/>
    <cellStyle name="Ausgabe 2 47 4" xfId="46733" xr:uid="{00000000-0005-0000-0000-0000F33D0000}"/>
    <cellStyle name="Ausgabe 2 48" xfId="11870" xr:uid="{00000000-0005-0000-0000-0000F43D0000}"/>
    <cellStyle name="Ausgabe 2 48 2" xfId="23628" xr:uid="{00000000-0005-0000-0000-0000F53D0000}"/>
    <cellStyle name="Ausgabe 2 48 3" xfId="35446" xr:uid="{00000000-0005-0000-0000-0000F63D0000}"/>
    <cellStyle name="Ausgabe 2 48 4" xfId="47145" xr:uid="{00000000-0005-0000-0000-0000F73D0000}"/>
    <cellStyle name="Ausgabe 2 49" xfId="12828" xr:uid="{00000000-0005-0000-0000-0000F83D0000}"/>
    <cellStyle name="Ausgabe 2 5" xfId="1347" xr:uid="{00000000-0005-0000-0000-0000F93D0000}"/>
    <cellStyle name="Ausgabe 2 5 2" xfId="13105" xr:uid="{00000000-0005-0000-0000-0000FA3D0000}"/>
    <cellStyle name="Ausgabe 2 5 3" xfId="24923" xr:uid="{00000000-0005-0000-0000-0000FB3D0000}"/>
    <cellStyle name="Ausgabe 2 5 4" xfId="36622" xr:uid="{00000000-0005-0000-0000-0000FC3D0000}"/>
    <cellStyle name="Ausgabe 2 50" xfId="24628" xr:uid="{00000000-0005-0000-0000-0000FD3D0000}"/>
    <cellStyle name="Ausgabe 2 51" xfId="24553" xr:uid="{00000000-0005-0000-0000-0000FE3D0000}"/>
    <cellStyle name="Ausgabe 2 52" xfId="48272" xr:uid="{00000000-0005-0000-0000-0000FF3D0000}"/>
    <cellStyle name="Ausgabe 2 53" xfId="48289" xr:uid="{00000000-0005-0000-0000-0000003E0000}"/>
    <cellStyle name="Ausgabe 2 54" xfId="1066" xr:uid="{00000000-0005-0000-0000-0000013E0000}"/>
    <cellStyle name="Ausgabe 2 6" xfId="1375" xr:uid="{00000000-0005-0000-0000-0000023E0000}"/>
    <cellStyle name="Ausgabe 2 6 2" xfId="13133" xr:uid="{00000000-0005-0000-0000-0000033E0000}"/>
    <cellStyle name="Ausgabe 2 6 3" xfId="24951" xr:uid="{00000000-0005-0000-0000-0000043E0000}"/>
    <cellStyle name="Ausgabe 2 6 4" xfId="36650" xr:uid="{00000000-0005-0000-0000-0000053E0000}"/>
    <cellStyle name="Ausgabe 2 7" xfId="1250" xr:uid="{00000000-0005-0000-0000-0000063E0000}"/>
    <cellStyle name="Ausgabe 2 7 2" xfId="13008" xr:uid="{00000000-0005-0000-0000-0000073E0000}"/>
    <cellStyle name="Ausgabe 2 7 3" xfId="24826" xr:uid="{00000000-0005-0000-0000-0000083E0000}"/>
    <cellStyle name="Ausgabe 2 7 4" xfId="36525" xr:uid="{00000000-0005-0000-0000-0000093E0000}"/>
    <cellStyle name="Ausgabe 2 8" xfId="1872" xr:uid="{00000000-0005-0000-0000-00000A3E0000}"/>
    <cellStyle name="Ausgabe 2 8 2" xfId="13630" xr:uid="{00000000-0005-0000-0000-00000B3E0000}"/>
    <cellStyle name="Ausgabe 2 8 3" xfId="25448" xr:uid="{00000000-0005-0000-0000-00000C3E0000}"/>
    <cellStyle name="Ausgabe 2 8 4" xfId="37147" xr:uid="{00000000-0005-0000-0000-00000D3E0000}"/>
    <cellStyle name="Ausgabe 2 9" xfId="2075" xr:uid="{00000000-0005-0000-0000-00000E3E0000}"/>
    <cellStyle name="Ausgabe 2 9 2" xfId="13833" xr:uid="{00000000-0005-0000-0000-00000F3E0000}"/>
    <cellStyle name="Ausgabe 2 9 3" xfId="25651" xr:uid="{00000000-0005-0000-0000-0000103E0000}"/>
    <cellStyle name="Ausgabe 2 9 4" xfId="37350" xr:uid="{00000000-0005-0000-0000-0000113E0000}"/>
    <cellStyle name="Ausgabe 20" xfId="5447" xr:uid="{00000000-0005-0000-0000-0000123E0000}"/>
    <cellStyle name="Ausgabe 20 2" xfId="17205" xr:uid="{00000000-0005-0000-0000-0000133E0000}"/>
    <cellStyle name="Ausgabe 20 3" xfId="29023" xr:uid="{00000000-0005-0000-0000-0000143E0000}"/>
    <cellStyle name="Ausgabe 20 4" xfId="40722" xr:uid="{00000000-0005-0000-0000-0000153E0000}"/>
    <cellStyle name="Ausgabe 21" xfId="5646" xr:uid="{00000000-0005-0000-0000-0000163E0000}"/>
    <cellStyle name="Ausgabe 21 2" xfId="17404" xr:uid="{00000000-0005-0000-0000-0000173E0000}"/>
    <cellStyle name="Ausgabe 21 3" xfId="29222" xr:uid="{00000000-0005-0000-0000-0000183E0000}"/>
    <cellStyle name="Ausgabe 21 4" xfId="40921" xr:uid="{00000000-0005-0000-0000-0000193E0000}"/>
    <cellStyle name="Ausgabe 22" xfId="5431" xr:uid="{00000000-0005-0000-0000-00001A3E0000}"/>
    <cellStyle name="Ausgabe 22 2" xfId="17189" xr:uid="{00000000-0005-0000-0000-00001B3E0000}"/>
    <cellStyle name="Ausgabe 22 3" xfId="29007" xr:uid="{00000000-0005-0000-0000-00001C3E0000}"/>
    <cellStyle name="Ausgabe 22 4" xfId="40706" xr:uid="{00000000-0005-0000-0000-00001D3E0000}"/>
    <cellStyle name="Ausgabe 23" xfId="5564" xr:uid="{00000000-0005-0000-0000-00001E3E0000}"/>
    <cellStyle name="Ausgabe 23 2" xfId="17322" xr:uid="{00000000-0005-0000-0000-00001F3E0000}"/>
    <cellStyle name="Ausgabe 23 3" xfId="29140" xr:uid="{00000000-0005-0000-0000-0000203E0000}"/>
    <cellStyle name="Ausgabe 23 4" xfId="40839" xr:uid="{00000000-0005-0000-0000-0000213E0000}"/>
    <cellStyle name="Ausgabe 24" xfId="5473" xr:uid="{00000000-0005-0000-0000-0000223E0000}"/>
    <cellStyle name="Ausgabe 24 2" xfId="17231" xr:uid="{00000000-0005-0000-0000-0000233E0000}"/>
    <cellStyle name="Ausgabe 24 3" xfId="29049" xr:uid="{00000000-0005-0000-0000-0000243E0000}"/>
    <cellStyle name="Ausgabe 24 4" xfId="40748" xr:uid="{00000000-0005-0000-0000-0000253E0000}"/>
    <cellStyle name="Ausgabe 25" xfId="6470" xr:uid="{00000000-0005-0000-0000-0000263E0000}"/>
    <cellStyle name="Ausgabe 25 2" xfId="18228" xr:uid="{00000000-0005-0000-0000-0000273E0000}"/>
    <cellStyle name="Ausgabe 25 3" xfId="30046" xr:uid="{00000000-0005-0000-0000-0000283E0000}"/>
    <cellStyle name="Ausgabe 25 4" xfId="41745" xr:uid="{00000000-0005-0000-0000-0000293E0000}"/>
    <cellStyle name="Ausgabe 26" xfId="5889" xr:uid="{00000000-0005-0000-0000-00002A3E0000}"/>
    <cellStyle name="Ausgabe 26 2" xfId="17647" xr:uid="{00000000-0005-0000-0000-00002B3E0000}"/>
    <cellStyle name="Ausgabe 26 3" xfId="29465" xr:uid="{00000000-0005-0000-0000-00002C3E0000}"/>
    <cellStyle name="Ausgabe 26 4" xfId="41164" xr:uid="{00000000-0005-0000-0000-00002D3E0000}"/>
    <cellStyle name="Ausgabe 27" xfId="5421" xr:uid="{00000000-0005-0000-0000-00002E3E0000}"/>
    <cellStyle name="Ausgabe 27 2" xfId="17179" xr:uid="{00000000-0005-0000-0000-00002F3E0000}"/>
    <cellStyle name="Ausgabe 27 3" xfId="28997" xr:uid="{00000000-0005-0000-0000-0000303E0000}"/>
    <cellStyle name="Ausgabe 27 4" xfId="40696" xr:uid="{00000000-0005-0000-0000-0000313E0000}"/>
    <cellStyle name="Ausgabe 28" xfId="5505" xr:uid="{00000000-0005-0000-0000-0000323E0000}"/>
    <cellStyle name="Ausgabe 28 2" xfId="17263" xr:uid="{00000000-0005-0000-0000-0000333E0000}"/>
    <cellStyle name="Ausgabe 28 3" xfId="29081" xr:uid="{00000000-0005-0000-0000-0000343E0000}"/>
    <cellStyle name="Ausgabe 28 4" xfId="40780" xr:uid="{00000000-0005-0000-0000-0000353E0000}"/>
    <cellStyle name="Ausgabe 29" xfId="5456" xr:uid="{00000000-0005-0000-0000-0000363E0000}"/>
    <cellStyle name="Ausgabe 29 2" xfId="17214" xr:uid="{00000000-0005-0000-0000-0000373E0000}"/>
    <cellStyle name="Ausgabe 29 3" xfId="29032" xr:uid="{00000000-0005-0000-0000-0000383E0000}"/>
    <cellStyle name="Ausgabe 29 4" xfId="40731" xr:uid="{00000000-0005-0000-0000-0000393E0000}"/>
    <cellStyle name="Ausgabe 3" xfId="295" xr:uid="{00000000-0005-0000-0000-00003A3E0000}"/>
    <cellStyle name="Ausgabe 3 10" xfId="1470" xr:uid="{00000000-0005-0000-0000-00003B3E0000}"/>
    <cellStyle name="Ausgabe 3 10 2" xfId="13228" xr:uid="{00000000-0005-0000-0000-00003C3E0000}"/>
    <cellStyle name="Ausgabe 3 10 3" xfId="25046" xr:uid="{00000000-0005-0000-0000-00003D3E0000}"/>
    <cellStyle name="Ausgabe 3 10 4" xfId="36745" xr:uid="{00000000-0005-0000-0000-00003E3E0000}"/>
    <cellStyle name="Ausgabe 3 11" xfId="3448" xr:uid="{00000000-0005-0000-0000-00003F3E0000}"/>
    <cellStyle name="Ausgabe 3 11 2" xfId="15206" xr:uid="{00000000-0005-0000-0000-0000403E0000}"/>
    <cellStyle name="Ausgabe 3 11 3" xfId="27024" xr:uid="{00000000-0005-0000-0000-0000413E0000}"/>
    <cellStyle name="Ausgabe 3 11 4" xfId="38723" xr:uid="{00000000-0005-0000-0000-0000423E0000}"/>
    <cellStyle name="Ausgabe 3 12" xfId="3478" xr:uid="{00000000-0005-0000-0000-0000433E0000}"/>
    <cellStyle name="Ausgabe 3 12 2" xfId="15236" xr:uid="{00000000-0005-0000-0000-0000443E0000}"/>
    <cellStyle name="Ausgabe 3 12 3" xfId="27054" xr:uid="{00000000-0005-0000-0000-0000453E0000}"/>
    <cellStyle name="Ausgabe 3 12 4" xfId="38753" xr:uid="{00000000-0005-0000-0000-0000463E0000}"/>
    <cellStyle name="Ausgabe 3 13" xfId="3455" xr:uid="{00000000-0005-0000-0000-0000473E0000}"/>
    <cellStyle name="Ausgabe 3 13 2" xfId="15213" xr:uid="{00000000-0005-0000-0000-0000483E0000}"/>
    <cellStyle name="Ausgabe 3 13 3" xfId="27031" xr:uid="{00000000-0005-0000-0000-0000493E0000}"/>
    <cellStyle name="Ausgabe 3 13 4" xfId="38730" xr:uid="{00000000-0005-0000-0000-00004A3E0000}"/>
    <cellStyle name="Ausgabe 3 14" xfId="3414" xr:uid="{00000000-0005-0000-0000-00004B3E0000}"/>
    <cellStyle name="Ausgabe 3 14 2" xfId="15172" xr:uid="{00000000-0005-0000-0000-00004C3E0000}"/>
    <cellStyle name="Ausgabe 3 14 3" xfId="26990" xr:uid="{00000000-0005-0000-0000-00004D3E0000}"/>
    <cellStyle name="Ausgabe 3 14 4" xfId="38689" xr:uid="{00000000-0005-0000-0000-00004E3E0000}"/>
    <cellStyle name="Ausgabe 3 15" xfId="3545" xr:uid="{00000000-0005-0000-0000-00004F3E0000}"/>
    <cellStyle name="Ausgabe 3 15 2" xfId="15303" xr:uid="{00000000-0005-0000-0000-0000503E0000}"/>
    <cellStyle name="Ausgabe 3 15 3" xfId="27121" xr:uid="{00000000-0005-0000-0000-0000513E0000}"/>
    <cellStyle name="Ausgabe 3 15 4" xfId="38820" xr:uid="{00000000-0005-0000-0000-0000523E0000}"/>
    <cellStyle name="Ausgabe 3 16" xfId="3307" xr:uid="{00000000-0005-0000-0000-0000533E0000}"/>
    <cellStyle name="Ausgabe 3 16 2" xfId="15065" xr:uid="{00000000-0005-0000-0000-0000543E0000}"/>
    <cellStyle name="Ausgabe 3 16 3" xfId="26883" xr:uid="{00000000-0005-0000-0000-0000553E0000}"/>
    <cellStyle name="Ausgabe 3 16 4" xfId="38582" xr:uid="{00000000-0005-0000-0000-0000563E0000}"/>
    <cellStyle name="Ausgabe 3 17" xfId="3354" xr:uid="{00000000-0005-0000-0000-0000573E0000}"/>
    <cellStyle name="Ausgabe 3 17 2" xfId="15112" xr:uid="{00000000-0005-0000-0000-0000583E0000}"/>
    <cellStyle name="Ausgabe 3 17 3" xfId="26930" xr:uid="{00000000-0005-0000-0000-0000593E0000}"/>
    <cellStyle name="Ausgabe 3 17 4" xfId="38629" xr:uid="{00000000-0005-0000-0000-00005A3E0000}"/>
    <cellStyle name="Ausgabe 3 18" xfId="5538" xr:uid="{00000000-0005-0000-0000-00005B3E0000}"/>
    <cellStyle name="Ausgabe 3 18 2" xfId="17296" xr:uid="{00000000-0005-0000-0000-00005C3E0000}"/>
    <cellStyle name="Ausgabe 3 18 3" xfId="29114" xr:uid="{00000000-0005-0000-0000-00005D3E0000}"/>
    <cellStyle name="Ausgabe 3 18 4" xfId="40813" xr:uid="{00000000-0005-0000-0000-00005E3E0000}"/>
    <cellStyle name="Ausgabe 3 19" xfId="5434" xr:uid="{00000000-0005-0000-0000-00005F3E0000}"/>
    <cellStyle name="Ausgabe 3 19 2" xfId="17192" xr:uid="{00000000-0005-0000-0000-0000603E0000}"/>
    <cellStyle name="Ausgabe 3 19 3" xfId="29010" xr:uid="{00000000-0005-0000-0000-0000613E0000}"/>
    <cellStyle name="Ausgabe 3 19 4" xfId="40709" xr:uid="{00000000-0005-0000-0000-0000623E0000}"/>
    <cellStyle name="Ausgabe 3 2" xfId="632" xr:uid="{00000000-0005-0000-0000-0000633E0000}"/>
    <cellStyle name="Ausgabe 3 2 10" xfId="3078" xr:uid="{00000000-0005-0000-0000-0000643E0000}"/>
    <cellStyle name="Ausgabe 3 2 10 2" xfId="14836" xr:uid="{00000000-0005-0000-0000-0000653E0000}"/>
    <cellStyle name="Ausgabe 3 2 10 3" xfId="26654" xr:uid="{00000000-0005-0000-0000-0000663E0000}"/>
    <cellStyle name="Ausgabe 3 2 10 4" xfId="38353" xr:uid="{00000000-0005-0000-0000-0000673E0000}"/>
    <cellStyle name="Ausgabe 3 2 11" xfId="3244" xr:uid="{00000000-0005-0000-0000-0000683E0000}"/>
    <cellStyle name="Ausgabe 3 2 11 2" xfId="15002" xr:uid="{00000000-0005-0000-0000-0000693E0000}"/>
    <cellStyle name="Ausgabe 3 2 11 3" xfId="26820" xr:uid="{00000000-0005-0000-0000-00006A3E0000}"/>
    <cellStyle name="Ausgabe 3 2 11 4" xfId="38519" xr:uid="{00000000-0005-0000-0000-00006B3E0000}"/>
    <cellStyle name="Ausgabe 3 2 12" xfId="3673" xr:uid="{00000000-0005-0000-0000-00006C3E0000}"/>
    <cellStyle name="Ausgabe 3 2 12 2" xfId="15431" xr:uid="{00000000-0005-0000-0000-00006D3E0000}"/>
    <cellStyle name="Ausgabe 3 2 12 3" xfId="27249" xr:uid="{00000000-0005-0000-0000-00006E3E0000}"/>
    <cellStyle name="Ausgabe 3 2 12 4" xfId="38948" xr:uid="{00000000-0005-0000-0000-00006F3E0000}"/>
    <cellStyle name="Ausgabe 3 2 13" xfId="3893" xr:uid="{00000000-0005-0000-0000-0000703E0000}"/>
    <cellStyle name="Ausgabe 3 2 13 2" xfId="15651" xr:uid="{00000000-0005-0000-0000-0000713E0000}"/>
    <cellStyle name="Ausgabe 3 2 13 3" xfId="27469" xr:uid="{00000000-0005-0000-0000-0000723E0000}"/>
    <cellStyle name="Ausgabe 3 2 13 4" xfId="39168" xr:uid="{00000000-0005-0000-0000-0000733E0000}"/>
    <cellStyle name="Ausgabe 3 2 14" xfId="4076" xr:uid="{00000000-0005-0000-0000-0000743E0000}"/>
    <cellStyle name="Ausgabe 3 2 14 2" xfId="15834" xr:uid="{00000000-0005-0000-0000-0000753E0000}"/>
    <cellStyle name="Ausgabe 3 2 14 3" xfId="27652" xr:uid="{00000000-0005-0000-0000-0000763E0000}"/>
    <cellStyle name="Ausgabe 3 2 14 4" xfId="39351" xr:uid="{00000000-0005-0000-0000-0000773E0000}"/>
    <cellStyle name="Ausgabe 3 2 15" xfId="4283" xr:uid="{00000000-0005-0000-0000-0000783E0000}"/>
    <cellStyle name="Ausgabe 3 2 15 2" xfId="16041" xr:uid="{00000000-0005-0000-0000-0000793E0000}"/>
    <cellStyle name="Ausgabe 3 2 15 3" xfId="27859" xr:uid="{00000000-0005-0000-0000-00007A3E0000}"/>
    <cellStyle name="Ausgabe 3 2 15 4" xfId="39558" xr:uid="{00000000-0005-0000-0000-00007B3E0000}"/>
    <cellStyle name="Ausgabe 3 2 16" xfId="4460" xr:uid="{00000000-0005-0000-0000-00007C3E0000}"/>
    <cellStyle name="Ausgabe 3 2 16 2" xfId="16218" xr:uid="{00000000-0005-0000-0000-00007D3E0000}"/>
    <cellStyle name="Ausgabe 3 2 16 3" xfId="28036" xr:uid="{00000000-0005-0000-0000-00007E3E0000}"/>
    <cellStyle name="Ausgabe 3 2 16 4" xfId="39735" xr:uid="{00000000-0005-0000-0000-00007F3E0000}"/>
    <cellStyle name="Ausgabe 3 2 17" xfId="4650" xr:uid="{00000000-0005-0000-0000-0000803E0000}"/>
    <cellStyle name="Ausgabe 3 2 17 2" xfId="16408" xr:uid="{00000000-0005-0000-0000-0000813E0000}"/>
    <cellStyle name="Ausgabe 3 2 17 3" xfId="28226" xr:uid="{00000000-0005-0000-0000-0000823E0000}"/>
    <cellStyle name="Ausgabe 3 2 17 4" xfId="39925" xr:uid="{00000000-0005-0000-0000-0000833E0000}"/>
    <cellStyle name="Ausgabe 3 2 18" xfId="4827" xr:uid="{00000000-0005-0000-0000-0000843E0000}"/>
    <cellStyle name="Ausgabe 3 2 18 2" xfId="16585" xr:uid="{00000000-0005-0000-0000-0000853E0000}"/>
    <cellStyle name="Ausgabe 3 2 18 3" xfId="28403" xr:uid="{00000000-0005-0000-0000-0000863E0000}"/>
    <cellStyle name="Ausgabe 3 2 18 4" xfId="40102" xr:uid="{00000000-0005-0000-0000-0000873E0000}"/>
    <cellStyle name="Ausgabe 3 2 19" xfId="4998" xr:uid="{00000000-0005-0000-0000-0000883E0000}"/>
    <cellStyle name="Ausgabe 3 2 19 2" xfId="16756" xr:uid="{00000000-0005-0000-0000-0000893E0000}"/>
    <cellStyle name="Ausgabe 3 2 19 3" xfId="28574" xr:uid="{00000000-0005-0000-0000-00008A3E0000}"/>
    <cellStyle name="Ausgabe 3 2 19 4" xfId="40273" xr:uid="{00000000-0005-0000-0000-00008B3E0000}"/>
    <cellStyle name="Ausgabe 3 2 2" xfId="847" xr:uid="{00000000-0005-0000-0000-00008C3E0000}"/>
    <cellStyle name="Ausgabe 3 2 2 2" xfId="13377" xr:uid="{00000000-0005-0000-0000-00008D3E0000}"/>
    <cellStyle name="Ausgabe 3 2 2 3" xfId="25195" xr:uid="{00000000-0005-0000-0000-00008E3E0000}"/>
    <cellStyle name="Ausgabe 3 2 2 4" xfId="36894" xr:uid="{00000000-0005-0000-0000-00008F3E0000}"/>
    <cellStyle name="Ausgabe 3 2 2 5" xfId="48661" xr:uid="{00000000-0005-0000-0000-0000903E0000}"/>
    <cellStyle name="Ausgabe 3 2 2 6" xfId="48265" xr:uid="{00000000-0005-0000-0000-0000913E0000}"/>
    <cellStyle name="Ausgabe 3 2 2 7" xfId="1619" xr:uid="{00000000-0005-0000-0000-0000923E0000}"/>
    <cellStyle name="Ausgabe 3 2 20" xfId="5166" xr:uid="{00000000-0005-0000-0000-0000933E0000}"/>
    <cellStyle name="Ausgabe 3 2 20 2" xfId="16924" xr:uid="{00000000-0005-0000-0000-0000943E0000}"/>
    <cellStyle name="Ausgabe 3 2 20 3" xfId="28742" xr:uid="{00000000-0005-0000-0000-0000953E0000}"/>
    <cellStyle name="Ausgabe 3 2 20 4" xfId="40441" xr:uid="{00000000-0005-0000-0000-0000963E0000}"/>
    <cellStyle name="Ausgabe 3 2 21" xfId="5332" xr:uid="{00000000-0005-0000-0000-0000973E0000}"/>
    <cellStyle name="Ausgabe 3 2 21 2" xfId="17090" xr:uid="{00000000-0005-0000-0000-0000983E0000}"/>
    <cellStyle name="Ausgabe 3 2 21 3" xfId="28908" xr:uid="{00000000-0005-0000-0000-0000993E0000}"/>
    <cellStyle name="Ausgabe 3 2 21 4" xfId="40607" xr:uid="{00000000-0005-0000-0000-00009A3E0000}"/>
    <cellStyle name="Ausgabe 3 2 22" xfId="5775" xr:uid="{00000000-0005-0000-0000-00009B3E0000}"/>
    <cellStyle name="Ausgabe 3 2 22 2" xfId="17533" xr:uid="{00000000-0005-0000-0000-00009C3E0000}"/>
    <cellStyle name="Ausgabe 3 2 22 3" xfId="29351" xr:uid="{00000000-0005-0000-0000-00009D3E0000}"/>
    <cellStyle name="Ausgabe 3 2 22 4" xfId="41050" xr:uid="{00000000-0005-0000-0000-00009E3E0000}"/>
    <cellStyle name="Ausgabe 3 2 23" xfId="5999" xr:uid="{00000000-0005-0000-0000-00009F3E0000}"/>
    <cellStyle name="Ausgabe 3 2 23 2" xfId="17757" xr:uid="{00000000-0005-0000-0000-0000A03E0000}"/>
    <cellStyle name="Ausgabe 3 2 23 3" xfId="29575" xr:uid="{00000000-0005-0000-0000-0000A13E0000}"/>
    <cellStyle name="Ausgabe 3 2 23 4" xfId="41274" xr:uid="{00000000-0005-0000-0000-0000A23E0000}"/>
    <cellStyle name="Ausgabe 3 2 24" xfId="6201" xr:uid="{00000000-0005-0000-0000-0000A33E0000}"/>
    <cellStyle name="Ausgabe 3 2 24 2" xfId="17959" xr:uid="{00000000-0005-0000-0000-0000A43E0000}"/>
    <cellStyle name="Ausgabe 3 2 24 3" xfId="29777" xr:uid="{00000000-0005-0000-0000-0000A53E0000}"/>
    <cellStyle name="Ausgabe 3 2 24 4" xfId="41476" xr:uid="{00000000-0005-0000-0000-0000A63E0000}"/>
    <cellStyle name="Ausgabe 3 2 25" xfId="6403" xr:uid="{00000000-0005-0000-0000-0000A73E0000}"/>
    <cellStyle name="Ausgabe 3 2 25 2" xfId="18161" xr:uid="{00000000-0005-0000-0000-0000A83E0000}"/>
    <cellStyle name="Ausgabe 3 2 25 3" xfId="29979" xr:uid="{00000000-0005-0000-0000-0000A93E0000}"/>
    <cellStyle name="Ausgabe 3 2 25 4" xfId="41678" xr:uid="{00000000-0005-0000-0000-0000AA3E0000}"/>
    <cellStyle name="Ausgabe 3 2 26" xfId="6590" xr:uid="{00000000-0005-0000-0000-0000AB3E0000}"/>
    <cellStyle name="Ausgabe 3 2 26 2" xfId="18348" xr:uid="{00000000-0005-0000-0000-0000AC3E0000}"/>
    <cellStyle name="Ausgabe 3 2 26 3" xfId="30166" xr:uid="{00000000-0005-0000-0000-0000AD3E0000}"/>
    <cellStyle name="Ausgabe 3 2 26 4" xfId="41865" xr:uid="{00000000-0005-0000-0000-0000AE3E0000}"/>
    <cellStyle name="Ausgabe 3 2 27" xfId="6773" xr:uid="{00000000-0005-0000-0000-0000AF3E0000}"/>
    <cellStyle name="Ausgabe 3 2 27 2" xfId="18531" xr:uid="{00000000-0005-0000-0000-0000B03E0000}"/>
    <cellStyle name="Ausgabe 3 2 27 3" xfId="30349" xr:uid="{00000000-0005-0000-0000-0000B13E0000}"/>
    <cellStyle name="Ausgabe 3 2 27 4" xfId="42048" xr:uid="{00000000-0005-0000-0000-0000B23E0000}"/>
    <cellStyle name="Ausgabe 3 2 28" xfId="6960" xr:uid="{00000000-0005-0000-0000-0000B33E0000}"/>
    <cellStyle name="Ausgabe 3 2 28 2" xfId="18718" xr:uid="{00000000-0005-0000-0000-0000B43E0000}"/>
    <cellStyle name="Ausgabe 3 2 28 3" xfId="30536" xr:uid="{00000000-0005-0000-0000-0000B53E0000}"/>
    <cellStyle name="Ausgabe 3 2 28 4" xfId="42235" xr:uid="{00000000-0005-0000-0000-0000B63E0000}"/>
    <cellStyle name="Ausgabe 3 2 29" xfId="7138" xr:uid="{00000000-0005-0000-0000-0000B73E0000}"/>
    <cellStyle name="Ausgabe 3 2 29 2" xfId="18896" xr:uid="{00000000-0005-0000-0000-0000B83E0000}"/>
    <cellStyle name="Ausgabe 3 2 29 3" xfId="30714" xr:uid="{00000000-0005-0000-0000-0000B93E0000}"/>
    <cellStyle name="Ausgabe 3 2 29 4" xfId="42413" xr:uid="{00000000-0005-0000-0000-0000BA3E0000}"/>
    <cellStyle name="Ausgabe 3 2 3" xfId="1810" xr:uid="{00000000-0005-0000-0000-0000BB3E0000}"/>
    <cellStyle name="Ausgabe 3 2 3 2" xfId="13568" xr:uid="{00000000-0005-0000-0000-0000BC3E0000}"/>
    <cellStyle name="Ausgabe 3 2 3 3" xfId="25386" xr:uid="{00000000-0005-0000-0000-0000BD3E0000}"/>
    <cellStyle name="Ausgabe 3 2 3 4" xfId="37085" xr:uid="{00000000-0005-0000-0000-0000BE3E0000}"/>
    <cellStyle name="Ausgabe 3 2 30" xfId="7308" xr:uid="{00000000-0005-0000-0000-0000BF3E0000}"/>
    <cellStyle name="Ausgabe 3 2 30 2" xfId="19066" xr:uid="{00000000-0005-0000-0000-0000C03E0000}"/>
    <cellStyle name="Ausgabe 3 2 30 3" xfId="30884" xr:uid="{00000000-0005-0000-0000-0000C13E0000}"/>
    <cellStyle name="Ausgabe 3 2 30 4" xfId="42583" xr:uid="{00000000-0005-0000-0000-0000C23E0000}"/>
    <cellStyle name="Ausgabe 3 2 31" xfId="7766" xr:uid="{00000000-0005-0000-0000-0000C33E0000}"/>
    <cellStyle name="Ausgabe 3 2 31 2" xfId="19524" xr:uid="{00000000-0005-0000-0000-0000C43E0000}"/>
    <cellStyle name="Ausgabe 3 2 31 3" xfId="31342" xr:uid="{00000000-0005-0000-0000-0000C53E0000}"/>
    <cellStyle name="Ausgabe 3 2 31 4" xfId="43041" xr:uid="{00000000-0005-0000-0000-0000C63E0000}"/>
    <cellStyle name="Ausgabe 3 2 32" xfId="7977" xr:uid="{00000000-0005-0000-0000-0000C73E0000}"/>
    <cellStyle name="Ausgabe 3 2 32 2" xfId="19735" xr:uid="{00000000-0005-0000-0000-0000C83E0000}"/>
    <cellStyle name="Ausgabe 3 2 32 3" xfId="31553" xr:uid="{00000000-0005-0000-0000-0000C93E0000}"/>
    <cellStyle name="Ausgabe 3 2 32 4" xfId="43252" xr:uid="{00000000-0005-0000-0000-0000CA3E0000}"/>
    <cellStyle name="Ausgabe 3 2 33" xfId="8162" xr:uid="{00000000-0005-0000-0000-0000CB3E0000}"/>
    <cellStyle name="Ausgabe 3 2 33 2" xfId="19920" xr:uid="{00000000-0005-0000-0000-0000CC3E0000}"/>
    <cellStyle name="Ausgabe 3 2 33 3" xfId="31738" xr:uid="{00000000-0005-0000-0000-0000CD3E0000}"/>
    <cellStyle name="Ausgabe 3 2 33 4" xfId="43437" xr:uid="{00000000-0005-0000-0000-0000CE3E0000}"/>
    <cellStyle name="Ausgabe 3 2 34" xfId="8340" xr:uid="{00000000-0005-0000-0000-0000CF3E0000}"/>
    <cellStyle name="Ausgabe 3 2 34 2" xfId="20098" xr:uid="{00000000-0005-0000-0000-0000D03E0000}"/>
    <cellStyle name="Ausgabe 3 2 34 3" xfId="31916" xr:uid="{00000000-0005-0000-0000-0000D13E0000}"/>
    <cellStyle name="Ausgabe 3 2 34 4" xfId="43615" xr:uid="{00000000-0005-0000-0000-0000D23E0000}"/>
    <cellStyle name="Ausgabe 3 2 35" xfId="8535" xr:uid="{00000000-0005-0000-0000-0000D33E0000}"/>
    <cellStyle name="Ausgabe 3 2 35 2" xfId="20293" xr:uid="{00000000-0005-0000-0000-0000D43E0000}"/>
    <cellStyle name="Ausgabe 3 2 35 3" xfId="32111" xr:uid="{00000000-0005-0000-0000-0000D53E0000}"/>
    <cellStyle name="Ausgabe 3 2 35 4" xfId="43810" xr:uid="{00000000-0005-0000-0000-0000D63E0000}"/>
    <cellStyle name="Ausgabe 3 2 36" xfId="8713" xr:uid="{00000000-0005-0000-0000-0000D73E0000}"/>
    <cellStyle name="Ausgabe 3 2 36 2" xfId="20471" xr:uid="{00000000-0005-0000-0000-0000D83E0000}"/>
    <cellStyle name="Ausgabe 3 2 36 3" xfId="32289" xr:uid="{00000000-0005-0000-0000-0000D93E0000}"/>
    <cellStyle name="Ausgabe 3 2 36 4" xfId="43988" xr:uid="{00000000-0005-0000-0000-0000DA3E0000}"/>
    <cellStyle name="Ausgabe 3 2 37" xfId="8894" xr:uid="{00000000-0005-0000-0000-0000DB3E0000}"/>
    <cellStyle name="Ausgabe 3 2 37 2" xfId="20652" xr:uid="{00000000-0005-0000-0000-0000DC3E0000}"/>
    <cellStyle name="Ausgabe 3 2 37 3" xfId="32470" xr:uid="{00000000-0005-0000-0000-0000DD3E0000}"/>
    <cellStyle name="Ausgabe 3 2 37 4" xfId="44169" xr:uid="{00000000-0005-0000-0000-0000DE3E0000}"/>
    <cellStyle name="Ausgabe 3 2 38" xfId="9063" xr:uid="{00000000-0005-0000-0000-0000DF3E0000}"/>
    <cellStyle name="Ausgabe 3 2 38 2" xfId="20821" xr:uid="{00000000-0005-0000-0000-0000E03E0000}"/>
    <cellStyle name="Ausgabe 3 2 38 3" xfId="32639" xr:uid="{00000000-0005-0000-0000-0000E13E0000}"/>
    <cellStyle name="Ausgabe 3 2 38 4" xfId="44338" xr:uid="{00000000-0005-0000-0000-0000E23E0000}"/>
    <cellStyle name="Ausgabe 3 2 39" xfId="9229" xr:uid="{00000000-0005-0000-0000-0000E33E0000}"/>
    <cellStyle name="Ausgabe 3 2 39 2" xfId="20987" xr:uid="{00000000-0005-0000-0000-0000E43E0000}"/>
    <cellStyle name="Ausgabe 3 2 39 3" xfId="32805" xr:uid="{00000000-0005-0000-0000-0000E53E0000}"/>
    <cellStyle name="Ausgabe 3 2 39 4" xfId="44504" xr:uid="{00000000-0005-0000-0000-0000E63E0000}"/>
    <cellStyle name="Ausgabe 3 2 4" xfId="2002" xr:uid="{00000000-0005-0000-0000-0000E73E0000}"/>
    <cellStyle name="Ausgabe 3 2 4 2" xfId="13760" xr:uid="{00000000-0005-0000-0000-0000E83E0000}"/>
    <cellStyle name="Ausgabe 3 2 4 3" xfId="25578" xr:uid="{00000000-0005-0000-0000-0000E93E0000}"/>
    <cellStyle name="Ausgabe 3 2 4 4" xfId="37277" xr:uid="{00000000-0005-0000-0000-0000EA3E0000}"/>
    <cellStyle name="Ausgabe 3 2 40" xfId="9600" xr:uid="{00000000-0005-0000-0000-0000EB3E0000}"/>
    <cellStyle name="Ausgabe 3 2 40 2" xfId="21358" xr:uid="{00000000-0005-0000-0000-0000EC3E0000}"/>
    <cellStyle name="Ausgabe 3 2 40 3" xfId="33176" xr:uid="{00000000-0005-0000-0000-0000ED3E0000}"/>
    <cellStyle name="Ausgabe 3 2 40 4" xfId="44875" xr:uid="{00000000-0005-0000-0000-0000EE3E0000}"/>
    <cellStyle name="Ausgabe 3 2 41" xfId="9810" xr:uid="{00000000-0005-0000-0000-0000EF3E0000}"/>
    <cellStyle name="Ausgabe 3 2 41 2" xfId="21568" xr:uid="{00000000-0005-0000-0000-0000F03E0000}"/>
    <cellStyle name="Ausgabe 3 2 41 3" xfId="33386" xr:uid="{00000000-0005-0000-0000-0000F13E0000}"/>
    <cellStyle name="Ausgabe 3 2 41 4" xfId="45085" xr:uid="{00000000-0005-0000-0000-0000F23E0000}"/>
    <cellStyle name="Ausgabe 3 2 42" xfId="9996" xr:uid="{00000000-0005-0000-0000-0000F33E0000}"/>
    <cellStyle name="Ausgabe 3 2 42 2" xfId="21754" xr:uid="{00000000-0005-0000-0000-0000F43E0000}"/>
    <cellStyle name="Ausgabe 3 2 42 3" xfId="33572" xr:uid="{00000000-0005-0000-0000-0000F53E0000}"/>
    <cellStyle name="Ausgabe 3 2 42 4" xfId="45271" xr:uid="{00000000-0005-0000-0000-0000F63E0000}"/>
    <cellStyle name="Ausgabe 3 2 43" xfId="10176" xr:uid="{00000000-0005-0000-0000-0000F73E0000}"/>
    <cellStyle name="Ausgabe 3 2 43 2" xfId="21934" xr:uid="{00000000-0005-0000-0000-0000F83E0000}"/>
    <cellStyle name="Ausgabe 3 2 43 3" xfId="33752" xr:uid="{00000000-0005-0000-0000-0000F93E0000}"/>
    <cellStyle name="Ausgabe 3 2 43 4" xfId="45451" xr:uid="{00000000-0005-0000-0000-0000FA3E0000}"/>
    <cellStyle name="Ausgabe 3 2 44" xfId="10356" xr:uid="{00000000-0005-0000-0000-0000FB3E0000}"/>
    <cellStyle name="Ausgabe 3 2 44 2" xfId="22114" xr:uid="{00000000-0005-0000-0000-0000FC3E0000}"/>
    <cellStyle name="Ausgabe 3 2 44 3" xfId="33932" xr:uid="{00000000-0005-0000-0000-0000FD3E0000}"/>
    <cellStyle name="Ausgabe 3 2 44 4" xfId="45631" xr:uid="{00000000-0005-0000-0000-0000FE3E0000}"/>
    <cellStyle name="Ausgabe 3 2 45" xfId="10525" xr:uid="{00000000-0005-0000-0000-0000FF3E0000}"/>
    <cellStyle name="Ausgabe 3 2 45 2" xfId="22283" xr:uid="{00000000-0005-0000-0000-0000003F0000}"/>
    <cellStyle name="Ausgabe 3 2 45 3" xfId="34101" xr:uid="{00000000-0005-0000-0000-0000013F0000}"/>
    <cellStyle name="Ausgabe 3 2 45 4" xfId="45800" xr:uid="{00000000-0005-0000-0000-0000023F0000}"/>
    <cellStyle name="Ausgabe 3 2 46" xfId="10691" xr:uid="{00000000-0005-0000-0000-0000033F0000}"/>
    <cellStyle name="Ausgabe 3 2 46 2" xfId="22449" xr:uid="{00000000-0005-0000-0000-0000043F0000}"/>
    <cellStyle name="Ausgabe 3 2 46 3" xfId="34267" xr:uid="{00000000-0005-0000-0000-0000053F0000}"/>
    <cellStyle name="Ausgabe 3 2 46 4" xfId="45966" xr:uid="{00000000-0005-0000-0000-0000063F0000}"/>
    <cellStyle name="Ausgabe 3 2 47" xfId="10861" xr:uid="{00000000-0005-0000-0000-0000073F0000}"/>
    <cellStyle name="Ausgabe 3 2 47 2" xfId="22619" xr:uid="{00000000-0005-0000-0000-0000083F0000}"/>
    <cellStyle name="Ausgabe 3 2 47 3" xfId="34437" xr:uid="{00000000-0005-0000-0000-0000093F0000}"/>
    <cellStyle name="Ausgabe 3 2 47 4" xfId="46136" xr:uid="{00000000-0005-0000-0000-00000A3F0000}"/>
    <cellStyle name="Ausgabe 3 2 48" xfId="11027" xr:uid="{00000000-0005-0000-0000-00000B3F0000}"/>
    <cellStyle name="Ausgabe 3 2 48 2" xfId="22785" xr:uid="{00000000-0005-0000-0000-00000C3F0000}"/>
    <cellStyle name="Ausgabe 3 2 48 3" xfId="34603" xr:uid="{00000000-0005-0000-0000-00000D3F0000}"/>
    <cellStyle name="Ausgabe 3 2 48 4" xfId="46302" xr:uid="{00000000-0005-0000-0000-00000E3F0000}"/>
    <cellStyle name="Ausgabe 3 2 49" xfId="11220" xr:uid="{00000000-0005-0000-0000-00000F3F0000}"/>
    <cellStyle name="Ausgabe 3 2 49 2" xfId="22978" xr:uid="{00000000-0005-0000-0000-0000103F0000}"/>
    <cellStyle name="Ausgabe 3 2 49 3" xfId="34796" xr:uid="{00000000-0005-0000-0000-0000113F0000}"/>
    <cellStyle name="Ausgabe 3 2 49 4" xfId="46495" xr:uid="{00000000-0005-0000-0000-0000123F0000}"/>
    <cellStyle name="Ausgabe 3 2 5" xfId="2203" xr:uid="{00000000-0005-0000-0000-0000133F0000}"/>
    <cellStyle name="Ausgabe 3 2 5 2" xfId="13961" xr:uid="{00000000-0005-0000-0000-0000143F0000}"/>
    <cellStyle name="Ausgabe 3 2 5 3" xfId="25779" xr:uid="{00000000-0005-0000-0000-0000153F0000}"/>
    <cellStyle name="Ausgabe 3 2 5 4" xfId="37478" xr:uid="{00000000-0005-0000-0000-0000163F0000}"/>
    <cellStyle name="Ausgabe 3 2 50" xfId="11386" xr:uid="{00000000-0005-0000-0000-0000173F0000}"/>
    <cellStyle name="Ausgabe 3 2 50 2" xfId="23144" xr:uid="{00000000-0005-0000-0000-0000183F0000}"/>
    <cellStyle name="Ausgabe 3 2 50 3" xfId="34962" xr:uid="{00000000-0005-0000-0000-0000193F0000}"/>
    <cellStyle name="Ausgabe 3 2 50 4" xfId="46661" xr:uid="{00000000-0005-0000-0000-00001A3F0000}"/>
    <cellStyle name="Ausgabe 3 2 51" xfId="11789" xr:uid="{00000000-0005-0000-0000-00001B3F0000}"/>
    <cellStyle name="Ausgabe 3 2 51 2" xfId="23547" xr:uid="{00000000-0005-0000-0000-00001C3F0000}"/>
    <cellStyle name="Ausgabe 3 2 51 3" xfId="35365" xr:uid="{00000000-0005-0000-0000-00001D3F0000}"/>
    <cellStyle name="Ausgabe 3 2 51 4" xfId="47064" xr:uid="{00000000-0005-0000-0000-00001E3F0000}"/>
    <cellStyle name="Ausgabe 3 2 52" xfId="11995" xr:uid="{00000000-0005-0000-0000-00001F3F0000}"/>
    <cellStyle name="Ausgabe 3 2 52 2" xfId="23753" xr:uid="{00000000-0005-0000-0000-0000203F0000}"/>
    <cellStyle name="Ausgabe 3 2 52 3" xfId="35571" xr:uid="{00000000-0005-0000-0000-0000213F0000}"/>
    <cellStyle name="Ausgabe 3 2 52 4" xfId="47270" xr:uid="{00000000-0005-0000-0000-0000223F0000}"/>
    <cellStyle name="Ausgabe 3 2 53" xfId="12188" xr:uid="{00000000-0005-0000-0000-0000233F0000}"/>
    <cellStyle name="Ausgabe 3 2 53 2" xfId="23946" xr:uid="{00000000-0005-0000-0000-0000243F0000}"/>
    <cellStyle name="Ausgabe 3 2 53 3" xfId="35764" xr:uid="{00000000-0005-0000-0000-0000253F0000}"/>
    <cellStyle name="Ausgabe 3 2 53 4" xfId="47463" xr:uid="{00000000-0005-0000-0000-0000263F0000}"/>
    <cellStyle name="Ausgabe 3 2 54" xfId="12361" xr:uid="{00000000-0005-0000-0000-0000273F0000}"/>
    <cellStyle name="Ausgabe 3 2 54 2" xfId="24119" xr:uid="{00000000-0005-0000-0000-0000283F0000}"/>
    <cellStyle name="Ausgabe 3 2 54 3" xfId="35937" xr:uid="{00000000-0005-0000-0000-0000293F0000}"/>
    <cellStyle name="Ausgabe 3 2 54 4" xfId="47636" xr:uid="{00000000-0005-0000-0000-00002A3F0000}"/>
    <cellStyle name="Ausgabe 3 2 55" xfId="12547" xr:uid="{00000000-0005-0000-0000-00002B3F0000}"/>
    <cellStyle name="Ausgabe 3 2 55 2" xfId="24305" xr:uid="{00000000-0005-0000-0000-00002C3F0000}"/>
    <cellStyle name="Ausgabe 3 2 55 3" xfId="36123" xr:uid="{00000000-0005-0000-0000-00002D3F0000}"/>
    <cellStyle name="Ausgabe 3 2 55 4" xfId="47822" xr:uid="{00000000-0005-0000-0000-00002E3F0000}"/>
    <cellStyle name="Ausgabe 3 2 56" xfId="12715" xr:uid="{00000000-0005-0000-0000-00002F3F0000}"/>
    <cellStyle name="Ausgabe 3 2 56 2" xfId="24473" xr:uid="{00000000-0005-0000-0000-0000303F0000}"/>
    <cellStyle name="Ausgabe 3 2 56 3" xfId="36291" xr:uid="{00000000-0005-0000-0000-0000313F0000}"/>
    <cellStyle name="Ausgabe 3 2 56 4" xfId="47990" xr:uid="{00000000-0005-0000-0000-0000323F0000}"/>
    <cellStyle name="Ausgabe 3 2 57" xfId="12942" xr:uid="{00000000-0005-0000-0000-0000333F0000}"/>
    <cellStyle name="Ausgabe 3 2 58" xfId="24760" xr:uid="{00000000-0005-0000-0000-0000343F0000}"/>
    <cellStyle name="Ausgabe 3 2 59" xfId="36459" xr:uid="{00000000-0005-0000-0000-0000353F0000}"/>
    <cellStyle name="Ausgabe 3 2 6" xfId="2378" xr:uid="{00000000-0005-0000-0000-0000363F0000}"/>
    <cellStyle name="Ausgabe 3 2 6 2" xfId="14136" xr:uid="{00000000-0005-0000-0000-0000373F0000}"/>
    <cellStyle name="Ausgabe 3 2 6 3" xfId="25954" xr:uid="{00000000-0005-0000-0000-0000383F0000}"/>
    <cellStyle name="Ausgabe 3 2 6 4" xfId="37653" xr:uid="{00000000-0005-0000-0000-0000393F0000}"/>
    <cellStyle name="Ausgabe 3 2 60" xfId="48447" xr:uid="{00000000-0005-0000-0000-00003A3F0000}"/>
    <cellStyle name="Ausgabe 3 2 61" xfId="48800" xr:uid="{00000000-0005-0000-0000-00003B3F0000}"/>
    <cellStyle name="Ausgabe 3 2 62" xfId="1184" xr:uid="{00000000-0005-0000-0000-00003C3F0000}"/>
    <cellStyle name="Ausgabe 3 2 7" xfId="2563" xr:uid="{00000000-0005-0000-0000-00003D3F0000}"/>
    <cellStyle name="Ausgabe 3 2 7 2" xfId="14321" xr:uid="{00000000-0005-0000-0000-00003E3F0000}"/>
    <cellStyle name="Ausgabe 3 2 7 3" xfId="26139" xr:uid="{00000000-0005-0000-0000-00003F3F0000}"/>
    <cellStyle name="Ausgabe 3 2 7 4" xfId="37838" xr:uid="{00000000-0005-0000-0000-0000403F0000}"/>
    <cellStyle name="Ausgabe 3 2 8" xfId="2738" xr:uid="{00000000-0005-0000-0000-0000413F0000}"/>
    <cellStyle name="Ausgabe 3 2 8 2" xfId="14496" xr:uid="{00000000-0005-0000-0000-0000423F0000}"/>
    <cellStyle name="Ausgabe 3 2 8 3" xfId="26314" xr:uid="{00000000-0005-0000-0000-0000433F0000}"/>
    <cellStyle name="Ausgabe 3 2 8 4" xfId="38013" xr:uid="{00000000-0005-0000-0000-0000443F0000}"/>
    <cellStyle name="Ausgabe 3 2 9" xfId="2907" xr:uid="{00000000-0005-0000-0000-0000453F0000}"/>
    <cellStyle name="Ausgabe 3 2 9 2" xfId="14665" xr:uid="{00000000-0005-0000-0000-0000463F0000}"/>
    <cellStyle name="Ausgabe 3 2 9 3" xfId="26483" xr:uid="{00000000-0005-0000-0000-0000473F0000}"/>
    <cellStyle name="Ausgabe 3 2 9 4" xfId="38182" xr:uid="{00000000-0005-0000-0000-0000483F0000}"/>
    <cellStyle name="Ausgabe 3 20" xfId="5464" xr:uid="{00000000-0005-0000-0000-0000493F0000}"/>
    <cellStyle name="Ausgabe 3 20 2" xfId="17222" xr:uid="{00000000-0005-0000-0000-00004A3F0000}"/>
    <cellStyle name="Ausgabe 3 20 3" xfId="29040" xr:uid="{00000000-0005-0000-0000-00004B3F0000}"/>
    <cellStyle name="Ausgabe 3 20 4" xfId="40739" xr:uid="{00000000-0005-0000-0000-00004C3F0000}"/>
    <cellStyle name="Ausgabe 3 21" xfId="5635" xr:uid="{00000000-0005-0000-0000-00004D3F0000}"/>
    <cellStyle name="Ausgabe 3 21 2" xfId="17393" xr:uid="{00000000-0005-0000-0000-00004E3F0000}"/>
    <cellStyle name="Ausgabe 3 21 3" xfId="29211" xr:uid="{00000000-0005-0000-0000-00004F3F0000}"/>
    <cellStyle name="Ausgabe 3 21 4" xfId="40910" xr:uid="{00000000-0005-0000-0000-0000503F0000}"/>
    <cellStyle name="Ausgabe 3 22" xfId="6081" xr:uid="{00000000-0005-0000-0000-0000513F0000}"/>
    <cellStyle name="Ausgabe 3 22 2" xfId="17839" xr:uid="{00000000-0005-0000-0000-0000523F0000}"/>
    <cellStyle name="Ausgabe 3 22 3" xfId="29657" xr:uid="{00000000-0005-0000-0000-0000533F0000}"/>
    <cellStyle name="Ausgabe 3 22 4" xfId="41356" xr:uid="{00000000-0005-0000-0000-0000543F0000}"/>
    <cellStyle name="Ausgabe 3 23" xfId="6280" xr:uid="{00000000-0005-0000-0000-0000553F0000}"/>
    <cellStyle name="Ausgabe 3 23 2" xfId="18038" xr:uid="{00000000-0005-0000-0000-0000563F0000}"/>
    <cellStyle name="Ausgabe 3 23 3" xfId="29856" xr:uid="{00000000-0005-0000-0000-0000573F0000}"/>
    <cellStyle name="Ausgabe 3 23 4" xfId="41555" xr:uid="{00000000-0005-0000-0000-0000583F0000}"/>
    <cellStyle name="Ausgabe 3 24" xfId="6059" xr:uid="{00000000-0005-0000-0000-0000593F0000}"/>
    <cellStyle name="Ausgabe 3 24 2" xfId="17817" xr:uid="{00000000-0005-0000-0000-00005A3F0000}"/>
    <cellStyle name="Ausgabe 3 24 3" xfId="29635" xr:uid="{00000000-0005-0000-0000-00005B3F0000}"/>
    <cellStyle name="Ausgabe 3 24 4" xfId="41334" xr:uid="{00000000-0005-0000-0000-00005C3F0000}"/>
    <cellStyle name="Ausgabe 3 25" xfId="5569" xr:uid="{00000000-0005-0000-0000-00005D3F0000}"/>
    <cellStyle name="Ausgabe 3 25 2" xfId="17327" xr:uid="{00000000-0005-0000-0000-00005E3F0000}"/>
    <cellStyle name="Ausgabe 3 25 3" xfId="29145" xr:uid="{00000000-0005-0000-0000-00005F3F0000}"/>
    <cellStyle name="Ausgabe 3 25 4" xfId="40844" xr:uid="{00000000-0005-0000-0000-0000603F0000}"/>
    <cellStyle name="Ausgabe 3 26" xfId="5550" xr:uid="{00000000-0005-0000-0000-0000613F0000}"/>
    <cellStyle name="Ausgabe 3 26 2" xfId="17308" xr:uid="{00000000-0005-0000-0000-0000623F0000}"/>
    <cellStyle name="Ausgabe 3 26 3" xfId="29126" xr:uid="{00000000-0005-0000-0000-0000633F0000}"/>
    <cellStyle name="Ausgabe 3 26 4" xfId="40825" xr:uid="{00000000-0005-0000-0000-0000643F0000}"/>
    <cellStyle name="Ausgabe 3 27" xfId="6833" xr:uid="{00000000-0005-0000-0000-0000653F0000}"/>
    <cellStyle name="Ausgabe 3 27 2" xfId="18591" xr:uid="{00000000-0005-0000-0000-0000663F0000}"/>
    <cellStyle name="Ausgabe 3 27 3" xfId="30409" xr:uid="{00000000-0005-0000-0000-0000673F0000}"/>
    <cellStyle name="Ausgabe 3 27 4" xfId="42108" xr:uid="{00000000-0005-0000-0000-0000683F0000}"/>
    <cellStyle name="Ausgabe 3 28" xfId="7556" xr:uid="{00000000-0005-0000-0000-0000693F0000}"/>
    <cellStyle name="Ausgabe 3 28 2" xfId="19314" xr:uid="{00000000-0005-0000-0000-00006A3F0000}"/>
    <cellStyle name="Ausgabe 3 28 3" xfId="31132" xr:uid="{00000000-0005-0000-0000-00006B3F0000}"/>
    <cellStyle name="Ausgabe 3 28 4" xfId="42831" xr:uid="{00000000-0005-0000-0000-00006C3F0000}"/>
    <cellStyle name="Ausgabe 3 29" xfId="7462" xr:uid="{00000000-0005-0000-0000-00006D3F0000}"/>
    <cellStyle name="Ausgabe 3 29 2" xfId="19220" xr:uid="{00000000-0005-0000-0000-00006E3F0000}"/>
    <cellStyle name="Ausgabe 3 29 3" xfId="31038" xr:uid="{00000000-0005-0000-0000-00006F3F0000}"/>
    <cellStyle name="Ausgabe 3 29 4" xfId="42737" xr:uid="{00000000-0005-0000-0000-0000703F0000}"/>
    <cellStyle name="Ausgabe 3 3" xfId="551" xr:uid="{00000000-0005-0000-0000-0000713F0000}"/>
    <cellStyle name="Ausgabe 3 3 10" xfId="2997" xr:uid="{00000000-0005-0000-0000-0000723F0000}"/>
    <cellStyle name="Ausgabe 3 3 10 2" xfId="14755" xr:uid="{00000000-0005-0000-0000-0000733F0000}"/>
    <cellStyle name="Ausgabe 3 3 10 3" xfId="26573" xr:uid="{00000000-0005-0000-0000-0000743F0000}"/>
    <cellStyle name="Ausgabe 3 3 10 4" xfId="38272" xr:uid="{00000000-0005-0000-0000-0000753F0000}"/>
    <cellStyle name="Ausgabe 3 3 11" xfId="3163" xr:uid="{00000000-0005-0000-0000-0000763F0000}"/>
    <cellStyle name="Ausgabe 3 3 11 2" xfId="14921" xr:uid="{00000000-0005-0000-0000-0000773F0000}"/>
    <cellStyle name="Ausgabe 3 3 11 3" xfId="26739" xr:uid="{00000000-0005-0000-0000-0000783F0000}"/>
    <cellStyle name="Ausgabe 3 3 11 4" xfId="38438" xr:uid="{00000000-0005-0000-0000-0000793F0000}"/>
    <cellStyle name="Ausgabe 3 3 12" xfId="3592" xr:uid="{00000000-0005-0000-0000-00007A3F0000}"/>
    <cellStyle name="Ausgabe 3 3 12 2" xfId="15350" xr:uid="{00000000-0005-0000-0000-00007B3F0000}"/>
    <cellStyle name="Ausgabe 3 3 12 3" xfId="27168" xr:uid="{00000000-0005-0000-0000-00007C3F0000}"/>
    <cellStyle name="Ausgabe 3 3 12 4" xfId="38867" xr:uid="{00000000-0005-0000-0000-00007D3F0000}"/>
    <cellStyle name="Ausgabe 3 3 13" xfId="3812" xr:uid="{00000000-0005-0000-0000-00007E3F0000}"/>
    <cellStyle name="Ausgabe 3 3 13 2" xfId="15570" xr:uid="{00000000-0005-0000-0000-00007F3F0000}"/>
    <cellStyle name="Ausgabe 3 3 13 3" xfId="27388" xr:uid="{00000000-0005-0000-0000-0000803F0000}"/>
    <cellStyle name="Ausgabe 3 3 13 4" xfId="39087" xr:uid="{00000000-0005-0000-0000-0000813F0000}"/>
    <cellStyle name="Ausgabe 3 3 14" xfId="3995" xr:uid="{00000000-0005-0000-0000-0000823F0000}"/>
    <cellStyle name="Ausgabe 3 3 14 2" xfId="15753" xr:uid="{00000000-0005-0000-0000-0000833F0000}"/>
    <cellStyle name="Ausgabe 3 3 14 3" xfId="27571" xr:uid="{00000000-0005-0000-0000-0000843F0000}"/>
    <cellStyle name="Ausgabe 3 3 14 4" xfId="39270" xr:uid="{00000000-0005-0000-0000-0000853F0000}"/>
    <cellStyle name="Ausgabe 3 3 15" xfId="4202" xr:uid="{00000000-0005-0000-0000-0000863F0000}"/>
    <cellStyle name="Ausgabe 3 3 15 2" xfId="15960" xr:uid="{00000000-0005-0000-0000-0000873F0000}"/>
    <cellStyle name="Ausgabe 3 3 15 3" xfId="27778" xr:uid="{00000000-0005-0000-0000-0000883F0000}"/>
    <cellStyle name="Ausgabe 3 3 15 4" xfId="39477" xr:uid="{00000000-0005-0000-0000-0000893F0000}"/>
    <cellStyle name="Ausgabe 3 3 16" xfId="4379" xr:uid="{00000000-0005-0000-0000-00008A3F0000}"/>
    <cellStyle name="Ausgabe 3 3 16 2" xfId="16137" xr:uid="{00000000-0005-0000-0000-00008B3F0000}"/>
    <cellStyle name="Ausgabe 3 3 16 3" xfId="27955" xr:uid="{00000000-0005-0000-0000-00008C3F0000}"/>
    <cellStyle name="Ausgabe 3 3 16 4" xfId="39654" xr:uid="{00000000-0005-0000-0000-00008D3F0000}"/>
    <cellStyle name="Ausgabe 3 3 17" xfId="4569" xr:uid="{00000000-0005-0000-0000-00008E3F0000}"/>
    <cellStyle name="Ausgabe 3 3 17 2" xfId="16327" xr:uid="{00000000-0005-0000-0000-00008F3F0000}"/>
    <cellStyle name="Ausgabe 3 3 17 3" xfId="28145" xr:uid="{00000000-0005-0000-0000-0000903F0000}"/>
    <cellStyle name="Ausgabe 3 3 17 4" xfId="39844" xr:uid="{00000000-0005-0000-0000-0000913F0000}"/>
    <cellStyle name="Ausgabe 3 3 18" xfId="4746" xr:uid="{00000000-0005-0000-0000-0000923F0000}"/>
    <cellStyle name="Ausgabe 3 3 18 2" xfId="16504" xr:uid="{00000000-0005-0000-0000-0000933F0000}"/>
    <cellStyle name="Ausgabe 3 3 18 3" xfId="28322" xr:uid="{00000000-0005-0000-0000-0000943F0000}"/>
    <cellStyle name="Ausgabe 3 3 18 4" xfId="40021" xr:uid="{00000000-0005-0000-0000-0000953F0000}"/>
    <cellStyle name="Ausgabe 3 3 19" xfId="4917" xr:uid="{00000000-0005-0000-0000-0000963F0000}"/>
    <cellStyle name="Ausgabe 3 3 19 2" xfId="16675" xr:uid="{00000000-0005-0000-0000-0000973F0000}"/>
    <cellStyle name="Ausgabe 3 3 19 3" xfId="28493" xr:uid="{00000000-0005-0000-0000-0000983F0000}"/>
    <cellStyle name="Ausgabe 3 3 19 4" xfId="40192" xr:uid="{00000000-0005-0000-0000-0000993F0000}"/>
    <cellStyle name="Ausgabe 3 3 2" xfId="766" xr:uid="{00000000-0005-0000-0000-00009A3F0000}"/>
    <cellStyle name="Ausgabe 3 3 2 2" xfId="13296" xr:uid="{00000000-0005-0000-0000-00009B3F0000}"/>
    <cellStyle name="Ausgabe 3 3 2 3" xfId="25114" xr:uid="{00000000-0005-0000-0000-00009C3F0000}"/>
    <cellStyle name="Ausgabe 3 3 2 4" xfId="36813" xr:uid="{00000000-0005-0000-0000-00009D3F0000}"/>
    <cellStyle name="Ausgabe 3 3 2 5" xfId="48580" xr:uid="{00000000-0005-0000-0000-00009E3F0000}"/>
    <cellStyle name="Ausgabe 3 3 2 6" xfId="48101" xr:uid="{00000000-0005-0000-0000-00009F3F0000}"/>
    <cellStyle name="Ausgabe 3 3 2 7" xfId="1538" xr:uid="{00000000-0005-0000-0000-0000A03F0000}"/>
    <cellStyle name="Ausgabe 3 3 20" xfId="5085" xr:uid="{00000000-0005-0000-0000-0000A13F0000}"/>
    <cellStyle name="Ausgabe 3 3 20 2" xfId="16843" xr:uid="{00000000-0005-0000-0000-0000A23F0000}"/>
    <cellStyle name="Ausgabe 3 3 20 3" xfId="28661" xr:uid="{00000000-0005-0000-0000-0000A33F0000}"/>
    <cellStyle name="Ausgabe 3 3 20 4" xfId="40360" xr:uid="{00000000-0005-0000-0000-0000A43F0000}"/>
    <cellStyle name="Ausgabe 3 3 21" xfId="5251" xr:uid="{00000000-0005-0000-0000-0000A53F0000}"/>
    <cellStyle name="Ausgabe 3 3 21 2" xfId="17009" xr:uid="{00000000-0005-0000-0000-0000A63F0000}"/>
    <cellStyle name="Ausgabe 3 3 21 3" xfId="28827" xr:uid="{00000000-0005-0000-0000-0000A73F0000}"/>
    <cellStyle name="Ausgabe 3 3 21 4" xfId="40526" xr:uid="{00000000-0005-0000-0000-0000A83F0000}"/>
    <cellStyle name="Ausgabe 3 3 22" xfId="5694" xr:uid="{00000000-0005-0000-0000-0000A93F0000}"/>
    <cellStyle name="Ausgabe 3 3 22 2" xfId="17452" xr:uid="{00000000-0005-0000-0000-0000AA3F0000}"/>
    <cellStyle name="Ausgabe 3 3 22 3" xfId="29270" xr:uid="{00000000-0005-0000-0000-0000AB3F0000}"/>
    <cellStyle name="Ausgabe 3 3 22 4" xfId="40969" xr:uid="{00000000-0005-0000-0000-0000AC3F0000}"/>
    <cellStyle name="Ausgabe 3 3 23" xfId="5918" xr:uid="{00000000-0005-0000-0000-0000AD3F0000}"/>
    <cellStyle name="Ausgabe 3 3 23 2" xfId="17676" xr:uid="{00000000-0005-0000-0000-0000AE3F0000}"/>
    <cellStyle name="Ausgabe 3 3 23 3" xfId="29494" xr:uid="{00000000-0005-0000-0000-0000AF3F0000}"/>
    <cellStyle name="Ausgabe 3 3 23 4" xfId="41193" xr:uid="{00000000-0005-0000-0000-0000B03F0000}"/>
    <cellStyle name="Ausgabe 3 3 24" xfId="6120" xr:uid="{00000000-0005-0000-0000-0000B13F0000}"/>
    <cellStyle name="Ausgabe 3 3 24 2" xfId="17878" xr:uid="{00000000-0005-0000-0000-0000B23F0000}"/>
    <cellStyle name="Ausgabe 3 3 24 3" xfId="29696" xr:uid="{00000000-0005-0000-0000-0000B33F0000}"/>
    <cellStyle name="Ausgabe 3 3 24 4" xfId="41395" xr:uid="{00000000-0005-0000-0000-0000B43F0000}"/>
    <cellStyle name="Ausgabe 3 3 25" xfId="6322" xr:uid="{00000000-0005-0000-0000-0000B53F0000}"/>
    <cellStyle name="Ausgabe 3 3 25 2" xfId="18080" xr:uid="{00000000-0005-0000-0000-0000B63F0000}"/>
    <cellStyle name="Ausgabe 3 3 25 3" xfId="29898" xr:uid="{00000000-0005-0000-0000-0000B73F0000}"/>
    <cellStyle name="Ausgabe 3 3 25 4" xfId="41597" xr:uid="{00000000-0005-0000-0000-0000B83F0000}"/>
    <cellStyle name="Ausgabe 3 3 26" xfId="6509" xr:uid="{00000000-0005-0000-0000-0000B93F0000}"/>
    <cellStyle name="Ausgabe 3 3 26 2" xfId="18267" xr:uid="{00000000-0005-0000-0000-0000BA3F0000}"/>
    <cellStyle name="Ausgabe 3 3 26 3" xfId="30085" xr:uid="{00000000-0005-0000-0000-0000BB3F0000}"/>
    <cellStyle name="Ausgabe 3 3 26 4" xfId="41784" xr:uid="{00000000-0005-0000-0000-0000BC3F0000}"/>
    <cellStyle name="Ausgabe 3 3 27" xfId="6692" xr:uid="{00000000-0005-0000-0000-0000BD3F0000}"/>
    <cellStyle name="Ausgabe 3 3 27 2" xfId="18450" xr:uid="{00000000-0005-0000-0000-0000BE3F0000}"/>
    <cellStyle name="Ausgabe 3 3 27 3" xfId="30268" xr:uid="{00000000-0005-0000-0000-0000BF3F0000}"/>
    <cellStyle name="Ausgabe 3 3 27 4" xfId="41967" xr:uid="{00000000-0005-0000-0000-0000C03F0000}"/>
    <cellStyle name="Ausgabe 3 3 28" xfId="6879" xr:uid="{00000000-0005-0000-0000-0000C13F0000}"/>
    <cellStyle name="Ausgabe 3 3 28 2" xfId="18637" xr:uid="{00000000-0005-0000-0000-0000C23F0000}"/>
    <cellStyle name="Ausgabe 3 3 28 3" xfId="30455" xr:uid="{00000000-0005-0000-0000-0000C33F0000}"/>
    <cellStyle name="Ausgabe 3 3 28 4" xfId="42154" xr:uid="{00000000-0005-0000-0000-0000C43F0000}"/>
    <cellStyle name="Ausgabe 3 3 29" xfId="7057" xr:uid="{00000000-0005-0000-0000-0000C53F0000}"/>
    <cellStyle name="Ausgabe 3 3 29 2" xfId="18815" xr:uid="{00000000-0005-0000-0000-0000C63F0000}"/>
    <cellStyle name="Ausgabe 3 3 29 3" xfId="30633" xr:uid="{00000000-0005-0000-0000-0000C73F0000}"/>
    <cellStyle name="Ausgabe 3 3 29 4" xfId="42332" xr:uid="{00000000-0005-0000-0000-0000C83F0000}"/>
    <cellStyle name="Ausgabe 3 3 3" xfId="1729" xr:uid="{00000000-0005-0000-0000-0000C93F0000}"/>
    <cellStyle name="Ausgabe 3 3 3 2" xfId="13487" xr:uid="{00000000-0005-0000-0000-0000CA3F0000}"/>
    <cellStyle name="Ausgabe 3 3 3 3" xfId="25305" xr:uid="{00000000-0005-0000-0000-0000CB3F0000}"/>
    <cellStyle name="Ausgabe 3 3 3 4" xfId="37004" xr:uid="{00000000-0005-0000-0000-0000CC3F0000}"/>
    <cellStyle name="Ausgabe 3 3 30" xfId="7227" xr:uid="{00000000-0005-0000-0000-0000CD3F0000}"/>
    <cellStyle name="Ausgabe 3 3 30 2" xfId="18985" xr:uid="{00000000-0005-0000-0000-0000CE3F0000}"/>
    <cellStyle name="Ausgabe 3 3 30 3" xfId="30803" xr:uid="{00000000-0005-0000-0000-0000CF3F0000}"/>
    <cellStyle name="Ausgabe 3 3 30 4" xfId="42502" xr:uid="{00000000-0005-0000-0000-0000D03F0000}"/>
    <cellStyle name="Ausgabe 3 3 31" xfId="7375" xr:uid="{00000000-0005-0000-0000-0000D13F0000}"/>
    <cellStyle name="Ausgabe 3 3 31 2" xfId="19133" xr:uid="{00000000-0005-0000-0000-0000D23F0000}"/>
    <cellStyle name="Ausgabe 3 3 31 3" xfId="30951" xr:uid="{00000000-0005-0000-0000-0000D33F0000}"/>
    <cellStyle name="Ausgabe 3 3 31 4" xfId="42650" xr:uid="{00000000-0005-0000-0000-0000D43F0000}"/>
    <cellStyle name="Ausgabe 3 3 32" xfId="7685" xr:uid="{00000000-0005-0000-0000-0000D53F0000}"/>
    <cellStyle name="Ausgabe 3 3 32 2" xfId="19443" xr:uid="{00000000-0005-0000-0000-0000D63F0000}"/>
    <cellStyle name="Ausgabe 3 3 32 3" xfId="31261" xr:uid="{00000000-0005-0000-0000-0000D73F0000}"/>
    <cellStyle name="Ausgabe 3 3 32 4" xfId="42960" xr:uid="{00000000-0005-0000-0000-0000D83F0000}"/>
    <cellStyle name="Ausgabe 3 3 33" xfId="7896" xr:uid="{00000000-0005-0000-0000-0000D93F0000}"/>
    <cellStyle name="Ausgabe 3 3 33 2" xfId="19654" xr:uid="{00000000-0005-0000-0000-0000DA3F0000}"/>
    <cellStyle name="Ausgabe 3 3 33 3" xfId="31472" xr:uid="{00000000-0005-0000-0000-0000DB3F0000}"/>
    <cellStyle name="Ausgabe 3 3 33 4" xfId="43171" xr:uid="{00000000-0005-0000-0000-0000DC3F0000}"/>
    <cellStyle name="Ausgabe 3 3 34" xfId="8081" xr:uid="{00000000-0005-0000-0000-0000DD3F0000}"/>
    <cellStyle name="Ausgabe 3 3 34 2" xfId="19839" xr:uid="{00000000-0005-0000-0000-0000DE3F0000}"/>
    <cellStyle name="Ausgabe 3 3 34 3" xfId="31657" xr:uid="{00000000-0005-0000-0000-0000DF3F0000}"/>
    <cellStyle name="Ausgabe 3 3 34 4" xfId="43356" xr:uid="{00000000-0005-0000-0000-0000E03F0000}"/>
    <cellStyle name="Ausgabe 3 3 35" xfId="8259" xr:uid="{00000000-0005-0000-0000-0000E13F0000}"/>
    <cellStyle name="Ausgabe 3 3 35 2" xfId="20017" xr:uid="{00000000-0005-0000-0000-0000E23F0000}"/>
    <cellStyle name="Ausgabe 3 3 35 3" xfId="31835" xr:uid="{00000000-0005-0000-0000-0000E33F0000}"/>
    <cellStyle name="Ausgabe 3 3 35 4" xfId="43534" xr:uid="{00000000-0005-0000-0000-0000E43F0000}"/>
    <cellStyle name="Ausgabe 3 3 36" xfId="8454" xr:uid="{00000000-0005-0000-0000-0000E53F0000}"/>
    <cellStyle name="Ausgabe 3 3 36 2" xfId="20212" xr:uid="{00000000-0005-0000-0000-0000E63F0000}"/>
    <cellStyle name="Ausgabe 3 3 36 3" xfId="32030" xr:uid="{00000000-0005-0000-0000-0000E73F0000}"/>
    <cellStyle name="Ausgabe 3 3 36 4" xfId="43729" xr:uid="{00000000-0005-0000-0000-0000E83F0000}"/>
    <cellStyle name="Ausgabe 3 3 37" xfId="8632" xr:uid="{00000000-0005-0000-0000-0000E93F0000}"/>
    <cellStyle name="Ausgabe 3 3 37 2" xfId="20390" xr:uid="{00000000-0005-0000-0000-0000EA3F0000}"/>
    <cellStyle name="Ausgabe 3 3 37 3" xfId="32208" xr:uid="{00000000-0005-0000-0000-0000EB3F0000}"/>
    <cellStyle name="Ausgabe 3 3 37 4" xfId="43907" xr:uid="{00000000-0005-0000-0000-0000EC3F0000}"/>
    <cellStyle name="Ausgabe 3 3 38" xfId="8813" xr:uid="{00000000-0005-0000-0000-0000ED3F0000}"/>
    <cellStyle name="Ausgabe 3 3 38 2" xfId="20571" xr:uid="{00000000-0005-0000-0000-0000EE3F0000}"/>
    <cellStyle name="Ausgabe 3 3 38 3" xfId="32389" xr:uid="{00000000-0005-0000-0000-0000EF3F0000}"/>
    <cellStyle name="Ausgabe 3 3 38 4" xfId="44088" xr:uid="{00000000-0005-0000-0000-0000F03F0000}"/>
    <cellStyle name="Ausgabe 3 3 39" xfId="8982" xr:uid="{00000000-0005-0000-0000-0000F13F0000}"/>
    <cellStyle name="Ausgabe 3 3 39 2" xfId="20740" xr:uid="{00000000-0005-0000-0000-0000F23F0000}"/>
    <cellStyle name="Ausgabe 3 3 39 3" xfId="32558" xr:uid="{00000000-0005-0000-0000-0000F33F0000}"/>
    <cellStyle name="Ausgabe 3 3 39 4" xfId="44257" xr:uid="{00000000-0005-0000-0000-0000F43F0000}"/>
    <cellStyle name="Ausgabe 3 3 4" xfId="1921" xr:uid="{00000000-0005-0000-0000-0000F53F0000}"/>
    <cellStyle name="Ausgabe 3 3 4 2" xfId="13679" xr:uid="{00000000-0005-0000-0000-0000F63F0000}"/>
    <cellStyle name="Ausgabe 3 3 4 3" xfId="25497" xr:uid="{00000000-0005-0000-0000-0000F73F0000}"/>
    <cellStyle name="Ausgabe 3 3 4 4" xfId="37196" xr:uid="{00000000-0005-0000-0000-0000F83F0000}"/>
    <cellStyle name="Ausgabe 3 3 40" xfId="9148" xr:uid="{00000000-0005-0000-0000-0000F93F0000}"/>
    <cellStyle name="Ausgabe 3 3 40 2" xfId="20906" xr:uid="{00000000-0005-0000-0000-0000FA3F0000}"/>
    <cellStyle name="Ausgabe 3 3 40 3" xfId="32724" xr:uid="{00000000-0005-0000-0000-0000FB3F0000}"/>
    <cellStyle name="Ausgabe 3 3 40 4" xfId="44423" xr:uid="{00000000-0005-0000-0000-0000FC3F0000}"/>
    <cellStyle name="Ausgabe 3 3 41" xfId="9519" xr:uid="{00000000-0005-0000-0000-0000FD3F0000}"/>
    <cellStyle name="Ausgabe 3 3 41 2" xfId="21277" xr:uid="{00000000-0005-0000-0000-0000FE3F0000}"/>
    <cellStyle name="Ausgabe 3 3 41 3" xfId="33095" xr:uid="{00000000-0005-0000-0000-0000FF3F0000}"/>
    <cellStyle name="Ausgabe 3 3 41 4" xfId="44794" xr:uid="{00000000-0005-0000-0000-000000400000}"/>
    <cellStyle name="Ausgabe 3 3 42" xfId="9729" xr:uid="{00000000-0005-0000-0000-000001400000}"/>
    <cellStyle name="Ausgabe 3 3 42 2" xfId="21487" xr:uid="{00000000-0005-0000-0000-000002400000}"/>
    <cellStyle name="Ausgabe 3 3 42 3" xfId="33305" xr:uid="{00000000-0005-0000-0000-000003400000}"/>
    <cellStyle name="Ausgabe 3 3 42 4" xfId="45004" xr:uid="{00000000-0005-0000-0000-000004400000}"/>
    <cellStyle name="Ausgabe 3 3 43" xfId="9915" xr:uid="{00000000-0005-0000-0000-000005400000}"/>
    <cellStyle name="Ausgabe 3 3 43 2" xfId="21673" xr:uid="{00000000-0005-0000-0000-000006400000}"/>
    <cellStyle name="Ausgabe 3 3 43 3" xfId="33491" xr:uid="{00000000-0005-0000-0000-000007400000}"/>
    <cellStyle name="Ausgabe 3 3 43 4" xfId="45190" xr:uid="{00000000-0005-0000-0000-000008400000}"/>
    <cellStyle name="Ausgabe 3 3 44" xfId="10095" xr:uid="{00000000-0005-0000-0000-000009400000}"/>
    <cellStyle name="Ausgabe 3 3 44 2" xfId="21853" xr:uid="{00000000-0005-0000-0000-00000A400000}"/>
    <cellStyle name="Ausgabe 3 3 44 3" xfId="33671" xr:uid="{00000000-0005-0000-0000-00000B400000}"/>
    <cellStyle name="Ausgabe 3 3 44 4" xfId="45370" xr:uid="{00000000-0005-0000-0000-00000C400000}"/>
    <cellStyle name="Ausgabe 3 3 45" xfId="10275" xr:uid="{00000000-0005-0000-0000-00000D400000}"/>
    <cellStyle name="Ausgabe 3 3 45 2" xfId="22033" xr:uid="{00000000-0005-0000-0000-00000E400000}"/>
    <cellStyle name="Ausgabe 3 3 45 3" xfId="33851" xr:uid="{00000000-0005-0000-0000-00000F400000}"/>
    <cellStyle name="Ausgabe 3 3 45 4" xfId="45550" xr:uid="{00000000-0005-0000-0000-000010400000}"/>
    <cellStyle name="Ausgabe 3 3 46" xfId="10444" xr:uid="{00000000-0005-0000-0000-000011400000}"/>
    <cellStyle name="Ausgabe 3 3 46 2" xfId="22202" xr:uid="{00000000-0005-0000-0000-000012400000}"/>
    <cellStyle name="Ausgabe 3 3 46 3" xfId="34020" xr:uid="{00000000-0005-0000-0000-000013400000}"/>
    <cellStyle name="Ausgabe 3 3 46 4" xfId="45719" xr:uid="{00000000-0005-0000-0000-000014400000}"/>
    <cellStyle name="Ausgabe 3 3 47" xfId="10610" xr:uid="{00000000-0005-0000-0000-000015400000}"/>
    <cellStyle name="Ausgabe 3 3 47 2" xfId="22368" xr:uid="{00000000-0005-0000-0000-000016400000}"/>
    <cellStyle name="Ausgabe 3 3 47 3" xfId="34186" xr:uid="{00000000-0005-0000-0000-000017400000}"/>
    <cellStyle name="Ausgabe 3 3 47 4" xfId="45885" xr:uid="{00000000-0005-0000-0000-000018400000}"/>
    <cellStyle name="Ausgabe 3 3 48" xfId="10780" xr:uid="{00000000-0005-0000-0000-000019400000}"/>
    <cellStyle name="Ausgabe 3 3 48 2" xfId="22538" xr:uid="{00000000-0005-0000-0000-00001A400000}"/>
    <cellStyle name="Ausgabe 3 3 48 3" xfId="34356" xr:uid="{00000000-0005-0000-0000-00001B400000}"/>
    <cellStyle name="Ausgabe 3 3 48 4" xfId="46055" xr:uid="{00000000-0005-0000-0000-00001C400000}"/>
    <cellStyle name="Ausgabe 3 3 49" xfId="10946" xr:uid="{00000000-0005-0000-0000-00001D400000}"/>
    <cellStyle name="Ausgabe 3 3 49 2" xfId="22704" xr:uid="{00000000-0005-0000-0000-00001E400000}"/>
    <cellStyle name="Ausgabe 3 3 49 3" xfId="34522" xr:uid="{00000000-0005-0000-0000-00001F400000}"/>
    <cellStyle name="Ausgabe 3 3 49 4" xfId="46221" xr:uid="{00000000-0005-0000-0000-000020400000}"/>
    <cellStyle name="Ausgabe 3 3 5" xfId="2122" xr:uid="{00000000-0005-0000-0000-000021400000}"/>
    <cellStyle name="Ausgabe 3 3 5 2" xfId="13880" xr:uid="{00000000-0005-0000-0000-000022400000}"/>
    <cellStyle name="Ausgabe 3 3 5 3" xfId="25698" xr:uid="{00000000-0005-0000-0000-000023400000}"/>
    <cellStyle name="Ausgabe 3 3 5 4" xfId="37397" xr:uid="{00000000-0005-0000-0000-000024400000}"/>
    <cellStyle name="Ausgabe 3 3 50" xfId="11139" xr:uid="{00000000-0005-0000-0000-000025400000}"/>
    <cellStyle name="Ausgabe 3 3 50 2" xfId="22897" xr:uid="{00000000-0005-0000-0000-000026400000}"/>
    <cellStyle name="Ausgabe 3 3 50 3" xfId="34715" xr:uid="{00000000-0005-0000-0000-000027400000}"/>
    <cellStyle name="Ausgabe 3 3 50 4" xfId="46414" xr:uid="{00000000-0005-0000-0000-000028400000}"/>
    <cellStyle name="Ausgabe 3 3 51" xfId="11305" xr:uid="{00000000-0005-0000-0000-000029400000}"/>
    <cellStyle name="Ausgabe 3 3 51 2" xfId="23063" xr:uid="{00000000-0005-0000-0000-00002A400000}"/>
    <cellStyle name="Ausgabe 3 3 51 3" xfId="34881" xr:uid="{00000000-0005-0000-0000-00002B400000}"/>
    <cellStyle name="Ausgabe 3 3 51 4" xfId="46580" xr:uid="{00000000-0005-0000-0000-00002C400000}"/>
    <cellStyle name="Ausgabe 3 3 52" xfId="11708" xr:uid="{00000000-0005-0000-0000-00002D400000}"/>
    <cellStyle name="Ausgabe 3 3 52 2" xfId="23466" xr:uid="{00000000-0005-0000-0000-00002E400000}"/>
    <cellStyle name="Ausgabe 3 3 52 3" xfId="35284" xr:uid="{00000000-0005-0000-0000-00002F400000}"/>
    <cellStyle name="Ausgabe 3 3 52 4" xfId="46983" xr:uid="{00000000-0005-0000-0000-000030400000}"/>
    <cellStyle name="Ausgabe 3 3 53" xfId="11914" xr:uid="{00000000-0005-0000-0000-000031400000}"/>
    <cellStyle name="Ausgabe 3 3 53 2" xfId="23672" xr:uid="{00000000-0005-0000-0000-000032400000}"/>
    <cellStyle name="Ausgabe 3 3 53 3" xfId="35490" xr:uid="{00000000-0005-0000-0000-000033400000}"/>
    <cellStyle name="Ausgabe 3 3 53 4" xfId="47189" xr:uid="{00000000-0005-0000-0000-000034400000}"/>
    <cellStyle name="Ausgabe 3 3 54" xfId="12107" xr:uid="{00000000-0005-0000-0000-000035400000}"/>
    <cellStyle name="Ausgabe 3 3 54 2" xfId="23865" xr:uid="{00000000-0005-0000-0000-000036400000}"/>
    <cellStyle name="Ausgabe 3 3 54 3" xfId="35683" xr:uid="{00000000-0005-0000-0000-000037400000}"/>
    <cellStyle name="Ausgabe 3 3 54 4" xfId="47382" xr:uid="{00000000-0005-0000-0000-000038400000}"/>
    <cellStyle name="Ausgabe 3 3 55" xfId="12280" xr:uid="{00000000-0005-0000-0000-000039400000}"/>
    <cellStyle name="Ausgabe 3 3 55 2" xfId="24038" xr:uid="{00000000-0005-0000-0000-00003A400000}"/>
    <cellStyle name="Ausgabe 3 3 55 3" xfId="35856" xr:uid="{00000000-0005-0000-0000-00003B400000}"/>
    <cellStyle name="Ausgabe 3 3 55 4" xfId="47555" xr:uid="{00000000-0005-0000-0000-00003C400000}"/>
    <cellStyle name="Ausgabe 3 3 56" xfId="12466" xr:uid="{00000000-0005-0000-0000-00003D400000}"/>
    <cellStyle name="Ausgabe 3 3 56 2" xfId="24224" xr:uid="{00000000-0005-0000-0000-00003E400000}"/>
    <cellStyle name="Ausgabe 3 3 56 3" xfId="36042" xr:uid="{00000000-0005-0000-0000-00003F400000}"/>
    <cellStyle name="Ausgabe 3 3 56 4" xfId="47741" xr:uid="{00000000-0005-0000-0000-000040400000}"/>
    <cellStyle name="Ausgabe 3 3 57" xfId="12634" xr:uid="{00000000-0005-0000-0000-000041400000}"/>
    <cellStyle name="Ausgabe 3 3 57 2" xfId="24392" xr:uid="{00000000-0005-0000-0000-000042400000}"/>
    <cellStyle name="Ausgabe 3 3 57 3" xfId="36210" xr:uid="{00000000-0005-0000-0000-000043400000}"/>
    <cellStyle name="Ausgabe 3 3 57 4" xfId="47909" xr:uid="{00000000-0005-0000-0000-000044400000}"/>
    <cellStyle name="Ausgabe 3 3 58" xfId="12861" xr:uid="{00000000-0005-0000-0000-000045400000}"/>
    <cellStyle name="Ausgabe 3 3 59" xfId="24679" xr:uid="{00000000-0005-0000-0000-000046400000}"/>
    <cellStyle name="Ausgabe 3 3 6" xfId="2297" xr:uid="{00000000-0005-0000-0000-000047400000}"/>
    <cellStyle name="Ausgabe 3 3 6 2" xfId="14055" xr:uid="{00000000-0005-0000-0000-000048400000}"/>
    <cellStyle name="Ausgabe 3 3 6 3" xfId="25873" xr:uid="{00000000-0005-0000-0000-000049400000}"/>
    <cellStyle name="Ausgabe 3 3 6 4" xfId="37572" xr:uid="{00000000-0005-0000-0000-00004A400000}"/>
    <cellStyle name="Ausgabe 3 3 60" xfId="36378" xr:uid="{00000000-0005-0000-0000-00004B400000}"/>
    <cellStyle name="Ausgabe 3 3 61" xfId="48366" xr:uid="{00000000-0005-0000-0000-00004C400000}"/>
    <cellStyle name="Ausgabe 3 3 62" xfId="48803" xr:uid="{00000000-0005-0000-0000-00004D400000}"/>
    <cellStyle name="Ausgabe 3 3 63" xfId="1103" xr:uid="{00000000-0005-0000-0000-00004E400000}"/>
    <cellStyle name="Ausgabe 3 3 7" xfId="2482" xr:uid="{00000000-0005-0000-0000-00004F400000}"/>
    <cellStyle name="Ausgabe 3 3 7 2" xfId="14240" xr:uid="{00000000-0005-0000-0000-000050400000}"/>
    <cellStyle name="Ausgabe 3 3 7 3" xfId="26058" xr:uid="{00000000-0005-0000-0000-000051400000}"/>
    <cellStyle name="Ausgabe 3 3 7 4" xfId="37757" xr:uid="{00000000-0005-0000-0000-000052400000}"/>
    <cellStyle name="Ausgabe 3 3 8" xfId="2657" xr:uid="{00000000-0005-0000-0000-000053400000}"/>
    <cellStyle name="Ausgabe 3 3 8 2" xfId="14415" xr:uid="{00000000-0005-0000-0000-000054400000}"/>
    <cellStyle name="Ausgabe 3 3 8 3" xfId="26233" xr:uid="{00000000-0005-0000-0000-000055400000}"/>
    <cellStyle name="Ausgabe 3 3 8 4" xfId="37932" xr:uid="{00000000-0005-0000-0000-000056400000}"/>
    <cellStyle name="Ausgabe 3 3 9" xfId="2826" xr:uid="{00000000-0005-0000-0000-000057400000}"/>
    <cellStyle name="Ausgabe 3 3 9 2" xfId="14584" xr:uid="{00000000-0005-0000-0000-000058400000}"/>
    <cellStyle name="Ausgabe 3 3 9 3" xfId="26402" xr:uid="{00000000-0005-0000-0000-000059400000}"/>
    <cellStyle name="Ausgabe 3 3 9 4" xfId="38101" xr:uid="{00000000-0005-0000-0000-00005A400000}"/>
    <cellStyle name="Ausgabe 3 30" xfId="7434" xr:uid="{00000000-0005-0000-0000-00005B400000}"/>
    <cellStyle name="Ausgabe 3 30 2" xfId="19192" xr:uid="{00000000-0005-0000-0000-00005C400000}"/>
    <cellStyle name="Ausgabe 3 30 3" xfId="31010" xr:uid="{00000000-0005-0000-0000-00005D400000}"/>
    <cellStyle name="Ausgabe 3 30 4" xfId="42709" xr:uid="{00000000-0005-0000-0000-00005E400000}"/>
    <cellStyle name="Ausgabe 3 31" xfId="7479" xr:uid="{00000000-0005-0000-0000-00005F400000}"/>
    <cellStyle name="Ausgabe 3 31 2" xfId="19237" xr:uid="{00000000-0005-0000-0000-000060400000}"/>
    <cellStyle name="Ausgabe 3 31 3" xfId="31055" xr:uid="{00000000-0005-0000-0000-000061400000}"/>
    <cellStyle name="Ausgabe 3 31 4" xfId="42754" xr:uid="{00000000-0005-0000-0000-000062400000}"/>
    <cellStyle name="Ausgabe 3 32" xfId="7621" xr:uid="{00000000-0005-0000-0000-000063400000}"/>
    <cellStyle name="Ausgabe 3 32 2" xfId="19379" xr:uid="{00000000-0005-0000-0000-000064400000}"/>
    <cellStyle name="Ausgabe 3 32 3" xfId="31197" xr:uid="{00000000-0005-0000-0000-000065400000}"/>
    <cellStyle name="Ausgabe 3 32 4" xfId="42896" xr:uid="{00000000-0005-0000-0000-000066400000}"/>
    <cellStyle name="Ausgabe 3 33" xfId="7495" xr:uid="{00000000-0005-0000-0000-000067400000}"/>
    <cellStyle name="Ausgabe 3 33 2" xfId="19253" xr:uid="{00000000-0005-0000-0000-000068400000}"/>
    <cellStyle name="Ausgabe 3 33 3" xfId="31071" xr:uid="{00000000-0005-0000-0000-000069400000}"/>
    <cellStyle name="Ausgabe 3 33 4" xfId="42770" xr:uid="{00000000-0005-0000-0000-00006A400000}"/>
    <cellStyle name="Ausgabe 3 34" xfId="7474" xr:uid="{00000000-0005-0000-0000-00006B400000}"/>
    <cellStyle name="Ausgabe 3 34 2" xfId="19232" xr:uid="{00000000-0005-0000-0000-00006C400000}"/>
    <cellStyle name="Ausgabe 3 34 3" xfId="31050" xr:uid="{00000000-0005-0000-0000-00006D400000}"/>
    <cellStyle name="Ausgabe 3 34 4" xfId="42749" xr:uid="{00000000-0005-0000-0000-00006E400000}"/>
    <cellStyle name="Ausgabe 3 35" xfId="8599" xr:uid="{00000000-0005-0000-0000-00006F400000}"/>
    <cellStyle name="Ausgabe 3 35 2" xfId="20357" xr:uid="{00000000-0005-0000-0000-000070400000}"/>
    <cellStyle name="Ausgabe 3 35 3" xfId="32175" xr:uid="{00000000-0005-0000-0000-000071400000}"/>
    <cellStyle name="Ausgabe 3 35 4" xfId="43874" xr:uid="{00000000-0005-0000-0000-000072400000}"/>
    <cellStyle name="Ausgabe 3 36" xfId="8594" xr:uid="{00000000-0005-0000-0000-000073400000}"/>
    <cellStyle name="Ausgabe 3 36 2" xfId="20352" xr:uid="{00000000-0005-0000-0000-000074400000}"/>
    <cellStyle name="Ausgabe 3 36 3" xfId="32170" xr:uid="{00000000-0005-0000-0000-000075400000}"/>
    <cellStyle name="Ausgabe 3 36 4" xfId="43869" xr:uid="{00000000-0005-0000-0000-000076400000}"/>
    <cellStyle name="Ausgabe 3 37" xfId="9324" xr:uid="{00000000-0005-0000-0000-000077400000}"/>
    <cellStyle name="Ausgabe 3 37 2" xfId="21082" xr:uid="{00000000-0005-0000-0000-000078400000}"/>
    <cellStyle name="Ausgabe 3 37 3" xfId="32900" xr:uid="{00000000-0005-0000-0000-000079400000}"/>
    <cellStyle name="Ausgabe 3 37 4" xfId="44599" xr:uid="{00000000-0005-0000-0000-00007A400000}"/>
    <cellStyle name="Ausgabe 3 38" xfId="9351" xr:uid="{00000000-0005-0000-0000-00007B400000}"/>
    <cellStyle name="Ausgabe 3 38 2" xfId="21109" xr:uid="{00000000-0005-0000-0000-00007C400000}"/>
    <cellStyle name="Ausgabe 3 38 3" xfId="32927" xr:uid="{00000000-0005-0000-0000-00007D400000}"/>
    <cellStyle name="Ausgabe 3 38 4" xfId="44626" xr:uid="{00000000-0005-0000-0000-00007E400000}"/>
    <cellStyle name="Ausgabe 3 39" xfId="9690" xr:uid="{00000000-0005-0000-0000-00007F400000}"/>
    <cellStyle name="Ausgabe 3 39 2" xfId="21448" xr:uid="{00000000-0005-0000-0000-000080400000}"/>
    <cellStyle name="Ausgabe 3 39 3" xfId="33266" xr:uid="{00000000-0005-0000-0000-000081400000}"/>
    <cellStyle name="Ausgabe 3 39 4" xfId="44965" xr:uid="{00000000-0005-0000-0000-000082400000}"/>
    <cellStyle name="Ausgabe 3 4" xfId="715" xr:uid="{00000000-0005-0000-0000-000083400000}"/>
    <cellStyle name="Ausgabe 3 4 2" xfId="13154" xr:uid="{00000000-0005-0000-0000-000084400000}"/>
    <cellStyle name="Ausgabe 3 4 3" xfId="24972" xr:uid="{00000000-0005-0000-0000-000085400000}"/>
    <cellStyle name="Ausgabe 3 4 4" xfId="36671" xr:uid="{00000000-0005-0000-0000-000086400000}"/>
    <cellStyle name="Ausgabe 3 4 5" xfId="48529" xr:uid="{00000000-0005-0000-0000-000087400000}"/>
    <cellStyle name="Ausgabe 3 4 6" xfId="48891" xr:uid="{00000000-0005-0000-0000-000088400000}"/>
    <cellStyle name="Ausgabe 3 4 7" xfId="1396" xr:uid="{00000000-0005-0000-0000-000089400000}"/>
    <cellStyle name="Ausgabe 3 40" xfId="9375" xr:uid="{00000000-0005-0000-0000-00008A400000}"/>
    <cellStyle name="Ausgabe 3 40 2" xfId="21133" xr:uid="{00000000-0005-0000-0000-00008B400000}"/>
    <cellStyle name="Ausgabe 3 40 3" xfId="32951" xr:uid="{00000000-0005-0000-0000-00008C400000}"/>
    <cellStyle name="Ausgabe 3 40 4" xfId="44650" xr:uid="{00000000-0005-0000-0000-00008D400000}"/>
    <cellStyle name="Ausgabe 3 41" xfId="9468" xr:uid="{00000000-0005-0000-0000-00008E400000}"/>
    <cellStyle name="Ausgabe 3 41 2" xfId="21226" xr:uid="{00000000-0005-0000-0000-00008F400000}"/>
    <cellStyle name="Ausgabe 3 41 3" xfId="33044" xr:uid="{00000000-0005-0000-0000-000090400000}"/>
    <cellStyle name="Ausgabe 3 41 4" xfId="44743" xr:uid="{00000000-0005-0000-0000-000091400000}"/>
    <cellStyle name="Ausgabe 3 42" xfId="11090" xr:uid="{00000000-0005-0000-0000-000092400000}"/>
    <cellStyle name="Ausgabe 3 42 2" xfId="22848" xr:uid="{00000000-0005-0000-0000-000093400000}"/>
    <cellStyle name="Ausgabe 3 42 3" xfId="34666" xr:uid="{00000000-0005-0000-0000-000094400000}"/>
    <cellStyle name="Ausgabe 3 42 4" xfId="46365" xr:uid="{00000000-0005-0000-0000-000095400000}"/>
    <cellStyle name="Ausgabe 3 43" xfId="11572" xr:uid="{00000000-0005-0000-0000-000096400000}"/>
    <cellStyle name="Ausgabe 3 43 2" xfId="23330" xr:uid="{00000000-0005-0000-0000-000097400000}"/>
    <cellStyle name="Ausgabe 3 43 3" xfId="35148" xr:uid="{00000000-0005-0000-0000-000098400000}"/>
    <cellStyle name="Ausgabe 3 43 4" xfId="46847" xr:uid="{00000000-0005-0000-0000-000099400000}"/>
    <cellStyle name="Ausgabe 3 44" xfId="11449" xr:uid="{00000000-0005-0000-0000-00009A400000}"/>
    <cellStyle name="Ausgabe 3 44 2" xfId="23207" xr:uid="{00000000-0005-0000-0000-00009B400000}"/>
    <cellStyle name="Ausgabe 3 44 3" xfId="35025" xr:uid="{00000000-0005-0000-0000-00009C400000}"/>
    <cellStyle name="Ausgabe 3 44 4" xfId="46724" xr:uid="{00000000-0005-0000-0000-00009D400000}"/>
    <cellStyle name="Ausgabe 3 45" xfId="11507" xr:uid="{00000000-0005-0000-0000-00009E400000}"/>
    <cellStyle name="Ausgabe 3 45 2" xfId="23265" xr:uid="{00000000-0005-0000-0000-00009F400000}"/>
    <cellStyle name="Ausgabe 3 45 3" xfId="35083" xr:uid="{00000000-0005-0000-0000-0000A0400000}"/>
    <cellStyle name="Ausgabe 3 45 4" xfId="46782" xr:uid="{00000000-0005-0000-0000-0000A1400000}"/>
    <cellStyle name="Ausgabe 3 46" xfId="11487" xr:uid="{00000000-0005-0000-0000-0000A2400000}"/>
    <cellStyle name="Ausgabe 3 46 2" xfId="23245" xr:uid="{00000000-0005-0000-0000-0000A3400000}"/>
    <cellStyle name="Ausgabe 3 46 3" xfId="35063" xr:uid="{00000000-0005-0000-0000-0000A4400000}"/>
    <cellStyle name="Ausgabe 3 46 4" xfId="46762" xr:uid="{00000000-0005-0000-0000-0000A5400000}"/>
    <cellStyle name="Ausgabe 3 47" xfId="11619" xr:uid="{00000000-0005-0000-0000-0000A6400000}"/>
    <cellStyle name="Ausgabe 3 47 2" xfId="23377" xr:uid="{00000000-0005-0000-0000-0000A7400000}"/>
    <cellStyle name="Ausgabe 3 47 3" xfId="35195" xr:uid="{00000000-0005-0000-0000-0000A8400000}"/>
    <cellStyle name="Ausgabe 3 47 4" xfId="46894" xr:uid="{00000000-0005-0000-0000-0000A9400000}"/>
    <cellStyle name="Ausgabe 3 48" xfId="11646" xr:uid="{00000000-0005-0000-0000-0000AA400000}"/>
    <cellStyle name="Ausgabe 3 48 2" xfId="23404" xr:uid="{00000000-0005-0000-0000-0000AB400000}"/>
    <cellStyle name="Ausgabe 3 48 3" xfId="35222" xr:uid="{00000000-0005-0000-0000-0000AC400000}"/>
    <cellStyle name="Ausgabe 3 48 4" xfId="46921" xr:uid="{00000000-0005-0000-0000-0000AD400000}"/>
    <cellStyle name="Ausgabe 3 49" xfId="12819" xr:uid="{00000000-0005-0000-0000-0000AE400000}"/>
    <cellStyle name="Ausgabe 3 5" xfId="1466" xr:uid="{00000000-0005-0000-0000-0000AF400000}"/>
    <cellStyle name="Ausgabe 3 5 2" xfId="13224" xr:uid="{00000000-0005-0000-0000-0000B0400000}"/>
    <cellStyle name="Ausgabe 3 5 3" xfId="25042" xr:uid="{00000000-0005-0000-0000-0000B1400000}"/>
    <cellStyle name="Ausgabe 3 5 4" xfId="36741" xr:uid="{00000000-0005-0000-0000-0000B2400000}"/>
    <cellStyle name="Ausgabe 3 50" xfId="24611" xr:uid="{00000000-0005-0000-0000-0000B3400000}"/>
    <cellStyle name="Ausgabe 3 51" xfId="24558" xr:uid="{00000000-0005-0000-0000-0000B4400000}"/>
    <cellStyle name="Ausgabe 3 52" xfId="48212" xr:uid="{00000000-0005-0000-0000-0000B5400000}"/>
    <cellStyle name="Ausgabe 3 53" xfId="48111" xr:uid="{00000000-0005-0000-0000-0000B6400000}"/>
    <cellStyle name="Ausgabe 3 54" xfId="1057" xr:uid="{00000000-0005-0000-0000-0000B7400000}"/>
    <cellStyle name="Ausgabe 3 6" xfId="1487" xr:uid="{00000000-0005-0000-0000-0000B8400000}"/>
    <cellStyle name="Ausgabe 3 6 2" xfId="13245" xr:uid="{00000000-0005-0000-0000-0000B9400000}"/>
    <cellStyle name="Ausgabe 3 6 3" xfId="25063" xr:uid="{00000000-0005-0000-0000-0000BA400000}"/>
    <cellStyle name="Ausgabe 3 6 4" xfId="36762" xr:uid="{00000000-0005-0000-0000-0000BB400000}"/>
    <cellStyle name="Ausgabe 3 7" xfId="1342" xr:uid="{00000000-0005-0000-0000-0000BC400000}"/>
    <cellStyle name="Ausgabe 3 7 2" xfId="13100" xr:uid="{00000000-0005-0000-0000-0000BD400000}"/>
    <cellStyle name="Ausgabe 3 7 3" xfId="24918" xr:uid="{00000000-0005-0000-0000-0000BE400000}"/>
    <cellStyle name="Ausgabe 3 7 4" xfId="36617" xr:uid="{00000000-0005-0000-0000-0000BF400000}"/>
    <cellStyle name="Ausgabe 3 8" xfId="2070" xr:uid="{00000000-0005-0000-0000-0000C0400000}"/>
    <cellStyle name="Ausgabe 3 8 2" xfId="13828" xr:uid="{00000000-0005-0000-0000-0000C1400000}"/>
    <cellStyle name="Ausgabe 3 8 3" xfId="25646" xr:uid="{00000000-0005-0000-0000-0000C2400000}"/>
    <cellStyle name="Ausgabe 3 8 4" xfId="37345" xr:uid="{00000000-0005-0000-0000-0000C3400000}"/>
    <cellStyle name="Ausgabe 3 9" xfId="2626" xr:uid="{00000000-0005-0000-0000-0000C4400000}"/>
    <cellStyle name="Ausgabe 3 9 2" xfId="14384" xr:uid="{00000000-0005-0000-0000-0000C5400000}"/>
    <cellStyle name="Ausgabe 3 9 3" xfId="26202" xr:uid="{00000000-0005-0000-0000-0000C6400000}"/>
    <cellStyle name="Ausgabe 3 9 4" xfId="37901" xr:uid="{00000000-0005-0000-0000-0000C7400000}"/>
    <cellStyle name="Ausgabe 30" xfId="7470" xr:uid="{00000000-0005-0000-0000-0000C8400000}"/>
    <cellStyle name="Ausgabe 30 2" xfId="19228" xr:uid="{00000000-0005-0000-0000-0000C9400000}"/>
    <cellStyle name="Ausgabe 30 3" xfId="31046" xr:uid="{00000000-0005-0000-0000-0000CA400000}"/>
    <cellStyle name="Ausgabe 30 4" xfId="42745" xr:uid="{00000000-0005-0000-0000-0000CB400000}"/>
    <cellStyle name="Ausgabe 31" xfId="7618" xr:uid="{00000000-0005-0000-0000-0000CC400000}"/>
    <cellStyle name="Ausgabe 31 2" xfId="19376" xr:uid="{00000000-0005-0000-0000-0000CD400000}"/>
    <cellStyle name="Ausgabe 31 3" xfId="31194" xr:uid="{00000000-0005-0000-0000-0000CE400000}"/>
    <cellStyle name="Ausgabe 31 4" xfId="42893" xr:uid="{00000000-0005-0000-0000-0000CF400000}"/>
    <cellStyle name="Ausgabe 32" xfId="7854" xr:uid="{00000000-0005-0000-0000-0000D0400000}"/>
    <cellStyle name="Ausgabe 32 2" xfId="19612" xr:uid="{00000000-0005-0000-0000-0000D1400000}"/>
    <cellStyle name="Ausgabe 32 3" xfId="31430" xr:uid="{00000000-0005-0000-0000-0000D2400000}"/>
    <cellStyle name="Ausgabe 32 4" xfId="43129" xr:uid="{00000000-0005-0000-0000-0000D3400000}"/>
    <cellStyle name="Ausgabe 33" xfId="8043" xr:uid="{00000000-0005-0000-0000-0000D4400000}"/>
    <cellStyle name="Ausgabe 33 2" xfId="19801" xr:uid="{00000000-0005-0000-0000-0000D5400000}"/>
    <cellStyle name="Ausgabe 33 3" xfId="31619" xr:uid="{00000000-0005-0000-0000-0000D6400000}"/>
    <cellStyle name="Ausgabe 33 4" xfId="43318" xr:uid="{00000000-0005-0000-0000-0000D7400000}"/>
    <cellStyle name="Ausgabe 34" xfId="8223" xr:uid="{00000000-0005-0000-0000-0000D8400000}"/>
    <cellStyle name="Ausgabe 34 2" xfId="19981" xr:uid="{00000000-0005-0000-0000-0000D9400000}"/>
    <cellStyle name="Ausgabe 34 3" xfId="31799" xr:uid="{00000000-0005-0000-0000-0000DA400000}"/>
    <cellStyle name="Ausgabe 34 4" xfId="43498" xr:uid="{00000000-0005-0000-0000-0000DB400000}"/>
    <cellStyle name="Ausgabe 35" xfId="8421" xr:uid="{00000000-0005-0000-0000-0000DC400000}"/>
    <cellStyle name="Ausgabe 35 2" xfId="20179" xr:uid="{00000000-0005-0000-0000-0000DD400000}"/>
    <cellStyle name="Ausgabe 35 3" xfId="31997" xr:uid="{00000000-0005-0000-0000-0000DE400000}"/>
    <cellStyle name="Ausgabe 35 4" xfId="43696" xr:uid="{00000000-0005-0000-0000-0000DF400000}"/>
    <cellStyle name="Ausgabe 36" xfId="8598" xr:uid="{00000000-0005-0000-0000-0000E0400000}"/>
    <cellStyle name="Ausgabe 36 2" xfId="20356" xr:uid="{00000000-0005-0000-0000-0000E1400000}"/>
    <cellStyle name="Ausgabe 36 3" xfId="32174" xr:uid="{00000000-0005-0000-0000-0000E2400000}"/>
    <cellStyle name="Ausgabe 36 4" xfId="43873" xr:uid="{00000000-0005-0000-0000-0000E3400000}"/>
    <cellStyle name="Ausgabe 37" xfId="8777" xr:uid="{00000000-0005-0000-0000-0000E4400000}"/>
    <cellStyle name="Ausgabe 37 2" xfId="20535" xr:uid="{00000000-0005-0000-0000-0000E5400000}"/>
    <cellStyle name="Ausgabe 37 3" xfId="32353" xr:uid="{00000000-0005-0000-0000-0000E6400000}"/>
    <cellStyle name="Ausgabe 37 4" xfId="44052" xr:uid="{00000000-0005-0000-0000-0000E7400000}"/>
    <cellStyle name="Ausgabe 38" xfId="8954" xr:uid="{00000000-0005-0000-0000-0000E8400000}"/>
    <cellStyle name="Ausgabe 38 2" xfId="20712" xr:uid="{00000000-0005-0000-0000-0000E9400000}"/>
    <cellStyle name="Ausgabe 38 3" xfId="32530" xr:uid="{00000000-0005-0000-0000-0000EA400000}"/>
    <cellStyle name="Ausgabe 38 4" xfId="44229" xr:uid="{00000000-0005-0000-0000-0000EB400000}"/>
    <cellStyle name="Ausgabe 39" xfId="9403" xr:uid="{00000000-0005-0000-0000-0000EC400000}"/>
    <cellStyle name="Ausgabe 39 2" xfId="21161" xr:uid="{00000000-0005-0000-0000-0000ED400000}"/>
    <cellStyle name="Ausgabe 39 3" xfId="32979" xr:uid="{00000000-0005-0000-0000-0000EE400000}"/>
    <cellStyle name="Ausgabe 39 4" xfId="44678" xr:uid="{00000000-0005-0000-0000-0000EF400000}"/>
    <cellStyle name="Ausgabe 4" xfId="556" xr:uid="{00000000-0005-0000-0000-0000F0400000}"/>
    <cellStyle name="Ausgabe 4 10" xfId="3002" xr:uid="{00000000-0005-0000-0000-0000F1400000}"/>
    <cellStyle name="Ausgabe 4 10 2" xfId="14760" xr:uid="{00000000-0005-0000-0000-0000F2400000}"/>
    <cellStyle name="Ausgabe 4 10 3" xfId="26578" xr:uid="{00000000-0005-0000-0000-0000F3400000}"/>
    <cellStyle name="Ausgabe 4 10 4" xfId="38277" xr:uid="{00000000-0005-0000-0000-0000F4400000}"/>
    <cellStyle name="Ausgabe 4 11" xfId="3168" xr:uid="{00000000-0005-0000-0000-0000F5400000}"/>
    <cellStyle name="Ausgabe 4 11 2" xfId="14926" xr:uid="{00000000-0005-0000-0000-0000F6400000}"/>
    <cellStyle name="Ausgabe 4 11 3" xfId="26744" xr:uid="{00000000-0005-0000-0000-0000F7400000}"/>
    <cellStyle name="Ausgabe 4 11 4" xfId="38443" xr:uid="{00000000-0005-0000-0000-0000F8400000}"/>
    <cellStyle name="Ausgabe 4 12" xfId="3597" xr:uid="{00000000-0005-0000-0000-0000F9400000}"/>
    <cellStyle name="Ausgabe 4 12 2" xfId="15355" xr:uid="{00000000-0005-0000-0000-0000FA400000}"/>
    <cellStyle name="Ausgabe 4 12 3" xfId="27173" xr:uid="{00000000-0005-0000-0000-0000FB400000}"/>
    <cellStyle name="Ausgabe 4 12 4" xfId="38872" xr:uid="{00000000-0005-0000-0000-0000FC400000}"/>
    <cellStyle name="Ausgabe 4 13" xfId="3817" xr:uid="{00000000-0005-0000-0000-0000FD400000}"/>
    <cellStyle name="Ausgabe 4 13 2" xfId="15575" xr:uid="{00000000-0005-0000-0000-0000FE400000}"/>
    <cellStyle name="Ausgabe 4 13 3" xfId="27393" xr:uid="{00000000-0005-0000-0000-0000FF400000}"/>
    <cellStyle name="Ausgabe 4 13 4" xfId="39092" xr:uid="{00000000-0005-0000-0000-000000410000}"/>
    <cellStyle name="Ausgabe 4 14" xfId="4000" xr:uid="{00000000-0005-0000-0000-000001410000}"/>
    <cellStyle name="Ausgabe 4 14 2" xfId="15758" xr:uid="{00000000-0005-0000-0000-000002410000}"/>
    <cellStyle name="Ausgabe 4 14 3" xfId="27576" xr:uid="{00000000-0005-0000-0000-000003410000}"/>
    <cellStyle name="Ausgabe 4 14 4" xfId="39275" xr:uid="{00000000-0005-0000-0000-000004410000}"/>
    <cellStyle name="Ausgabe 4 15" xfId="4207" xr:uid="{00000000-0005-0000-0000-000005410000}"/>
    <cellStyle name="Ausgabe 4 15 2" xfId="15965" xr:uid="{00000000-0005-0000-0000-000006410000}"/>
    <cellStyle name="Ausgabe 4 15 3" xfId="27783" xr:uid="{00000000-0005-0000-0000-000007410000}"/>
    <cellStyle name="Ausgabe 4 15 4" xfId="39482" xr:uid="{00000000-0005-0000-0000-000008410000}"/>
    <cellStyle name="Ausgabe 4 16" xfId="4384" xr:uid="{00000000-0005-0000-0000-000009410000}"/>
    <cellStyle name="Ausgabe 4 16 2" xfId="16142" xr:uid="{00000000-0005-0000-0000-00000A410000}"/>
    <cellStyle name="Ausgabe 4 16 3" xfId="27960" xr:uid="{00000000-0005-0000-0000-00000B410000}"/>
    <cellStyle name="Ausgabe 4 16 4" xfId="39659" xr:uid="{00000000-0005-0000-0000-00000C410000}"/>
    <cellStyle name="Ausgabe 4 17" xfId="4574" xr:uid="{00000000-0005-0000-0000-00000D410000}"/>
    <cellStyle name="Ausgabe 4 17 2" xfId="16332" xr:uid="{00000000-0005-0000-0000-00000E410000}"/>
    <cellStyle name="Ausgabe 4 17 3" xfId="28150" xr:uid="{00000000-0005-0000-0000-00000F410000}"/>
    <cellStyle name="Ausgabe 4 17 4" xfId="39849" xr:uid="{00000000-0005-0000-0000-000010410000}"/>
    <cellStyle name="Ausgabe 4 18" xfId="4751" xr:uid="{00000000-0005-0000-0000-000011410000}"/>
    <cellStyle name="Ausgabe 4 18 2" xfId="16509" xr:uid="{00000000-0005-0000-0000-000012410000}"/>
    <cellStyle name="Ausgabe 4 18 3" xfId="28327" xr:uid="{00000000-0005-0000-0000-000013410000}"/>
    <cellStyle name="Ausgabe 4 18 4" xfId="40026" xr:uid="{00000000-0005-0000-0000-000014410000}"/>
    <cellStyle name="Ausgabe 4 19" xfId="4922" xr:uid="{00000000-0005-0000-0000-000015410000}"/>
    <cellStyle name="Ausgabe 4 19 2" xfId="16680" xr:uid="{00000000-0005-0000-0000-000016410000}"/>
    <cellStyle name="Ausgabe 4 19 3" xfId="28498" xr:uid="{00000000-0005-0000-0000-000017410000}"/>
    <cellStyle name="Ausgabe 4 19 4" xfId="40197" xr:uid="{00000000-0005-0000-0000-000018410000}"/>
    <cellStyle name="Ausgabe 4 2" xfId="771" xr:uid="{00000000-0005-0000-0000-000019410000}"/>
    <cellStyle name="Ausgabe 4 2 2" xfId="13301" xr:uid="{00000000-0005-0000-0000-00001A410000}"/>
    <cellStyle name="Ausgabe 4 2 3" xfId="25119" xr:uid="{00000000-0005-0000-0000-00001B410000}"/>
    <cellStyle name="Ausgabe 4 2 4" xfId="36818" xr:uid="{00000000-0005-0000-0000-00001C410000}"/>
    <cellStyle name="Ausgabe 4 2 5" xfId="48585" xr:uid="{00000000-0005-0000-0000-00001D410000}"/>
    <cellStyle name="Ausgabe 4 2 6" xfId="48232" xr:uid="{00000000-0005-0000-0000-00001E410000}"/>
    <cellStyle name="Ausgabe 4 2 7" xfId="1543" xr:uid="{00000000-0005-0000-0000-00001F410000}"/>
    <cellStyle name="Ausgabe 4 20" xfId="5090" xr:uid="{00000000-0005-0000-0000-000020410000}"/>
    <cellStyle name="Ausgabe 4 20 2" xfId="16848" xr:uid="{00000000-0005-0000-0000-000021410000}"/>
    <cellStyle name="Ausgabe 4 20 3" xfId="28666" xr:uid="{00000000-0005-0000-0000-000022410000}"/>
    <cellStyle name="Ausgabe 4 20 4" xfId="40365" xr:uid="{00000000-0005-0000-0000-000023410000}"/>
    <cellStyle name="Ausgabe 4 21" xfId="5256" xr:uid="{00000000-0005-0000-0000-000024410000}"/>
    <cellStyle name="Ausgabe 4 21 2" xfId="17014" xr:uid="{00000000-0005-0000-0000-000025410000}"/>
    <cellStyle name="Ausgabe 4 21 3" xfId="28832" xr:uid="{00000000-0005-0000-0000-000026410000}"/>
    <cellStyle name="Ausgabe 4 21 4" xfId="40531" xr:uid="{00000000-0005-0000-0000-000027410000}"/>
    <cellStyle name="Ausgabe 4 22" xfId="5699" xr:uid="{00000000-0005-0000-0000-000028410000}"/>
    <cellStyle name="Ausgabe 4 22 2" xfId="17457" xr:uid="{00000000-0005-0000-0000-000029410000}"/>
    <cellStyle name="Ausgabe 4 22 3" xfId="29275" xr:uid="{00000000-0005-0000-0000-00002A410000}"/>
    <cellStyle name="Ausgabe 4 22 4" xfId="40974" xr:uid="{00000000-0005-0000-0000-00002B410000}"/>
    <cellStyle name="Ausgabe 4 23" xfId="5923" xr:uid="{00000000-0005-0000-0000-00002C410000}"/>
    <cellStyle name="Ausgabe 4 23 2" xfId="17681" xr:uid="{00000000-0005-0000-0000-00002D410000}"/>
    <cellStyle name="Ausgabe 4 23 3" xfId="29499" xr:uid="{00000000-0005-0000-0000-00002E410000}"/>
    <cellStyle name="Ausgabe 4 23 4" xfId="41198" xr:uid="{00000000-0005-0000-0000-00002F410000}"/>
    <cellStyle name="Ausgabe 4 24" xfId="6125" xr:uid="{00000000-0005-0000-0000-000030410000}"/>
    <cellStyle name="Ausgabe 4 24 2" xfId="17883" xr:uid="{00000000-0005-0000-0000-000031410000}"/>
    <cellStyle name="Ausgabe 4 24 3" xfId="29701" xr:uid="{00000000-0005-0000-0000-000032410000}"/>
    <cellStyle name="Ausgabe 4 24 4" xfId="41400" xr:uid="{00000000-0005-0000-0000-000033410000}"/>
    <cellStyle name="Ausgabe 4 25" xfId="6327" xr:uid="{00000000-0005-0000-0000-000034410000}"/>
    <cellStyle name="Ausgabe 4 25 2" xfId="18085" xr:uid="{00000000-0005-0000-0000-000035410000}"/>
    <cellStyle name="Ausgabe 4 25 3" xfId="29903" xr:uid="{00000000-0005-0000-0000-000036410000}"/>
    <cellStyle name="Ausgabe 4 25 4" xfId="41602" xr:uid="{00000000-0005-0000-0000-000037410000}"/>
    <cellStyle name="Ausgabe 4 26" xfId="6514" xr:uid="{00000000-0005-0000-0000-000038410000}"/>
    <cellStyle name="Ausgabe 4 26 2" xfId="18272" xr:uid="{00000000-0005-0000-0000-000039410000}"/>
    <cellStyle name="Ausgabe 4 26 3" xfId="30090" xr:uid="{00000000-0005-0000-0000-00003A410000}"/>
    <cellStyle name="Ausgabe 4 26 4" xfId="41789" xr:uid="{00000000-0005-0000-0000-00003B410000}"/>
    <cellStyle name="Ausgabe 4 27" xfId="6697" xr:uid="{00000000-0005-0000-0000-00003C410000}"/>
    <cellStyle name="Ausgabe 4 27 2" xfId="18455" xr:uid="{00000000-0005-0000-0000-00003D410000}"/>
    <cellStyle name="Ausgabe 4 27 3" xfId="30273" xr:uid="{00000000-0005-0000-0000-00003E410000}"/>
    <cellStyle name="Ausgabe 4 27 4" xfId="41972" xr:uid="{00000000-0005-0000-0000-00003F410000}"/>
    <cellStyle name="Ausgabe 4 28" xfId="6884" xr:uid="{00000000-0005-0000-0000-000040410000}"/>
    <cellStyle name="Ausgabe 4 28 2" xfId="18642" xr:uid="{00000000-0005-0000-0000-000041410000}"/>
    <cellStyle name="Ausgabe 4 28 3" xfId="30460" xr:uid="{00000000-0005-0000-0000-000042410000}"/>
    <cellStyle name="Ausgabe 4 28 4" xfId="42159" xr:uid="{00000000-0005-0000-0000-000043410000}"/>
    <cellStyle name="Ausgabe 4 29" xfId="7062" xr:uid="{00000000-0005-0000-0000-000044410000}"/>
    <cellStyle name="Ausgabe 4 29 2" xfId="18820" xr:uid="{00000000-0005-0000-0000-000045410000}"/>
    <cellStyle name="Ausgabe 4 29 3" xfId="30638" xr:uid="{00000000-0005-0000-0000-000046410000}"/>
    <cellStyle name="Ausgabe 4 29 4" xfId="42337" xr:uid="{00000000-0005-0000-0000-000047410000}"/>
    <cellStyle name="Ausgabe 4 3" xfId="1734" xr:uid="{00000000-0005-0000-0000-000048410000}"/>
    <cellStyle name="Ausgabe 4 3 2" xfId="13492" xr:uid="{00000000-0005-0000-0000-000049410000}"/>
    <cellStyle name="Ausgabe 4 3 3" xfId="25310" xr:uid="{00000000-0005-0000-0000-00004A410000}"/>
    <cellStyle name="Ausgabe 4 3 4" xfId="37009" xr:uid="{00000000-0005-0000-0000-00004B410000}"/>
    <cellStyle name="Ausgabe 4 30" xfId="7232" xr:uid="{00000000-0005-0000-0000-00004C410000}"/>
    <cellStyle name="Ausgabe 4 30 2" xfId="18990" xr:uid="{00000000-0005-0000-0000-00004D410000}"/>
    <cellStyle name="Ausgabe 4 30 3" xfId="30808" xr:uid="{00000000-0005-0000-0000-00004E410000}"/>
    <cellStyle name="Ausgabe 4 30 4" xfId="42507" xr:uid="{00000000-0005-0000-0000-00004F410000}"/>
    <cellStyle name="Ausgabe 4 31" xfId="7690" xr:uid="{00000000-0005-0000-0000-000050410000}"/>
    <cellStyle name="Ausgabe 4 31 2" xfId="19448" xr:uid="{00000000-0005-0000-0000-000051410000}"/>
    <cellStyle name="Ausgabe 4 31 3" xfId="31266" xr:uid="{00000000-0005-0000-0000-000052410000}"/>
    <cellStyle name="Ausgabe 4 31 4" xfId="42965" xr:uid="{00000000-0005-0000-0000-000053410000}"/>
    <cellStyle name="Ausgabe 4 32" xfId="7901" xr:uid="{00000000-0005-0000-0000-000054410000}"/>
    <cellStyle name="Ausgabe 4 32 2" xfId="19659" xr:uid="{00000000-0005-0000-0000-000055410000}"/>
    <cellStyle name="Ausgabe 4 32 3" xfId="31477" xr:uid="{00000000-0005-0000-0000-000056410000}"/>
    <cellStyle name="Ausgabe 4 32 4" xfId="43176" xr:uid="{00000000-0005-0000-0000-000057410000}"/>
    <cellStyle name="Ausgabe 4 33" xfId="8086" xr:uid="{00000000-0005-0000-0000-000058410000}"/>
    <cellStyle name="Ausgabe 4 33 2" xfId="19844" xr:uid="{00000000-0005-0000-0000-000059410000}"/>
    <cellStyle name="Ausgabe 4 33 3" xfId="31662" xr:uid="{00000000-0005-0000-0000-00005A410000}"/>
    <cellStyle name="Ausgabe 4 33 4" xfId="43361" xr:uid="{00000000-0005-0000-0000-00005B410000}"/>
    <cellStyle name="Ausgabe 4 34" xfId="8264" xr:uid="{00000000-0005-0000-0000-00005C410000}"/>
    <cellStyle name="Ausgabe 4 34 2" xfId="20022" xr:uid="{00000000-0005-0000-0000-00005D410000}"/>
    <cellStyle name="Ausgabe 4 34 3" xfId="31840" xr:uid="{00000000-0005-0000-0000-00005E410000}"/>
    <cellStyle name="Ausgabe 4 34 4" xfId="43539" xr:uid="{00000000-0005-0000-0000-00005F410000}"/>
    <cellStyle name="Ausgabe 4 35" xfId="8459" xr:uid="{00000000-0005-0000-0000-000060410000}"/>
    <cellStyle name="Ausgabe 4 35 2" xfId="20217" xr:uid="{00000000-0005-0000-0000-000061410000}"/>
    <cellStyle name="Ausgabe 4 35 3" xfId="32035" xr:uid="{00000000-0005-0000-0000-000062410000}"/>
    <cellStyle name="Ausgabe 4 35 4" xfId="43734" xr:uid="{00000000-0005-0000-0000-000063410000}"/>
    <cellStyle name="Ausgabe 4 36" xfId="8637" xr:uid="{00000000-0005-0000-0000-000064410000}"/>
    <cellStyle name="Ausgabe 4 36 2" xfId="20395" xr:uid="{00000000-0005-0000-0000-000065410000}"/>
    <cellStyle name="Ausgabe 4 36 3" xfId="32213" xr:uid="{00000000-0005-0000-0000-000066410000}"/>
    <cellStyle name="Ausgabe 4 36 4" xfId="43912" xr:uid="{00000000-0005-0000-0000-000067410000}"/>
    <cellStyle name="Ausgabe 4 37" xfId="8818" xr:uid="{00000000-0005-0000-0000-000068410000}"/>
    <cellStyle name="Ausgabe 4 37 2" xfId="20576" xr:uid="{00000000-0005-0000-0000-000069410000}"/>
    <cellStyle name="Ausgabe 4 37 3" xfId="32394" xr:uid="{00000000-0005-0000-0000-00006A410000}"/>
    <cellStyle name="Ausgabe 4 37 4" xfId="44093" xr:uid="{00000000-0005-0000-0000-00006B410000}"/>
    <cellStyle name="Ausgabe 4 38" xfId="8987" xr:uid="{00000000-0005-0000-0000-00006C410000}"/>
    <cellStyle name="Ausgabe 4 38 2" xfId="20745" xr:uid="{00000000-0005-0000-0000-00006D410000}"/>
    <cellStyle name="Ausgabe 4 38 3" xfId="32563" xr:uid="{00000000-0005-0000-0000-00006E410000}"/>
    <cellStyle name="Ausgabe 4 38 4" xfId="44262" xr:uid="{00000000-0005-0000-0000-00006F410000}"/>
    <cellStyle name="Ausgabe 4 39" xfId="9153" xr:uid="{00000000-0005-0000-0000-000070410000}"/>
    <cellStyle name="Ausgabe 4 39 2" xfId="20911" xr:uid="{00000000-0005-0000-0000-000071410000}"/>
    <cellStyle name="Ausgabe 4 39 3" xfId="32729" xr:uid="{00000000-0005-0000-0000-000072410000}"/>
    <cellStyle name="Ausgabe 4 39 4" xfId="44428" xr:uid="{00000000-0005-0000-0000-000073410000}"/>
    <cellStyle name="Ausgabe 4 4" xfId="1926" xr:uid="{00000000-0005-0000-0000-000074410000}"/>
    <cellStyle name="Ausgabe 4 4 2" xfId="13684" xr:uid="{00000000-0005-0000-0000-000075410000}"/>
    <cellStyle name="Ausgabe 4 4 3" xfId="25502" xr:uid="{00000000-0005-0000-0000-000076410000}"/>
    <cellStyle name="Ausgabe 4 4 4" xfId="37201" xr:uid="{00000000-0005-0000-0000-000077410000}"/>
    <cellStyle name="Ausgabe 4 40" xfId="9524" xr:uid="{00000000-0005-0000-0000-000078410000}"/>
    <cellStyle name="Ausgabe 4 40 2" xfId="21282" xr:uid="{00000000-0005-0000-0000-000079410000}"/>
    <cellStyle name="Ausgabe 4 40 3" xfId="33100" xr:uid="{00000000-0005-0000-0000-00007A410000}"/>
    <cellStyle name="Ausgabe 4 40 4" xfId="44799" xr:uid="{00000000-0005-0000-0000-00007B410000}"/>
    <cellStyle name="Ausgabe 4 41" xfId="9734" xr:uid="{00000000-0005-0000-0000-00007C410000}"/>
    <cellStyle name="Ausgabe 4 41 2" xfId="21492" xr:uid="{00000000-0005-0000-0000-00007D410000}"/>
    <cellStyle name="Ausgabe 4 41 3" xfId="33310" xr:uid="{00000000-0005-0000-0000-00007E410000}"/>
    <cellStyle name="Ausgabe 4 41 4" xfId="45009" xr:uid="{00000000-0005-0000-0000-00007F410000}"/>
    <cellStyle name="Ausgabe 4 42" xfId="9920" xr:uid="{00000000-0005-0000-0000-000080410000}"/>
    <cellStyle name="Ausgabe 4 42 2" xfId="21678" xr:uid="{00000000-0005-0000-0000-000081410000}"/>
    <cellStyle name="Ausgabe 4 42 3" xfId="33496" xr:uid="{00000000-0005-0000-0000-000082410000}"/>
    <cellStyle name="Ausgabe 4 42 4" xfId="45195" xr:uid="{00000000-0005-0000-0000-000083410000}"/>
    <cellStyle name="Ausgabe 4 43" xfId="10100" xr:uid="{00000000-0005-0000-0000-000084410000}"/>
    <cellStyle name="Ausgabe 4 43 2" xfId="21858" xr:uid="{00000000-0005-0000-0000-000085410000}"/>
    <cellStyle name="Ausgabe 4 43 3" xfId="33676" xr:uid="{00000000-0005-0000-0000-000086410000}"/>
    <cellStyle name="Ausgabe 4 43 4" xfId="45375" xr:uid="{00000000-0005-0000-0000-000087410000}"/>
    <cellStyle name="Ausgabe 4 44" xfId="10280" xr:uid="{00000000-0005-0000-0000-000088410000}"/>
    <cellStyle name="Ausgabe 4 44 2" xfId="22038" xr:uid="{00000000-0005-0000-0000-000089410000}"/>
    <cellStyle name="Ausgabe 4 44 3" xfId="33856" xr:uid="{00000000-0005-0000-0000-00008A410000}"/>
    <cellStyle name="Ausgabe 4 44 4" xfId="45555" xr:uid="{00000000-0005-0000-0000-00008B410000}"/>
    <cellStyle name="Ausgabe 4 45" xfId="10449" xr:uid="{00000000-0005-0000-0000-00008C410000}"/>
    <cellStyle name="Ausgabe 4 45 2" xfId="22207" xr:uid="{00000000-0005-0000-0000-00008D410000}"/>
    <cellStyle name="Ausgabe 4 45 3" xfId="34025" xr:uid="{00000000-0005-0000-0000-00008E410000}"/>
    <cellStyle name="Ausgabe 4 45 4" xfId="45724" xr:uid="{00000000-0005-0000-0000-00008F410000}"/>
    <cellStyle name="Ausgabe 4 46" xfId="10615" xr:uid="{00000000-0005-0000-0000-000090410000}"/>
    <cellStyle name="Ausgabe 4 46 2" xfId="22373" xr:uid="{00000000-0005-0000-0000-000091410000}"/>
    <cellStyle name="Ausgabe 4 46 3" xfId="34191" xr:uid="{00000000-0005-0000-0000-000092410000}"/>
    <cellStyle name="Ausgabe 4 46 4" xfId="45890" xr:uid="{00000000-0005-0000-0000-000093410000}"/>
    <cellStyle name="Ausgabe 4 47" xfId="10785" xr:uid="{00000000-0005-0000-0000-000094410000}"/>
    <cellStyle name="Ausgabe 4 47 2" xfId="22543" xr:uid="{00000000-0005-0000-0000-000095410000}"/>
    <cellStyle name="Ausgabe 4 47 3" xfId="34361" xr:uid="{00000000-0005-0000-0000-000096410000}"/>
    <cellStyle name="Ausgabe 4 47 4" xfId="46060" xr:uid="{00000000-0005-0000-0000-000097410000}"/>
    <cellStyle name="Ausgabe 4 48" xfId="10951" xr:uid="{00000000-0005-0000-0000-000098410000}"/>
    <cellStyle name="Ausgabe 4 48 2" xfId="22709" xr:uid="{00000000-0005-0000-0000-000099410000}"/>
    <cellStyle name="Ausgabe 4 48 3" xfId="34527" xr:uid="{00000000-0005-0000-0000-00009A410000}"/>
    <cellStyle name="Ausgabe 4 48 4" xfId="46226" xr:uid="{00000000-0005-0000-0000-00009B410000}"/>
    <cellStyle name="Ausgabe 4 49" xfId="11144" xr:uid="{00000000-0005-0000-0000-00009C410000}"/>
    <cellStyle name="Ausgabe 4 49 2" xfId="22902" xr:uid="{00000000-0005-0000-0000-00009D410000}"/>
    <cellStyle name="Ausgabe 4 49 3" xfId="34720" xr:uid="{00000000-0005-0000-0000-00009E410000}"/>
    <cellStyle name="Ausgabe 4 49 4" xfId="46419" xr:uid="{00000000-0005-0000-0000-00009F410000}"/>
    <cellStyle name="Ausgabe 4 5" xfId="2127" xr:uid="{00000000-0005-0000-0000-0000A0410000}"/>
    <cellStyle name="Ausgabe 4 5 2" xfId="13885" xr:uid="{00000000-0005-0000-0000-0000A1410000}"/>
    <cellStyle name="Ausgabe 4 5 3" xfId="25703" xr:uid="{00000000-0005-0000-0000-0000A2410000}"/>
    <cellStyle name="Ausgabe 4 5 4" xfId="37402" xr:uid="{00000000-0005-0000-0000-0000A3410000}"/>
    <cellStyle name="Ausgabe 4 50" xfId="11310" xr:uid="{00000000-0005-0000-0000-0000A4410000}"/>
    <cellStyle name="Ausgabe 4 50 2" xfId="23068" xr:uid="{00000000-0005-0000-0000-0000A5410000}"/>
    <cellStyle name="Ausgabe 4 50 3" xfId="34886" xr:uid="{00000000-0005-0000-0000-0000A6410000}"/>
    <cellStyle name="Ausgabe 4 50 4" xfId="46585" xr:uid="{00000000-0005-0000-0000-0000A7410000}"/>
    <cellStyle name="Ausgabe 4 51" xfId="11713" xr:uid="{00000000-0005-0000-0000-0000A8410000}"/>
    <cellStyle name="Ausgabe 4 51 2" xfId="23471" xr:uid="{00000000-0005-0000-0000-0000A9410000}"/>
    <cellStyle name="Ausgabe 4 51 3" xfId="35289" xr:uid="{00000000-0005-0000-0000-0000AA410000}"/>
    <cellStyle name="Ausgabe 4 51 4" xfId="46988" xr:uid="{00000000-0005-0000-0000-0000AB410000}"/>
    <cellStyle name="Ausgabe 4 52" xfId="11919" xr:uid="{00000000-0005-0000-0000-0000AC410000}"/>
    <cellStyle name="Ausgabe 4 52 2" xfId="23677" xr:uid="{00000000-0005-0000-0000-0000AD410000}"/>
    <cellStyle name="Ausgabe 4 52 3" xfId="35495" xr:uid="{00000000-0005-0000-0000-0000AE410000}"/>
    <cellStyle name="Ausgabe 4 52 4" xfId="47194" xr:uid="{00000000-0005-0000-0000-0000AF410000}"/>
    <cellStyle name="Ausgabe 4 53" xfId="12112" xr:uid="{00000000-0005-0000-0000-0000B0410000}"/>
    <cellStyle name="Ausgabe 4 53 2" xfId="23870" xr:uid="{00000000-0005-0000-0000-0000B1410000}"/>
    <cellStyle name="Ausgabe 4 53 3" xfId="35688" xr:uid="{00000000-0005-0000-0000-0000B2410000}"/>
    <cellStyle name="Ausgabe 4 53 4" xfId="47387" xr:uid="{00000000-0005-0000-0000-0000B3410000}"/>
    <cellStyle name="Ausgabe 4 54" xfId="12285" xr:uid="{00000000-0005-0000-0000-0000B4410000}"/>
    <cellStyle name="Ausgabe 4 54 2" xfId="24043" xr:uid="{00000000-0005-0000-0000-0000B5410000}"/>
    <cellStyle name="Ausgabe 4 54 3" xfId="35861" xr:uid="{00000000-0005-0000-0000-0000B6410000}"/>
    <cellStyle name="Ausgabe 4 54 4" xfId="47560" xr:uid="{00000000-0005-0000-0000-0000B7410000}"/>
    <cellStyle name="Ausgabe 4 55" xfId="12471" xr:uid="{00000000-0005-0000-0000-0000B8410000}"/>
    <cellStyle name="Ausgabe 4 55 2" xfId="24229" xr:uid="{00000000-0005-0000-0000-0000B9410000}"/>
    <cellStyle name="Ausgabe 4 55 3" xfId="36047" xr:uid="{00000000-0005-0000-0000-0000BA410000}"/>
    <cellStyle name="Ausgabe 4 55 4" xfId="47746" xr:uid="{00000000-0005-0000-0000-0000BB410000}"/>
    <cellStyle name="Ausgabe 4 56" xfId="12639" xr:uid="{00000000-0005-0000-0000-0000BC410000}"/>
    <cellStyle name="Ausgabe 4 56 2" xfId="24397" xr:uid="{00000000-0005-0000-0000-0000BD410000}"/>
    <cellStyle name="Ausgabe 4 56 3" xfId="36215" xr:uid="{00000000-0005-0000-0000-0000BE410000}"/>
    <cellStyle name="Ausgabe 4 56 4" xfId="47914" xr:uid="{00000000-0005-0000-0000-0000BF410000}"/>
    <cellStyle name="Ausgabe 4 57" xfId="12866" xr:uid="{00000000-0005-0000-0000-0000C0410000}"/>
    <cellStyle name="Ausgabe 4 58" xfId="24684" xr:uid="{00000000-0005-0000-0000-0000C1410000}"/>
    <cellStyle name="Ausgabe 4 59" xfId="36383" xr:uid="{00000000-0005-0000-0000-0000C2410000}"/>
    <cellStyle name="Ausgabe 4 6" xfId="2302" xr:uid="{00000000-0005-0000-0000-0000C3410000}"/>
    <cellStyle name="Ausgabe 4 6 2" xfId="14060" xr:uid="{00000000-0005-0000-0000-0000C4410000}"/>
    <cellStyle name="Ausgabe 4 6 3" xfId="25878" xr:uid="{00000000-0005-0000-0000-0000C5410000}"/>
    <cellStyle name="Ausgabe 4 6 4" xfId="37577" xr:uid="{00000000-0005-0000-0000-0000C6410000}"/>
    <cellStyle name="Ausgabe 4 60" xfId="48371" xr:uid="{00000000-0005-0000-0000-0000C7410000}"/>
    <cellStyle name="Ausgabe 4 61" xfId="48852" xr:uid="{00000000-0005-0000-0000-0000C8410000}"/>
    <cellStyle name="Ausgabe 4 62" xfId="1108" xr:uid="{00000000-0005-0000-0000-0000C9410000}"/>
    <cellStyle name="Ausgabe 4 7" xfId="2487" xr:uid="{00000000-0005-0000-0000-0000CA410000}"/>
    <cellStyle name="Ausgabe 4 7 2" xfId="14245" xr:uid="{00000000-0005-0000-0000-0000CB410000}"/>
    <cellStyle name="Ausgabe 4 7 3" xfId="26063" xr:uid="{00000000-0005-0000-0000-0000CC410000}"/>
    <cellStyle name="Ausgabe 4 7 4" xfId="37762" xr:uid="{00000000-0005-0000-0000-0000CD410000}"/>
    <cellStyle name="Ausgabe 4 8" xfId="2662" xr:uid="{00000000-0005-0000-0000-0000CE410000}"/>
    <cellStyle name="Ausgabe 4 8 2" xfId="14420" xr:uid="{00000000-0005-0000-0000-0000CF410000}"/>
    <cellStyle name="Ausgabe 4 8 3" xfId="26238" xr:uid="{00000000-0005-0000-0000-0000D0410000}"/>
    <cellStyle name="Ausgabe 4 8 4" xfId="37937" xr:uid="{00000000-0005-0000-0000-0000D1410000}"/>
    <cellStyle name="Ausgabe 4 9" xfId="2831" xr:uid="{00000000-0005-0000-0000-0000D2410000}"/>
    <cellStyle name="Ausgabe 4 9 2" xfId="14589" xr:uid="{00000000-0005-0000-0000-0000D3410000}"/>
    <cellStyle name="Ausgabe 4 9 3" xfId="26407" xr:uid="{00000000-0005-0000-0000-0000D4410000}"/>
    <cellStyle name="Ausgabe 4 9 4" xfId="38106" xr:uid="{00000000-0005-0000-0000-0000D5410000}"/>
    <cellStyle name="Ausgabe 40" xfId="9689" xr:uid="{00000000-0005-0000-0000-0000D6410000}"/>
    <cellStyle name="Ausgabe 40 2" xfId="21447" xr:uid="{00000000-0005-0000-0000-0000D7410000}"/>
    <cellStyle name="Ausgabe 40 3" xfId="33265" xr:uid="{00000000-0005-0000-0000-0000D8410000}"/>
    <cellStyle name="Ausgabe 40 4" xfId="44964" xr:uid="{00000000-0005-0000-0000-0000D9410000}"/>
    <cellStyle name="Ausgabe 41" xfId="9879" xr:uid="{00000000-0005-0000-0000-0000DA410000}"/>
    <cellStyle name="Ausgabe 41 2" xfId="21637" xr:uid="{00000000-0005-0000-0000-0000DB410000}"/>
    <cellStyle name="Ausgabe 41 3" xfId="33455" xr:uid="{00000000-0005-0000-0000-0000DC410000}"/>
    <cellStyle name="Ausgabe 41 4" xfId="45154" xr:uid="{00000000-0005-0000-0000-0000DD410000}"/>
    <cellStyle name="Ausgabe 42" xfId="9346" xr:uid="{00000000-0005-0000-0000-0000DE410000}"/>
    <cellStyle name="Ausgabe 42 2" xfId="21104" xr:uid="{00000000-0005-0000-0000-0000DF410000}"/>
    <cellStyle name="Ausgabe 42 3" xfId="32922" xr:uid="{00000000-0005-0000-0000-0000E0410000}"/>
    <cellStyle name="Ausgabe 42 4" xfId="44621" xr:uid="{00000000-0005-0000-0000-0000E1410000}"/>
    <cellStyle name="Ausgabe 43" xfId="9302" xr:uid="{00000000-0005-0000-0000-0000E2410000}"/>
    <cellStyle name="Ausgabe 43 2" xfId="21060" xr:uid="{00000000-0005-0000-0000-0000E3410000}"/>
    <cellStyle name="Ausgabe 43 3" xfId="32878" xr:uid="{00000000-0005-0000-0000-0000E4410000}"/>
    <cellStyle name="Ausgabe 43 4" xfId="44577" xr:uid="{00000000-0005-0000-0000-0000E5410000}"/>
    <cellStyle name="Ausgabe 44" xfId="11111" xr:uid="{00000000-0005-0000-0000-0000E6410000}"/>
    <cellStyle name="Ausgabe 44 2" xfId="22869" xr:uid="{00000000-0005-0000-0000-0000E7410000}"/>
    <cellStyle name="Ausgabe 44 3" xfId="34687" xr:uid="{00000000-0005-0000-0000-0000E8410000}"/>
    <cellStyle name="Ausgabe 44 4" xfId="46386" xr:uid="{00000000-0005-0000-0000-0000E9410000}"/>
    <cellStyle name="Ausgabe 45" xfId="11488" xr:uid="{00000000-0005-0000-0000-0000EA410000}"/>
    <cellStyle name="Ausgabe 45 2" xfId="23246" xr:uid="{00000000-0005-0000-0000-0000EB410000}"/>
    <cellStyle name="Ausgabe 45 3" xfId="35064" xr:uid="{00000000-0005-0000-0000-0000EC410000}"/>
    <cellStyle name="Ausgabe 45 4" xfId="46763" xr:uid="{00000000-0005-0000-0000-0000ED410000}"/>
    <cellStyle name="Ausgabe 46" xfId="11660" xr:uid="{00000000-0005-0000-0000-0000EE410000}"/>
    <cellStyle name="Ausgabe 46 2" xfId="23418" xr:uid="{00000000-0005-0000-0000-0000EF410000}"/>
    <cellStyle name="Ausgabe 46 3" xfId="35236" xr:uid="{00000000-0005-0000-0000-0000F0410000}"/>
    <cellStyle name="Ausgabe 46 4" xfId="46935" xr:uid="{00000000-0005-0000-0000-0000F1410000}"/>
    <cellStyle name="Ausgabe 47" xfId="11476" xr:uid="{00000000-0005-0000-0000-0000F2410000}"/>
    <cellStyle name="Ausgabe 47 2" xfId="23234" xr:uid="{00000000-0005-0000-0000-0000F3410000}"/>
    <cellStyle name="Ausgabe 47 3" xfId="35052" xr:uid="{00000000-0005-0000-0000-0000F4410000}"/>
    <cellStyle name="Ausgabe 47 4" xfId="46751" xr:uid="{00000000-0005-0000-0000-0000F5410000}"/>
    <cellStyle name="Ausgabe 48" xfId="12064" xr:uid="{00000000-0005-0000-0000-0000F6410000}"/>
    <cellStyle name="Ausgabe 48 2" xfId="23822" xr:uid="{00000000-0005-0000-0000-0000F7410000}"/>
    <cellStyle name="Ausgabe 48 3" xfId="35640" xr:uid="{00000000-0005-0000-0000-0000F8410000}"/>
    <cellStyle name="Ausgabe 48 4" xfId="47339" xr:uid="{00000000-0005-0000-0000-0000F9410000}"/>
    <cellStyle name="Ausgabe 49" xfId="11871" xr:uid="{00000000-0005-0000-0000-0000FA410000}"/>
    <cellStyle name="Ausgabe 49 2" xfId="23629" xr:uid="{00000000-0005-0000-0000-0000FB410000}"/>
    <cellStyle name="Ausgabe 49 3" xfId="35447" xr:uid="{00000000-0005-0000-0000-0000FC410000}"/>
    <cellStyle name="Ausgabe 49 4" xfId="47146" xr:uid="{00000000-0005-0000-0000-0000FD410000}"/>
    <cellStyle name="Ausgabe 5" xfId="675" xr:uid="{00000000-0005-0000-0000-0000FE410000}"/>
    <cellStyle name="Ausgabe 5 10" xfId="3121" xr:uid="{00000000-0005-0000-0000-0000FF410000}"/>
    <cellStyle name="Ausgabe 5 10 2" xfId="14879" xr:uid="{00000000-0005-0000-0000-000000420000}"/>
    <cellStyle name="Ausgabe 5 10 3" xfId="26697" xr:uid="{00000000-0005-0000-0000-000001420000}"/>
    <cellStyle name="Ausgabe 5 10 4" xfId="38396" xr:uid="{00000000-0005-0000-0000-000002420000}"/>
    <cellStyle name="Ausgabe 5 11" xfId="3287" xr:uid="{00000000-0005-0000-0000-000003420000}"/>
    <cellStyle name="Ausgabe 5 11 2" xfId="15045" xr:uid="{00000000-0005-0000-0000-000004420000}"/>
    <cellStyle name="Ausgabe 5 11 3" xfId="26863" xr:uid="{00000000-0005-0000-0000-000005420000}"/>
    <cellStyle name="Ausgabe 5 11 4" xfId="38562" xr:uid="{00000000-0005-0000-0000-000006420000}"/>
    <cellStyle name="Ausgabe 5 12" xfId="3716" xr:uid="{00000000-0005-0000-0000-000007420000}"/>
    <cellStyle name="Ausgabe 5 12 2" xfId="15474" xr:uid="{00000000-0005-0000-0000-000008420000}"/>
    <cellStyle name="Ausgabe 5 12 3" xfId="27292" xr:uid="{00000000-0005-0000-0000-000009420000}"/>
    <cellStyle name="Ausgabe 5 12 4" xfId="38991" xr:uid="{00000000-0005-0000-0000-00000A420000}"/>
    <cellStyle name="Ausgabe 5 13" xfId="3936" xr:uid="{00000000-0005-0000-0000-00000B420000}"/>
    <cellStyle name="Ausgabe 5 13 2" xfId="15694" xr:uid="{00000000-0005-0000-0000-00000C420000}"/>
    <cellStyle name="Ausgabe 5 13 3" xfId="27512" xr:uid="{00000000-0005-0000-0000-00000D420000}"/>
    <cellStyle name="Ausgabe 5 13 4" xfId="39211" xr:uid="{00000000-0005-0000-0000-00000E420000}"/>
    <cellStyle name="Ausgabe 5 14" xfId="4119" xr:uid="{00000000-0005-0000-0000-00000F420000}"/>
    <cellStyle name="Ausgabe 5 14 2" xfId="15877" xr:uid="{00000000-0005-0000-0000-000010420000}"/>
    <cellStyle name="Ausgabe 5 14 3" xfId="27695" xr:uid="{00000000-0005-0000-0000-000011420000}"/>
    <cellStyle name="Ausgabe 5 14 4" xfId="39394" xr:uid="{00000000-0005-0000-0000-000012420000}"/>
    <cellStyle name="Ausgabe 5 15" xfId="4326" xr:uid="{00000000-0005-0000-0000-000013420000}"/>
    <cellStyle name="Ausgabe 5 15 2" xfId="16084" xr:uid="{00000000-0005-0000-0000-000014420000}"/>
    <cellStyle name="Ausgabe 5 15 3" xfId="27902" xr:uid="{00000000-0005-0000-0000-000015420000}"/>
    <cellStyle name="Ausgabe 5 15 4" xfId="39601" xr:uid="{00000000-0005-0000-0000-000016420000}"/>
    <cellStyle name="Ausgabe 5 16" xfId="4503" xr:uid="{00000000-0005-0000-0000-000017420000}"/>
    <cellStyle name="Ausgabe 5 16 2" xfId="16261" xr:uid="{00000000-0005-0000-0000-000018420000}"/>
    <cellStyle name="Ausgabe 5 16 3" xfId="28079" xr:uid="{00000000-0005-0000-0000-000019420000}"/>
    <cellStyle name="Ausgabe 5 16 4" xfId="39778" xr:uid="{00000000-0005-0000-0000-00001A420000}"/>
    <cellStyle name="Ausgabe 5 17" xfId="4693" xr:uid="{00000000-0005-0000-0000-00001B420000}"/>
    <cellStyle name="Ausgabe 5 17 2" xfId="16451" xr:uid="{00000000-0005-0000-0000-00001C420000}"/>
    <cellStyle name="Ausgabe 5 17 3" xfId="28269" xr:uid="{00000000-0005-0000-0000-00001D420000}"/>
    <cellStyle name="Ausgabe 5 17 4" xfId="39968" xr:uid="{00000000-0005-0000-0000-00001E420000}"/>
    <cellStyle name="Ausgabe 5 18" xfId="4870" xr:uid="{00000000-0005-0000-0000-00001F420000}"/>
    <cellStyle name="Ausgabe 5 18 2" xfId="16628" xr:uid="{00000000-0005-0000-0000-000020420000}"/>
    <cellStyle name="Ausgabe 5 18 3" xfId="28446" xr:uid="{00000000-0005-0000-0000-000021420000}"/>
    <cellStyle name="Ausgabe 5 18 4" xfId="40145" xr:uid="{00000000-0005-0000-0000-000022420000}"/>
    <cellStyle name="Ausgabe 5 19" xfId="5041" xr:uid="{00000000-0005-0000-0000-000023420000}"/>
    <cellStyle name="Ausgabe 5 19 2" xfId="16799" xr:uid="{00000000-0005-0000-0000-000024420000}"/>
    <cellStyle name="Ausgabe 5 19 3" xfId="28617" xr:uid="{00000000-0005-0000-0000-000025420000}"/>
    <cellStyle name="Ausgabe 5 19 4" xfId="40316" xr:uid="{00000000-0005-0000-0000-000026420000}"/>
    <cellStyle name="Ausgabe 5 2" xfId="890" xr:uid="{00000000-0005-0000-0000-000027420000}"/>
    <cellStyle name="Ausgabe 5 2 2" xfId="13420" xr:uid="{00000000-0005-0000-0000-000028420000}"/>
    <cellStyle name="Ausgabe 5 2 3" xfId="25238" xr:uid="{00000000-0005-0000-0000-000029420000}"/>
    <cellStyle name="Ausgabe 5 2 4" xfId="36937" xr:uid="{00000000-0005-0000-0000-00002A420000}"/>
    <cellStyle name="Ausgabe 5 2 5" xfId="48704" xr:uid="{00000000-0005-0000-0000-00002B420000}"/>
    <cellStyle name="Ausgabe 5 2 6" xfId="48324" xr:uid="{00000000-0005-0000-0000-00002C420000}"/>
    <cellStyle name="Ausgabe 5 2 7" xfId="1662" xr:uid="{00000000-0005-0000-0000-00002D420000}"/>
    <cellStyle name="Ausgabe 5 20" xfId="5209" xr:uid="{00000000-0005-0000-0000-00002E420000}"/>
    <cellStyle name="Ausgabe 5 20 2" xfId="16967" xr:uid="{00000000-0005-0000-0000-00002F420000}"/>
    <cellStyle name="Ausgabe 5 20 3" xfId="28785" xr:uid="{00000000-0005-0000-0000-000030420000}"/>
    <cellStyle name="Ausgabe 5 20 4" xfId="40484" xr:uid="{00000000-0005-0000-0000-000031420000}"/>
    <cellStyle name="Ausgabe 5 21" xfId="5375" xr:uid="{00000000-0005-0000-0000-000032420000}"/>
    <cellStyle name="Ausgabe 5 21 2" xfId="17133" xr:uid="{00000000-0005-0000-0000-000033420000}"/>
    <cellStyle name="Ausgabe 5 21 3" xfId="28951" xr:uid="{00000000-0005-0000-0000-000034420000}"/>
    <cellStyle name="Ausgabe 5 21 4" xfId="40650" xr:uid="{00000000-0005-0000-0000-000035420000}"/>
    <cellStyle name="Ausgabe 5 22" xfId="5818" xr:uid="{00000000-0005-0000-0000-000036420000}"/>
    <cellStyle name="Ausgabe 5 22 2" xfId="17576" xr:uid="{00000000-0005-0000-0000-000037420000}"/>
    <cellStyle name="Ausgabe 5 22 3" xfId="29394" xr:uid="{00000000-0005-0000-0000-000038420000}"/>
    <cellStyle name="Ausgabe 5 22 4" xfId="41093" xr:uid="{00000000-0005-0000-0000-000039420000}"/>
    <cellStyle name="Ausgabe 5 23" xfId="6042" xr:uid="{00000000-0005-0000-0000-00003A420000}"/>
    <cellStyle name="Ausgabe 5 23 2" xfId="17800" xr:uid="{00000000-0005-0000-0000-00003B420000}"/>
    <cellStyle name="Ausgabe 5 23 3" xfId="29618" xr:uid="{00000000-0005-0000-0000-00003C420000}"/>
    <cellStyle name="Ausgabe 5 23 4" xfId="41317" xr:uid="{00000000-0005-0000-0000-00003D420000}"/>
    <cellStyle name="Ausgabe 5 24" xfId="6244" xr:uid="{00000000-0005-0000-0000-00003E420000}"/>
    <cellStyle name="Ausgabe 5 24 2" xfId="18002" xr:uid="{00000000-0005-0000-0000-00003F420000}"/>
    <cellStyle name="Ausgabe 5 24 3" xfId="29820" xr:uid="{00000000-0005-0000-0000-000040420000}"/>
    <cellStyle name="Ausgabe 5 24 4" xfId="41519" xr:uid="{00000000-0005-0000-0000-000041420000}"/>
    <cellStyle name="Ausgabe 5 25" xfId="6446" xr:uid="{00000000-0005-0000-0000-000042420000}"/>
    <cellStyle name="Ausgabe 5 25 2" xfId="18204" xr:uid="{00000000-0005-0000-0000-000043420000}"/>
    <cellStyle name="Ausgabe 5 25 3" xfId="30022" xr:uid="{00000000-0005-0000-0000-000044420000}"/>
    <cellStyle name="Ausgabe 5 25 4" xfId="41721" xr:uid="{00000000-0005-0000-0000-000045420000}"/>
    <cellStyle name="Ausgabe 5 26" xfId="6633" xr:uid="{00000000-0005-0000-0000-000046420000}"/>
    <cellStyle name="Ausgabe 5 26 2" xfId="18391" xr:uid="{00000000-0005-0000-0000-000047420000}"/>
    <cellStyle name="Ausgabe 5 26 3" xfId="30209" xr:uid="{00000000-0005-0000-0000-000048420000}"/>
    <cellStyle name="Ausgabe 5 26 4" xfId="41908" xr:uid="{00000000-0005-0000-0000-000049420000}"/>
    <cellStyle name="Ausgabe 5 27" xfId="6816" xr:uid="{00000000-0005-0000-0000-00004A420000}"/>
    <cellStyle name="Ausgabe 5 27 2" xfId="18574" xr:uid="{00000000-0005-0000-0000-00004B420000}"/>
    <cellStyle name="Ausgabe 5 27 3" xfId="30392" xr:uid="{00000000-0005-0000-0000-00004C420000}"/>
    <cellStyle name="Ausgabe 5 27 4" xfId="42091" xr:uid="{00000000-0005-0000-0000-00004D420000}"/>
    <cellStyle name="Ausgabe 5 28" xfId="7003" xr:uid="{00000000-0005-0000-0000-00004E420000}"/>
    <cellStyle name="Ausgabe 5 28 2" xfId="18761" xr:uid="{00000000-0005-0000-0000-00004F420000}"/>
    <cellStyle name="Ausgabe 5 28 3" xfId="30579" xr:uid="{00000000-0005-0000-0000-000050420000}"/>
    <cellStyle name="Ausgabe 5 28 4" xfId="42278" xr:uid="{00000000-0005-0000-0000-000051420000}"/>
    <cellStyle name="Ausgabe 5 29" xfId="7181" xr:uid="{00000000-0005-0000-0000-000052420000}"/>
    <cellStyle name="Ausgabe 5 29 2" xfId="18939" xr:uid="{00000000-0005-0000-0000-000053420000}"/>
    <cellStyle name="Ausgabe 5 29 3" xfId="30757" xr:uid="{00000000-0005-0000-0000-000054420000}"/>
    <cellStyle name="Ausgabe 5 29 4" xfId="42456" xr:uid="{00000000-0005-0000-0000-000055420000}"/>
    <cellStyle name="Ausgabe 5 3" xfId="1853" xr:uid="{00000000-0005-0000-0000-000056420000}"/>
    <cellStyle name="Ausgabe 5 3 2" xfId="13611" xr:uid="{00000000-0005-0000-0000-000057420000}"/>
    <cellStyle name="Ausgabe 5 3 3" xfId="25429" xr:uid="{00000000-0005-0000-0000-000058420000}"/>
    <cellStyle name="Ausgabe 5 3 4" xfId="37128" xr:uid="{00000000-0005-0000-0000-000059420000}"/>
    <cellStyle name="Ausgabe 5 30" xfId="7351" xr:uid="{00000000-0005-0000-0000-00005A420000}"/>
    <cellStyle name="Ausgabe 5 30 2" xfId="19109" xr:uid="{00000000-0005-0000-0000-00005B420000}"/>
    <cellStyle name="Ausgabe 5 30 3" xfId="30927" xr:uid="{00000000-0005-0000-0000-00005C420000}"/>
    <cellStyle name="Ausgabe 5 30 4" xfId="42626" xr:uid="{00000000-0005-0000-0000-00005D420000}"/>
    <cellStyle name="Ausgabe 5 31" xfId="7421" xr:uid="{00000000-0005-0000-0000-00005E420000}"/>
    <cellStyle name="Ausgabe 5 31 2" xfId="19179" xr:uid="{00000000-0005-0000-0000-00005F420000}"/>
    <cellStyle name="Ausgabe 5 31 3" xfId="30997" xr:uid="{00000000-0005-0000-0000-000060420000}"/>
    <cellStyle name="Ausgabe 5 31 4" xfId="42696" xr:uid="{00000000-0005-0000-0000-000061420000}"/>
    <cellStyle name="Ausgabe 5 32" xfId="7809" xr:uid="{00000000-0005-0000-0000-000062420000}"/>
    <cellStyle name="Ausgabe 5 32 2" xfId="19567" xr:uid="{00000000-0005-0000-0000-000063420000}"/>
    <cellStyle name="Ausgabe 5 32 3" xfId="31385" xr:uid="{00000000-0005-0000-0000-000064420000}"/>
    <cellStyle name="Ausgabe 5 32 4" xfId="43084" xr:uid="{00000000-0005-0000-0000-000065420000}"/>
    <cellStyle name="Ausgabe 5 33" xfId="8020" xr:uid="{00000000-0005-0000-0000-000066420000}"/>
    <cellStyle name="Ausgabe 5 33 2" xfId="19778" xr:uid="{00000000-0005-0000-0000-000067420000}"/>
    <cellStyle name="Ausgabe 5 33 3" xfId="31596" xr:uid="{00000000-0005-0000-0000-000068420000}"/>
    <cellStyle name="Ausgabe 5 33 4" xfId="43295" xr:uid="{00000000-0005-0000-0000-000069420000}"/>
    <cellStyle name="Ausgabe 5 34" xfId="8205" xr:uid="{00000000-0005-0000-0000-00006A420000}"/>
    <cellStyle name="Ausgabe 5 34 2" xfId="19963" xr:uid="{00000000-0005-0000-0000-00006B420000}"/>
    <cellStyle name="Ausgabe 5 34 3" xfId="31781" xr:uid="{00000000-0005-0000-0000-00006C420000}"/>
    <cellStyle name="Ausgabe 5 34 4" xfId="43480" xr:uid="{00000000-0005-0000-0000-00006D420000}"/>
    <cellStyle name="Ausgabe 5 35" xfId="8383" xr:uid="{00000000-0005-0000-0000-00006E420000}"/>
    <cellStyle name="Ausgabe 5 35 2" xfId="20141" xr:uid="{00000000-0005-0000-0000-00006F420000}"/>
    <cellStyle name="Ausgabe 5 35 3" xfId="31959" xr:uid="{00000000-0005-0000-0000-000070420000}"/>
    <cellStyle name="Ausgabe 5 35 4" xfId="43658" xr:uid="{00000000-0005-0000-0000-000071420000}"/>
    <cellStyle name="Ausgabe 5 36" xfId="8578" xr:uid="{00000000-0005-0000-0000-000072420000}"/>
    <cellStyle name="Ausgabe 5 36 2" xfId="20336" xr:uid="{00000000-0005-0000-0000-000073420000}"/>
    <cellStyle name="Ausgabe 5 36 3" xfId="32154" xr:uid="{00000000-0005-0000-0000-000074420000}"/>
    <cellStyle name="Ausgabe 5 36 4" xfId="43853" xr:uid="{00000000-0005-0000-0000-000075420000}"/>
    <cellStyle name="Ausgabe 5 37" xfId="8756" xr:uid="{00000000-0005-0000-0000-000076420000}"/>
    <cellStyle name="Ausgabe 5 37 2" xfId="20514" xr:uid="{00000000-0005-0000-0000-000077420000}"/>
    <cellStyle name="Ausgabe 5 37 3" xfId="32332" xr:uid="{00000000-0005-0000-0000-000078420000}"/>
    <cellStyle name="Ausgabe 5 37 4" xfId="44031" xr:uid="{00000000-0005-0000-0000-000079420000}"/>
    <cellStyle name="Ausgabe 5 38" xfId="8937" xr:uid="{00000000-0005-0000-0000-00007A420000}"/>
    <cellStyle name="Ausgabe 5 38 2" xfId="20695" xr:uid="{00000000-0005-0000-0000-00007B420000}"/>
    <cellStyle name="Ausgabe 5 38 3" xfId="32513" xr:uid="{00000000-0005-0000-0000-00007C420000}"/>
    <cellStyle name="Ausgabe 5 38 4" xfId="44212" xr:uid="{00000000-0005-0000-0000-00007D420000}"/>
    <cellStyle name="Ausgabe 5 39" xfId="9106" xr:uid="{00000000-0005-0000-0000-00007E420000}"/>
    <cellStyle name="Ausgabe 5 39 2" xfId="20864" xr:uid="{00000000-0005-0000-0000-00007F420000}"/>
    <cellStyle name="Ausgabe 5 39 3" xfId="32682" xr:uid="{00000000-0005-0000-0000-000080420000}"/>
    <cellStyle name="Ausgabe 5 39 4" xfId="44381" xr:uid="{00000000-0005-0000-0000-000081420000}"/>
    <cellStyle name="Ausgabe 5 4" xfId="2045" xr:uid="{00000000-0005-0000-0000-000082420000}"/>
    <cellStyle name="Ausgabe 5 4 2" xfId="13803" xr:uid="{00000000-0005-0000-0000-000083420000}"/>
    <cellStyle name="Ausgabe 5 4 3" xfId="25621" xr:uid="{00000000-0005-0000-0000-000084420000}"/>
    <cellStyle name="Ausgabe 5 4 4" xfId="37320" xr:uid="{00000000-0005-0000-0000-000085420000}"/>
    <cellStyle name="Ausgabe 5 40" xfId="9272" xr:uid="{00000000-0005-0000-0000-000086420000}"/>
    <cellStyle name="Ausgabe 5 40 2" xfId="21030" xr:uid="{00000000-0005-0000-0000-000087420000}"/>
    <cellStyle name="Ausgabe 5 40 3" xfId="32848" xr:uid="{00000000-0005-0000-0000-000088420000}"/>
    <cellStyle name="Ausgabe 5 40 4" xfId="44547" xr:uid="{00000000-0005-0000-0000-000089420000}"/>
    <cellStyle name="Ausgabe 5 41" xfId="9643" xr:uid="{00000000-0005-0000-0000-00008A420000}"/>
    <cellStyle name="Ausgabe 5 41 2" xfId="21401" xr:uid="{00000000-0005-0000-0000-00008B420000}"/>
    <cellStyle name="Ausgabe 5 41 3" xfId="33219" xr:uid="{00000000-0005-0000-0000-00008C420000}"/>
    <cellStyle name="Ausgabe 5 41 4" xfId="44918" xr:uid="{00000000-0005-0000-0000-00008D420000}"/>
    <cellStyle name="Ausgabe 5 42" xfId="9853" xr:uid="{00000000-0005-0000-0000-00008E420000}"/>
    <cellStyle name="Ausgabe 5 42 2" xfId="21611" xr:uid="{00000000-0005-0000-0000-00008F420000}"/>
    <cellStyle name="Ausgabe 5 42 3" xfId="33429" xr:uid="{00000000-0005-0000-0000-000090420000}"/>
    <cellStyle name="Ausgabe 5 42 4" xfId="45128" xr:uid="{00000000-0005-0000-0000-000091420000}"/>
    <cellStyle name="Ausgabe 5 43" xfId="10039" xr:uid="{00000000-0005-0000-0000-000092420000}"/>
    <cellStyle name="Ausgabe 5 43 2" xfId="21797" xr:uid="{00000000-0005-0000-0000-000093420000}"/>
    <cellStyle name="Ausgabe 5 43 3" xfId="33615" xr:uid="{00000000-0005-0000-0000-000094420000}"/>
    <cellStyle name="Ausgabe 5 43 4" xfId="45314" xr:uid="{00000000-0005-0000-0000-000095420000}"/>
    <cellStyle name="Ausgabe 5 44" xfId="10219" xr:uid="{00000000-0005-0000-0000-000096420000}"/>
    <cellStyle name="Ausgabe 5 44 2" xfId="21977" xr:uid="{00000000-0005-0000-0000-000097420000}"/>
    <cellStyle name="Ausgabe 5 44 3" xfId="33795" xr:uid="{00000000-0005-0000-0000-000098420000}"/>
    <cellStyle name="Ausgabe 5 44 4" xfId="45494" xr:uid="{00000000-0005-0000-0000-000099420000}"/>
    <cellStyle name="Ausgabe 5 45" xfId="10399" xr:uid="{00000000-0005-0000-0000-00009A420000}"/>
    <cellStyle name="Ausgabe 5 45 2" xfId="22157" xr:uid="{00000000-0005-0000-0000-00009B420000}"/>
    <cellStyle name="Ausgabe 5 45 3" xfId="33975" xr:uid="{00000000-0005-0000-0000-00009C420000}"/>
    <cellStyle name="Ausgabe 5 45 4" xfId="45674" xr:uid="{00000000-0005-0000-0000-00009D420000}"/>
    <cellStyle name="Ausgabe 5 46" xfId="10568" xr:uid="{00000000-0005-0000-0000-00009E420000}"/>
    <cellStyle name="Ausgabe 5 46 2" xfId="22326" xr:uid="{00000000-0005-0000-0000-00009F420000}"/>
    <cellStyle name="Ausgabe 5 46 3" xfId="34144" xr:uid="{00000000-0005-0000-0000-0000A0420000}"/>
    <cellStyle name="Ausgabe 5 46 4" xfId="45843" xr:uid="{00000000-0005-0000-0000-0000A1420000}"/>
    <cellStyle name="Ausgabe 5 47" xfId="10734" xr:uid="{00000000-0005-0000-0000-0000A2420000}"/>
    <cellStyle name="Ausgabe 5 47 2" xfId="22492" xr:uid="{00000000-0005-0000-0000-0000A3420000}"/>
    <cellStyle name="Ausgabe 5 47 3" xfId="34310" xr:uid="{00000000-0005-0000-0000-0000A4420000}"/>
    <cellStyle name="Ausgabe 5 47 4" xfId="46009" xr:uid="{00000000-0005-0000-0000-0000A5420000}"/>
    <cellStyle name="Ausgabe 5 48" xfId="10904" xr:uid="{00000000-0005-0000-0000-0000A6420000}"/>
    <cellStyle name="Ausgabe 5 48 2" xfId="22662" xr:uid="{00000000-0005-0000-0000-0000A7420000}"/>
    <cellStyle name="Ausgabe 5 48 3" xfId="34480" xr:uid="{00000000-0005-0000-0000-0000A8420000}"/>
    <cellStyle name="Ausgabe 5 48 4" xfId="46179" xr:uid="{00000000-0005-0000-0000-0000A9420000}"/>
    <cellStyle name="Ausgabe 5 49" xfId="11070" xr:uid="{00000000-0005-0000-0000-0000AA420000}"/>
    <cellStyle name="Ausgabe 5 49 2" xfId="22828" xr:uid="{00000000-0005-0000-0000-0000AB420000}"/>
    <cellStyle name="Ausgabe 5 49 3" xfId="34646" xr:uid="{00000000-0005-0000-0000-0000AC420000}"/>
    <cellStyle name="Ausgabe 5 49 4" xfId="46345" xr:uid="{00000000-0005-0000-0000-0000AD420000}"/>
    <cellStyle name="Ausgabe 5 5" xfId="2246" xr:uid="{00000000-0005-0000-0000-0000AE420000}"/>
    <cellStyle name="Ausgabe 5 5 2" xfId="14004" xr:uid="{00000000-0005-0000-0000-0000AF420000}"/>
    <cellStyle name="Ausgabe 5 5 3" xfId="25822" xr:uid="{00000000-0005-0000-0000-0000B0420000}"/>
    <cellStyle name="Ausgabe 5 5 4" xfId="37521" xr:uid="{00000000-0005-0000-0000-0000B1420000}"/>
    <cellStyle name="Ausgabe 5 50" xfId="11263" xr:uid="{00000000-0005-0000-0000-0000B2420000}"/>
    <cellStyle name="Ausgabe 5 50 2" xfId="23021" xr:uid="{00000000-0005-0000-0000-0000B3420000}"/>
    <cellStyle name="Ausgabe 5 50 3" xfId="34839" xr:uid="{00000000-0005-0000-0000-0000B4420000}"/>
    <cellStyle name="Ausgabe 5 50 4" xfId="46538" xr:uid="{00000000-0005-0000-0000-0000B5420000}"/>
    <cellStyle name="Ausgabe 5 51" xfId="11429" xr:uid="{00000000-0005-0000-0000-0000B6420000}"/>
    <cellStyle name="Ausgabe 5 51 2" xfId="23187" xr:uid="{00000000-0005-0000-0000-0000B7420000}"/>
    <cellStyle name="Ausgabe 5 51 3" xfId="35005" xr:uid="{00000000-0005-0000-0000-0000B8420000}"/>
    <cellStyle name="Ausgabe 5 51 4" xfId="46704" xr:uid="{00000000-0005-0000-0000-0000B9420000}"/>
    <cellStyle name="Ausgabe 5 52" xfId="11832" xr:uid="{00000000-0005-0000-0000-0000BA420000}"/>
    <cellStyle name="Ausgabe 5 52 2" xfId="23590" xr:uid="{00000000-0005-0000-0000-0000BB420000}"/>
    <cellStyle name="Ausgabe 5 52 3" xfId="35408" xr:uid="{00000000-0005-0000-0000-0000BC420000}"/>
    <cellStyle name="Ausgabe 5 52 4" xfId="47107" xr:uid="{00000000-0005-0000-0000-0000BD420000}"/>
    <cellStyle name="Ausgabe 5 53" xfId="12038" xr:uid="{00000000-0005-0000-0000-0000BE420000}"/>
    <cellStyle name="Ausgabe 5 53 2" xfId="23796" xr:uid="{00000000-0005-0000-0000-0000BF420000}"/>
    <cellStyle name="Ausgabe 5 53 3" xfId="35614" xr:uid="{00000000-0005-0000-0000-0000C0420000}"/>
    <cellStyle name="Ausgabe 5 53 4" xfId="47313" xr:uid="{00000000-0005-0000-0000-0000C1420000}"/>
    <cellStyle name="Ausgabe 5 54" xfId="12231" xr:uid="{00000000-0005-0000-0000-0000C2420000}"/>
    <cellStyle name="Ausgabe 5 54 2" xfId="23989" xr:uid="{00000000-0005-0000-0000-0000C3420000}"/>
    <cellStyle name="Ausgabe 5 54 3" xfId="35807" xr:uid="{00000000-0005-0000-0000-0000C4420000}"/>
    <cellStyle name="Ausgabe 5 54 4" xfId="47506" xr:uid="{00000000-0005-0000-0000-0000C5420000}"/>
    <cellStyle name="Ausgabe 5 55" xfId="12404" xr:uid="{00000000-0005-0000-0000-0000C6420000}"/>
    <cellStyle name="Ausgabe 5 55 2" xfId="24162" xr:uid="{00000000-0005-0000-0000-0000C7420000}"/>
    <cellStyle name="Ausgabe 5 55 3" xfId="35980" xr:uid="{00000000-0005-0000-0000-0000C8420000}"/>
    <cellStyle name="Ausgabe 5 55 4" xfId="47679" xr:uid="{00000000-0005-0000-0000-0000C9420000}"/>
    <cellStyle name="Ausgabe 5 56" xfId="12590" xr:uid="{00000000-0005-0000-0000-0000CA420000}"/>
    <cellStyle name="Ausgabe 5 56 2" xfId="24348" xr:uid="{00000000-0005-0000-0000-0000CB420000}"/>
    <cellStyle name="Ausgabe 5 56 3" xfId="36166" xr:uid="{00000000-0005-0000-0000-0000CC420000}"/>
    <cellStyle name="Ausgabe 5 56 4" xfId="47865" xr:uid="{00000000-0005-0000-0000-0000CD420000}"/>
    <cellStyle name="Ausgabe 5 57" xfId="12758" xr:uid="{00000000-0005-0000-0000-0000CE420000}"/>
    <cellStyle name="Ausgabe 5 57 2" xfId="24516" xr:uid="{00000000-0005-0000-0000-0000CF420000}"/>
    <cellStyle name="Ausgabe 5 57 3" xfId="36334" xr:uid="{00000000-0005-0000-0000-0000D0420000}"/>
    <cellStyle name="Ausgabe 5 57 4" xfId="48033" xr:uid="{00000000-0005-0000-0000-0000D1420000}"/>
    <cellStyle name="Ausgabe 5 58" xfId="12985" xr:uid="{00000000-0005-0000-0000-0000D2420000}"/>
    <cellStyle name="Ausgabe 5 59" xfId="24803" xr:uid="{00000000-0005-0000-0000-0000D3420000}"/>
    <cellStyle name="Ausgabe 5 6" xfId="2421" xr:uid="{00000000-0005-0000-0000-0000D4420000}"/>
    <cellStyle name="Ausgabe 5 6 2" xfId="14179" xr:uid="{00000000-0005-0000-0000-0000D5420000}"/>
    <cellStyle name="Ausgabe 5 6 3" xfId="25997" xr:uid="{00000000-0005-0000-0000-0000D6420000}"/>
    <cellStyle name="Ausgabe 5 6 4" xfId="37696" xr:uid="{00000000-0005-0000-0000-0000D7420000}"/>
    <cellStyle name="Ausgabe 5 60" xfId="36502" xr:uid="{00000000-0005-0000-0000-0000D8420000}"/>
    <cellStyle name="Ausgabe 5 61" xfId="48490" xr:uid="{00000000-0005-0000-0000-0000D9420000}"/>
    <cellStyle name="Ausgabe 5 62" xfId="48895" xr:uid="{00000000-0005-0000-0000-0000DA420000}"/>
    <cellStyle name="Ausgabe 5 63" xfId="1227" xr:uid="{00000000-0005-0000-0000-0000DB420000}"/>
    <cellStyle name="Ausgabe 5 7" xfId="2606" xr:uid="{00000000-0005-0000-0000-0000DC420000}"/>
    <cellStyle name="Ausgabe 5 7 2" xfId="14364" xr:uid="{00000000-0005-0000-0000-0000DD420000}"/>
    <cellStyle name="Ausgabe 5 7 3" xfId="26182" xr:uid="{00000000-0005-0000-0000-0000DE420000}"/>
    <cellStyle name="Ausgabe 5 7 4" xfId="37881" xr:uid="{00000000-0005-0000-0000-0000DF420000}"/>
    <cellStyle name="Ausgabe 5 8" xfId="2781" xr:uid="{00000000-0005-0000-0000-0000E0420000}"/>
    <cellStyle name="Ausgabe 5 8 2" xfId="14539" xr:uid="{00000000-0005-0000-0000-0000E1420000}"/>
    <cellStyle name="Ausgabe 5 8 3" xfId="26357" xr:uid="{00000000-0005-0000-0000-0000E2420000}"/>
    <cellStyle name="Ausgabe 5 8 4" xfId="38056" xr:uid="{00000000-0005-0000-0000-0000E3420000}"/>
    <cellStyle name="Ausgabe 5 9" xfId="2950" xr:uid="{00000000-0005-0000-0000-0000E4420000}"/>
    <cellStyle name="Ausgabe 5 9 2" xfId="14708" xr:uid="{00000000-0005-0000-0000-0000E5420000}"/>
    <cellStyle name="Ausgabe 5 9 3" xfId="26526" xr:uid="{00000000-0005-0000-0000-0000E6420000}"/>
    <cellStyle name="Ausgabe 5 9 4" xfId="38225" xr:uid="{00000000-0005-0000-0000-0000E7420000}"/>
    <cellStyle name="Ausgabe 50" xfId="12431" xr:uid="{00000000-0005-0000-0000-0000E8420000}"/>
    <cellStyle name="Ausgabe 50 2" xfId="24189" xr:uid="{00000000-0005-0000-0000-0000E9420000}"/>
    <cellStyle name="Ausgabe 50 3" xfId="36007" xr:uid="{00000000-0005-0000-0000-0000EA420000}"/>
    <cellStyle name="Ausgabe 50 4" xfId="47706" xr:uid="{00000000-0005-0000-0000-0000EB420000}"/>
    <cellStyle name="Ausgabe 51" xfId="12781" xr:uid="{00000000-0005-0000-0000-0000EC420000}"/>
    <cellStyle name="Ausgabe 52" xfId="24563" xr:uid="{00000000-0005-0000-0000-0000ED420000}"/>
    <cellStyle name="Ausgabe 53" xfId="24646" xr:uid="{00000000-0005-0000-0000-0000EE420000}"/>
    <cellStyle name="Ausgabe 54" xfId="48127" xr:uid="{00000000-0005-0000-0000-0000EF420000}"/>
    <cellStyle name="Ausgabe 55" xfId="48740" xr:uid="{00000000-0005-0000-0000-0000F0420000}"/>
    <cellStyle name="Ausgabe 56" xfId="1014" xr:uid="{00000000-0005-0000-0000-0000F1420000}"/>
    <cellStyle name="Ausgabe 6" xfId="691" xr:uid="{00000000-0005-0000-0000-0000F2420000}"/>
    <cellStyle name="Ausgabe 6 2" xfId="13051" xr:uid="{00000000-0005-0000-0000-0000F3420000}"/>
    <cellStyle name="Ausgabe 6 3" xfId="24869" xr:uid="{00000000-0005-0000-0000-0000F4420000}"/>
    <cellStyle name="Ausgabe 6 4" xfId="36568" xr:uid="{00000000-0005-0000-0000-0000F5420000}"/>
    <cellStyle name="Ausgabe 6 5" xfId="48505" xr:uid="{00000000-0005-0000-0000-0000F6420000}"/>
    <cellStyle name="Ausgabe 6 6" xfId="48759" xr:uid="{00000000-0005-0000-0000-0000F7420000}"/>
    <cellStyle name="Ausgabe 6 7" xfId="1293" xr:uid="{00000000-0005-0000-0000-0000F8420000}"/>
    <cellStyle name="Ausgabe 7" xfId="1411" xr:uid="{00000000-0005-0000-0000-0000F9420000}"/>
    <cellStyle name="Ausgabe 7 2" xfId="13169" xr:uid="{00000000-0005-0000-0000-0000FA420000}"/>
    <cellStyle name="Ausgabe 7 3" xfId="24987" xr:uid="{00000000-0005-0000-0000-0000FB420000}"/>
    <cellStyle name="Ausgabe 7 4" xfId="36686" xr:uid="{00000000-0005-0000-0000-0000FC420000}"/>
    <cellStyle name="Ausgabe 8" xfId="1880" xr:uid="{00000000-0005-0000-0000-0000FD420000}"/>
    <cellStyle name="Ausgabe 8 2" xfId="13638" xr:uid="{00000000-0005-0000-0000-0000FE420000}"/>
    <cellStyle name="Ausgabe 8 3" xfId="25456" xr:uid="{00000000-0005-0000-0000-0000FF420000}"/>
    <cellStyle name="Ausgabe 8 4" xfId="37155" xr:uid="{00000000-0005-0000-0000-000000430000}"/>
    <cellStyle name="Ausgabe 9" xfId="1333" xr:uid="{00000000-0005-0000-0000-000001430000}"/>
    <cellStyle name="Ausgabe 9 2" xfId="13091" xr:uid="{00000000-0005-0000-0000-000002430000}"/>
    <cellStyle name="Ausgabe 9 3" xfId="24909" xr:uid="{00000000-0005-0000-0000-000003430000}"/>
    <cellStyle name="Ausgabe 9 4" xfId="36608" xr:uid="{00000000-0005-0000-0000-000004430000}"/>
    <cellStyle name="Bad 2" xfId="137" xr:uid="{00000000-0005-0000-0000-000005430000}"/>
    <cellStyle name="Bad 3" xfId="236" xr:uid="{00000000-0005-0000-0000-000006430000}"/>
    <cellStyle name="Bad 4" xfId="376" xr:uid="{00000000-0005-0000-0000-000007430000}"/>
    <cellStyle name="Berechnung" xfId="138" xr:uid="{00000000-0005-0000-0000-000008430000}"/>
    <cellStyle name="Berechnung 10" xfId="1320" xr:uid="{00000000-0005-0000-0000-000009430000}"/>
    <cellStyle name="Berechnung 10 2" xfId="13078" xr:uid="{00000000-0005-0000-0000-00000A430000}"/>
    <cellStyle name="Berechnung 10 3" xfId="24896" xr:uid="{00000000-0005-0000-0000-00000B430000}"/>
    <cellStyle name="Berechnung 10 4" xfId="36595" xr:uid="{00000000-0005-0000-0000-00000C430000}"/>
    <cellStyle name="Berechnung 11" xfId="2445" xr:uid="{00000000-0005-0000-0000-00000D430000}"/>
    <cellStyle name="Berechnung 11 2" xfId="14203" xr:uid="{00000000-0005-0000-0000-00000E430000}"/>
    <cellStyle name="Berechnung 11 3" xfId="26021" xr:uid="{00000000-0005-0000-0000-00000F430000}"/>
    <cellStyle name="Berechnung 11 4" xfId="37720" xr:uid="{00000000-0005-0000-0000-000010430000}"/>
    <cellStyle name="Berechnung 12" xfId="2623" xr:uid="{00000000-0005-0000-0000-000011430000}"/>
    <cellStyle name="Berechnung 12 2" xfId="14381" xr:uid="{00000000-0005-0000-0000-000012430000}"/>
    <cellStyle name="Berechnung 12 3" xfId="26199" xr:uid="{00000000-0005-0000-0000-000013430000}"/>
    <cellStyle name="Berechnung 12 4" xfId="37898" xr:uid="{00000000-0005-0000-0000-000014430000}"/>
    <cellStyle name="Berechnung 13" xfId="1012" xr:uid="{00000000-0005-0000-0000-000015430000}"/>
    <cellStyle name="Berechnung 13 2" xfId="12779" xr:uid="{00000000-0005-0000-0000-000016430000}"/>
    <cellStyle name="Berechnung 13 3" xfId="24550" xr:uid="{00000000-0005-0000-0000-000017430000}"/>
    <cellStyle name="Berechnung 13 4" xfId="24649" xr:uid="{00000000-0005-0000-0000-000018430000}"/>
    <cellStyle name="Berechnung 14" xfId="2967" xr:uid="{00000000-0005-0000-0000-000019430000}"/>
    <cellStyle name="Berechnung 14 2" xfId="14725" xr:uid="{00000000-0005-0000-0000-00001A430000}"/>
    <cellStyle name="Berechnung 14 3" xfId="26543" xr:uid="{00000000-0005-0000-0000-00001B430000}"/>
    <cellStyle name="Berechnung 14 4" xfId="38242" xr:uid="{00000000-0005-0000-0000-00001C430000}"/>
    <cellStyle name="Berechnung 15" xfId="3349" xr:uid="{00000000-0005-0000-0000-00001D430000}"/>
    <cellStyle name="Berechnung 15 2" xfId="15107" xr:uid="{00000000-0005-0000-0000-00001E430000}"/>
    <cellStyle name="Berechnung 15 3" xfId="26925" xr:uid="{00000000-0005-0000-0000-00001F430000}"/>
    <cellStyle name="Berechnung 15 4" xfId="38624" xr:uid="{00000000-0005-0000-0000-000020430000}"/>
    <cellStyle name="Berechnung 16" xfId="3469" xr:uid="{00000000-0005-0000-0000-000021430000}"/>
    <cellStyle name="Berechnung 16 2" xfId="15227" xr:uid="{00000000-0005-0000-0000-000022430000}"/>
    <cellStyle name="Berechnung 16 3" xfId="27045" xr:uid="{00000000-0005-0000-0000-000023430000}"/>
    <cellStyle name="Berechnung 16 4" xfId="38744" xr:uid="{00000000-0005-0000-0000-000024430000}"/>
    <cellStyle name="Berechnung 17" xfId="3767" xr:uid="{00000000-0005-0000-0000-000025430000}"/>
    <cellStyle name="Berechnung 17 2" xfId="15525" xr:uid="{00000000-0005-0000-0000-000026430000}"/>
    <cellStyle name="Berechnung 17 3" xfId="27343" xr:uid="{00000000-0005-0000-0000-000027430000}"/>
    <cellStyle name="Berechnung 17 4" xfId="39042" xr:uid="{00000000-0005-0000-0000-000028430000}"/>
    <cellStyle name="Berechnung 18" xfId="3732" xr:uid="{00000000-0005-0000-0000-000029430000}"/>
    <cellStyle name="Berechnung 18 2" xfId="15490" xr:uid="{00000000-0005-0000-0000-00002A430000}"/>
    <cellStyle name="Berechnung 18 3" xfId="27308" xr:uid="{00000000-0005-0000-0000-00002B430000}"/>
    <cellStyle name="Berechnung 18 4" xfId="39007" xr:uid="{00000000-0005-0000-0000-00002C430000}"/>
    <cellStyle name="Berechnung 19" xfId="4166" xr:uid="{00000000-0005-0000-0000-00002D430000}"/>
    <cellStyle name="Berechnung 19 2" xfId="15924" xr:uid="{00000000-0005-0000-0000-00002E430000}"/>
    <cellStyle name="Berechnung 19 3" xfId="27742" xr:uid="{00000000-0005-0000-0000-00002F430000}"/>
    <cellStyle name="Berechnung 19 4" xfId="39441" xr:uid="{00000000-0005-0000-0000-000030430000}"/>
    <cellStyle name="Berechnung 2" xfId="405" xr:uid="{00000000-0005-0000-0000-000031430000}"/>
    <cellStyle name="Berechnung 2 10" xfId="2451" xr:uid="{00000000-0005-0000-0000-000032430000}"/>
    <cellStyle name="Berechnung 2 10 2" xfId="14209" xr:uid="{00000000-0005-0000-0000-000033430000}"/>
    <cellStyle name="Berechnung 2 10 3" xfId="26027" xr:uid="{00000000-0005-0000-0000-000034430000}"/>
    <cellStyle name="Berechnung 2 10 4" xfId="37726" xr:uid="{00000000-0005-0000-0000-000035430000}"/>
    <cellStyle name="Berechnung 2 11" xfId="2090" xr:uid="{00000000-0005-0000-0000-000036430000}"/>
    <cellStyle name="Berechnung 2 11 2" xfId="13848" xr:uid="{00000000-0005-0000-0000-000037430000}"/>
    <cellStyle name="Berechnung 2 11 3" xfId="25666" xr:uid="{00000000-0005-0000-0000-000038430000}"/>
    <cellStyle name="Berechnung 2 11 4" xfId="37365" xr:uid="{00000000-0005-0000-0000-000039430000}"/>
    <cellStyle name="Berechnung 2 12" xfId="2443" xr:uid="{00000000-0005-0000-0000-00003A430000}"/>
    <cellStyle name="Berechnung 2 12 2" xfId="14201" xr:uid="{00000000-0005-0000-0000-00003B430000}"/>
    <cellStyle name="Berechnung 2 12 3" xfId="26019" xr:uid="{00000000-0005-0000-0000-00003C430000}"/>
    <cellStyle name="Berechnung 2 12 4" xfId="37718" xr:uid="{00000000-0005-0000-0000-00003D430000}"/>
    <cellStyle name="Berechnung 2 13" xfId="3500" xr:uid="{00000000-0005-0000-0000-00003E430000}"/>
    <cellStyle name="Berechnung 2 13 2" xfId="15258" xr:uid="{00000000-0005-0000-0000-00003F430000}"/>
    <cellStyle name="Berechnung 2 13 3" xfId="27076" xr:uid="{00000000-0005-0000-0000-000040430000}"/>
    <cellStyle name="Berechnung 2 13 4" xfId="38775" xr:uid="{00000000-0005-0000-0000-000041430000}"/>
    <cellStyle name="Berechnung 2 14" xfId="3493" xr:uid="{00000000-0005-0000-0000-000042430000}"/>
    <cellStyle name="Berechnung 2 14 2" xfId="15251" xr:uid="{00000000-0005-0000-0000-000043430000}"/>
    <cellStyle name="Berechnung 2 14 3" xfId="27069" xr:uid="{00000000-0005-0000-0000-000044430000}"/>
    <cellStyle name="Berechnung 2 14 4" xfId="38768" xr:uid="{00000000-0005-0000-0000-000045430000}"/>
    <cellStyle name="Berechnung 2 15" xfId="3379" xr:uid="{00000000-0005-0000-0000-000046430000}"/>
    <cellStyle name="Berechnung 2 15 2" xfId="15137" xr:uid="{00000000-0005-0000-0000-000047430000}"/>
    <cellStyle name="Berechnung 2 15 3" xfId="26955" xr:uid="{00000000-0005-0000-0000-000048430000}"/>
    <cellStyle name="Berechnung 2 15 4" xfId="38654" xr:uid="{00000000-0005-0000-0000-000049430000}"/>
    <cellStyle name="Berechnung 2 16" xfId="4136" xr:uid="{00000000-0005-0000-0000-00004A430000}"/>
    <cellStyle name="Berechnung 2 16 2" xfId="15894" xr:uid="{00000000-0005-0000-0000-00004B430000}"/>
    <cellStyle name="Berechnung 2 16 3" xfId="27712" xr:uid="{00000000-0005-0000-0000-00004C430000}"/>
    <cellStyle name="Berechnung 2 16 4" xfId="39411" xr:uid="{00000000-0005-0000-0000-00004D430000}"/>
    <cellStyle name="Berechnung 2 17" xfId="3535" xr:uid="{00000000-0005-0000-0000-00004E430000}"/>
    <cellStyle name="Berechnung 2 17 2" xfId="15293" xr:uid="{00000000-0005-0000-0000-00004F430000}"/>
    <cellStyle name="Berechnung 2 17 3" xfId="27111" xr:uid="{00000000-0005-0000-0000-000050430000}"/>
    <cellStyle name="Berechnung 2 17 4" xfId="38810" xr:uid="{00000000-0005-0000-0000-000051430000}"/>
    <cellStyle name="Berechnung 2 18" xfId="3377" xr:uid="{00000000-0005-0000-0000-000052430000}"/>
    <cellStyle name="Berechnung 2 18 2" xfId="15135" xr:uid="{00000000-0005-0000-0000-000053430000}"/>
    <cellStyle name="Berechnung 2 18 3" xfId="26953" xr:uid="{00000000-0005-0000-0000-000054430000}"/>
    <cellStyle name="Berechnung 2 18 4" xfId="38652" xr:uid="{00000000-0005-0000-0000-000055430000}"/>
    <cellStyle name="Berechnung 2 19" xfId="3330" xr:uid="{00000000-0005-0000-0000-000056430000}"/>
    <cellStyle name="Berechnung 2 19 2" xfId="15088" xr:uid="{00000000-0005-0000-0000-000057430000}"/>
    <cellStyle name="Berechnung 2 19 3" xfId="26906" xr:uid="{00000000-0005-0000-0000-000058430000}"/>
    <cellStyle name="Berechnung 2 19 4" xfId="38605" xr:uid="{00000000-0005-0000-0000-000059430000}"/>
    <cellStyle name="Berechnung 2 2" xfId="661" xr:uid="{00000000-0005-0000-0000-00005A430000}"/>
    <cellStyle name="Berechnung 2 2 10" xfId="3107" xr:uid="{00000000-0005-0000-0000-00005B430000}"/>
    <cellStyle name="Berechnung 2 2 10 2" xfId="14865" xr:uid="{00000000-0005-0000-0000-00005C430000}"/>
    <cellStyle name="Berechnung 2 2 10 3" xfId="26683" xr:uid="{00000000-0005-0000-0000-00005D430000}"/>
    <cellStyle name="Berechnung 2 2 10 4" xfId="38382" xr:uid="{00000000-0005-0000-0000-00005E430000}"/>
    <cellStyle name="Berechnung 2 2 11" xfId="3273" xr:uid="{00000000-0005-0000-0000-00005F430000}"/>
    <cellStyle name="Berechnung 2 2 11 2" xfId="15031" xr:uid="{00000000-0005-0000-0000-000060430000}"/>
    <cellStyle name="Berechnung 2 2 11 3" xfId="26849" xr:uid="{00000000-0005-0000-0000-000061430000}"/>
    <cellStyle name="Berechnung 2 2 11 4" xfId="38548" xr:uid="{00000000-0005-0000-0000-000062430000}"/>
    <cellStyle name="Berechnung 2 2 12" xfId="3702" xr:uid="{00000000-0005-0000-0000-000063430000}"/>
    <cellStyle name="Berechnung 2 2 12 2" xfId="15460" xr:uid="{00000000-0005-0000-0000-000064430000}"/>
    <cellStyle name="Berechnung 2 2 12 3" xfId="27278" xr:uid="{00000000-0005-0000-0000-000065430000}"/>
    <cellStyle name="Berechnung 2 2 12 4" xfId="38977" xr:uid="{00000000-0005-0000-0000-000066430000}"/>
    <cellStyle name="Berechnung 2 2 13" xfId="3922" xr:uid="{00000000-0005-0000-0000-000067430000}"/>
    <cellStyle name="Berechnung 2 2 13 2" xfId="15680" xr:uid="{00000000-0005-0000-0000-000068430000}"/>
    <cellStyle name="Berechnung 2 2 13 3" xfId="27498" xr:uid="{00000000-0005-0000-0000-000069430000}"/>
    <cellStyle name="Berechnung 2 2 13 4" xfId="39197" xr:uid="{00000000-0005-0000-0000-00006A430000}"/>
    <cellStyle name="Berechnung 2 2 14" xfId="4105" xr:uid="{00000000-0005-0000-0000-00006B430000}"/>
    <cellStyle name="Berechnung 2 2 14 2" xfId="15863" xr:uid="{00000000-0005-0000-0000-00006C430000}"/>
    <cellStyle name="Berechnung 2 2 14 3" xfId="27681" xr:uid="{00000000-0005-0000-0000-00006D430000}"/>
    <cellStyle name="Berechnung 2 2 14 4" xfId="39380" xr:uid="{00000000-0005-0000-0000-00006E430000}"/>
    <cellStyle name="Berechnung 2 2 15" xfId="4312" xr:uid="{00000000-0005-0000-0000-00006F430000}"/>
    <cellStyle name="Berechnung 2 2 15 2" xfId="16070" xr:uid="{00000000-0005-0000-0000-000070430000}"/>
    <cellStyle name="Berechnung 2 2 15 3" xfId="27888" xr:uid="{00000000-0005-0000-0000-000071430000}"/>
    <cellStyle name="Berechnung 2 2 15 4" xfId="39587" xr:uid="{00000000-0005-0000-0000-000072430000}"/>
    <cellStyle name="Berechnung 2 2 16" xfId="4489" xr:uid="{00000000-0005-0000-0000-000073430000}"/>
    <cellStyle name="Berechnung 2 2 16 2" xfId="16247" xr:uid="{00000000-0005-0000-0000-000074430000}"/>
    <cellStyle name="Berechnung 2 2 16 3" xfId="28065" xr:uid="{00000000-0005-0000-0000-000075430000}"/>
    <cellStyle name="Berechnung 2 2 16 4" xfId="39764" xr:uid="{00000000-0005-0000-0000-000076430000}"/>
    <cellStyle name="Berechnung 2 2 17" xfId="4679" xr:uid="{00000000-0005-0000-0000-000077430000}"/>
    <cellStyle name="Berechnung 2 2 17 2" xfId="16437" xr:uid="{00000000-0005-0000-0000-000078430000}"/>
    <cellStyle name="Berechnung 2 2 17 3" xfId="28255" xr:uid="{00000000-0005-0000-0000-000079430000}"/>
    <cellStyle name="Berechnung 2 2 17 4" xfId="39954" xr:uid="{00000000-0005-0000-0000-00007A430000}"/>
    <cellStyle name="Berechnung 2 2 18" xfId="4856" xr:uid="{00000000-0005-0000-0000-00007B430000}"/>
    <cellStyle name="Berechnung 2 2 18 2" xfId="16614" xr:uid="{00000000-0005-0000-0000-00007C430000}"/>
    <cellStyle name="Berechnung 2 2 18 3" xfId="28432" xr:uid="{00000000-0005-0000-0000-00007D430000}"/>
    <cellStyle name="Berechnung 2 2 18 4" xfId="40131" xr:uid="{00000000-0005-0000-0000-00007E430000}"/>
    <cellStyle name="Berechnung 2 2 19" xfId="5027" xr:uid="{00000000-0005-0000-0000-00007F430000}"/>
    <cellStyle name="Berechnung 2 2 19 2" xfId="16785" xr:uid="{00000000-0005-0000-0000-000080430000}"/>
    <cellStyle name="Berechnung 2 2 19 3" xfId="28603" xr:uid="{00000000-0005-0000-0000-000081430000}"/>
    <cellStyle name="Berechnung 2 2 19 4" xfId="40302" xr:uid="{00000000-0005-0000-0000-000082430000}"/>
    <cellStyle name="Berechnung 2 2 2" xfId="876" xr:uid="{00000000-0005-0000-0000-000083430000}"/>
    <cellStyle name="Berechnung 2 2 2 2" xfId="13406" xr:uid="{00000000-0005-0000-0000-000084430000}"/>
    <cellStyle name="Berechnung 2 2 2 3" xfId="25224" xr:uid="{00000000-0005-0000-0000-000085430000}"/>
    <cellStyle name="Berechnung 2 2 2 4" xfId="36923" xr:uid="{00000000-0005-0000-0000-000086430000}"/>
    <cellStyle name="Berechnung 2 2 2 5" xfId="48690" xr:uid="{00000000-0005-0000-0000-000087430000}"/>
    <cellStyle name="Berechnung 2 2 2 6" xfId="48338" xr:uid="{00000000-0005-0000-0000-000088430000}"/>
    <cellStyle name="Berechnung 2 2 2 7" xfId="1648" xr:uid="{00000000-0005-0000-0000-000089430000}"/>
    <cellStyle name="Berechnung 2 2 20" xfId="5195" xr:uid="{00000000-0005-0000-0000-00008A430000}"/>
    <cellStyle name="Berechnung 2 2 20 2" xfId="16953" xr:uid="{00000000-0005-0000-0000-00008B430000}"/>
    <cellStyle name="Berechnung 2 2 20 3" xfId="28771" xr:uid="{00000000-0005-0000-0000-00008C430000}"/>
    <cellStyle name="Berechnung 2 2 20 4" xfId="40470" xr:uid="{00000000-0005-0000-0000-00008D430000}"/>
    <cellStyle name="Berechnung 2 2 21" xfId="5361" xr:uid="{00000000-0005-0000-0000-00008E430000}"/>
    <cellStyle name="Berechnung 2 2 21 2" xfId="17119" xr:uid="{00000000-0005-0000-0000-00008F430000}"/>
    <cellStyle name="Berechnung 2 2 21 3" xfId="28937" xr:uid="{00000000-0005-0000-0000-000090430000}"/>
    <cellStyle name="Berechnung 2 2 21 4" xfId="40636" xr:uid="{00000000-0005-0000-0000-000091430000}"/>
    <cellStyle name="Berechnung 2 2 22" xfId="5804" xr:uid="{00000000-0005-0000-0000-000092430000}"/>
    <cellStyle name="Berechnung 2 2 22 2" xfId="17562" xr:uid="{00000000-0005-0000-0000-000093430000}"/>
    <cellStyle name="Berechnung 2 2 22 3" xfId="29380" xr:uid="{00000000-0005-0000-0000-000094430000}"/>
    <cellStyle name="Berechnung 2 2 22 4" xfId="41079" xr:uid="{00000000-0005-0000-0000-000095430000}"/>
    <cellStyle name="Berechnung 2 2 23" xfId="6028" xr:uid="{00000000-0005-0000-0000-000096430000}"/>
    <cellStyle name="Berechnung 2 2 23 2" xfId="17786" xr:uid="{00000000-0005-0000-0000-000097430000}"/>
    <cellStyle name="Berechnung 2 2 23 3" xfId="29604" xr:uid="{00000000-0005-0000-0000-000098430000}"/>
    <cellStyle name="Berechnung 2 2 23 4" xfId="41303" xr:uid="{00000000-0005-0000-0000-000099430000}"/>
    <cellStyle name="Berechnung 2 2 24" xfId="6230" xr:uid="{00000000-0005-0000-0000-00009A430000}"/>
    <cellStyle name="Berechnung 2 2 24 2" xfId="17988" xr:uid="{00000000-0005-0000-0000-00009B430000}"/>
    <cellStyle name="Berechnung 2 2 24 3" xfId="29806" xr:uid="{00000000-0005-0000-0000-00009C430000}"/>
    <cellStyle name="Berechnung 2 2 24 4" xfId="41505" xr:uid="{00000000-0005-0000-0000-00009D430000}"/>
    <cellStyle name="Berechnung 2 2 25" xfId="6432" xr:uid="{00000000-0005-0000-0000-00009E430000}"/>
    <cellStyle name="Berechnung 2 2 25 2" xfId="18190" xr:uid="{00000000-0005-0000-0000-00009F430000}"/>
    <cellStyle name="Berechnung 2 2 25 3" xfId="30008" xr:uid="{00000000-0005-0000-0000-0000A0430000}"/>
    <cellStyle name="Berechnung 2 2 25 4" xfId="41707" xr:uid="{00000000-0005-0000-0000-0000A1430000}"/>
    <cellStyle name="Berechnung 2 2 26" xfId="6619" xr:uid="{00000000-0005-0000-0000-0000A2430000}"/>
    <cellStyle name="Berechnung 2 2 26 2" xfId="18377" xr:uid="{00000000-0005-0000-0000-0000A3430000}"/>
    <cellStyle name="Berechnung 2 2 26 3" xfId="30195" xr:uid="{00000000-0005-0000-0000-0000A4430000}"/>
    <cellStyle name="Berechnung 2 2 26 4" xfId="41894" xr:uid="{00000000-0005-0000-0000-0000A5430000}"/>
    <cellStyle name="Berechnung 2 2 27" xfId="6802" xr:uid="{00000000-0005-0000-0000-0000A6430000}"/>
    <cellStyle name="Berechnung 2 2 27 2" xfId="18560" xr:uid="{00000000-0005-0000-0000-0000A7430000}"/>
    <cellStyle name="Berechnung 2 2 27 3" xfId="30378" xr:uid="{00000000-0005-0000-0000-0000A8430000}"/>
    <cellStyle name="Berechnung 2 2 27 4" xfId="42077" xr:uid="{00000000-0005-0000-0000-0000A9430000}"/>
    <cellStyle name="Berechnung 2 2 28" xfId="6989" xr:uid="{00000000-0005-0000-0000-0000AA430000}"/>
    <cellStyle name="Berechnung 2 2 28 2" xfId="18747" xr:uid="{00000000-0005-0000-0000-0000AB430000}"/>
    <cellStyle name="Berechnung 2 2 28 3" xfId="30565" xr:uid="{00000000-0005-0000-0000-0000AC430000}"/>
    <cellStyle name="Berechnung 2 2 28 4" xfId="42264" xr:uid="{00000000-0005-0000-0000-0000AD430000}"/>
    <cellStyle name="Berechnung 2 2 29" xfId="7167" xr:uid="{00000000-0005-0000-0000-0000AE430000}"/>
    <cellStyle name="Berechnung 2 2 29 2" xfId="18925" xr:uid="{00000000-0005-0000-0000-0000AF430000}"/>
    <cellStyle name="Berechnung 2 2 29 3" xfId="30743" xr:uid="{00000000-0005-0000-0000-0000B0430000}"/>
    <cellStyle name="Berechnung 2 2 29 4" xfId="42442" xr:uid="{00000000-0005-0000-0000-0000B1430000}"/>
    <cellStyle name="Berechnung 2 2 3" xfId="1839" xr:uid="{00000000-0005-0000-0000-0000B2430000}"/>
    <cellStyle name="Berechnung 2 2 3 2" xfId="13597" xr:uid="{00000000-0005-0000-0000-0000B3430000}"/>
    <cellStyle name="Berechnung 2 2 3 3" xfId="25415" xr:uid="{00000000-0005-0000-0000-0000B4430000}"/>
    <cellStyle name="Berechnung 2 2 3 4" xfId="37114" xr:uid="{00000000-0005-0000-0000-0000B5430000}"/>
    <cellStyle name="Berechnung 2 2 30" xfId="7337" xr:uid="{00000000-0005-0000-0000-0000B6430000}"/>
    <cellStyle name="Berechnung 2 2 30 2" xfId="19095" xr:uid="{00000000-0005-0000-0000-0000B7430000}"/>
    <cellStyle name="Berechnung 2 2 30 3" xfId="30913" xr:uid="{00000000-0005-0000-0000-0000B8430000}"/>
    <cellStyle name="Berechnung 2 2 30 4" xfId="42612" xr:uid="{00000000-0005-0000-0000-0000B9430000}"/>
    <cellStyle name="Berechnung 2 2 31" xfId="7414" xr:uid="{00000000-0005-0000-0000-0000BA430000}"/>
    <cellStyle name="Berechnung 2 2 31 2" xfId="19172" xr:uid="{00000000-0005-0000-0000-0000BB430000}"/>
    <cellStyle name="Berechnung 2 2 31 3" xfId="30990" xr:uid="{00000000-0005-0000-0000-0000BC430000}"/>
    <cellStyle name="Berechnung 2 2 31 4" xfId="42689" xr:uid="{00000000-0005-0000-0000-0000BD430000}"/>
    <cellStyle name="Berechnung 2 2 32" xfId="7795" xr:uid="{00000000-0005-0000-0000-0000BE430000}"/>
    <cellStyle name="Berechnung 2 2 32 2" xfId="19553" xr:uid="{00000000-0005-0000-0000-0000BF430000}"/>
    <cellStyle name="Berechnung 2 2 32 3" xfId="31371" xr:uid="{00000000-0005-0000-0000-0000C0430000}"/>
    <cellStyle name="Berechnung 2 2 32 4" xfId="43070" xr:uid="{00000000-0005-0000-0000-0000C1430000}"/>
    <cellStyle name="Berechnung 2 2 33" xfId="8006" xr:uid="{00000000-0005-0000-0000-0000C2430000}"/>
    <cellStyle name="Berechnung 2 2 33 2" xfId="19764" xr:uid="{00000000-0005-0000-0000-0000C3430000}"/>
    <cellStyle name="Berechnung 2 2 33 3" xfId="31582" xr:uid="{00000000-0005-0000-0000-0000C4430000}"/>
    <cellStyle name="Berechnung 2 2 33 4" xfId="43281" xr:uid="{00000000-0005-0000-0000-0000C5430000}"/>
    <cellStyle name="Berechnung 2 2 34" xfId="8191" xr:uid="{00000000-0005-0000-0000-0000C6430000}"/>
    <cellStyle name="Berechnung 2 2 34 2" xfId="19949" xr:uid="{00000000-0005-0000-0000-0000C7430000}"/>
    <cellStyle name="Berechnung 2 2 34 3" xfId="31767" xr:uid="{00000000-0005-0000-0000-0000C8430000}"/>
    <cellStyle name="Berechnung 2 2 34 4" xfId="43466" xr:uid="{00000000-0005-0000-0000-0000C9430000}"/>
    <cellStyle name="Berechnung 2 2 35" xfId="8369" xr:uid="{00000000-0005-0000-0000-0000CA430000}"/>
    <cellStyle name="Berechnung 2 2 35 2" xfId="20127" xr:uid="{00000000-0005-0000-0000-0000CB430000}"/>
    <cellStyle name="Berechnung 2 2 35 3" xfId="31945" xr:uid="{00000000-0005-0000-0000-0000CC430000}"/>
    <cellStyle name="Berechnung 2 2 35 4" xfId="43644" xr:uid="{00000000-0005-0000-0000-0000CD430000}"/>
    <cellStyle name="Berechnung 2 2 36" xfId="8564" xr:uid="{00000000-0005-0000-0000-0000CE430000}"/>
    <cellStyle name="Berechnung 2 2 36 2" xfId="20322" xr:uid="{00000000-0005-0000-0000-0000CF430000}"/>
    <cellStyle name="Berechnung 2 2 36 3" xfId="32140" xr:uid="{00000000-0005-0000-0000-0000D0430000}"/>
    <cellStyle name="Berechnung 2 2 36 4" xfId="43839" xr:uid="{00000000-0005-0000-0000-0000D1430000}"/>
    <cellStyle name="Berechnung 2 2 37" xfId="8742" xr:uid="{00000000-0005-0000-0000-0000D2430000}"/>
    <cellStyle name="Berechnung 2 2 37 2" xfId="20500" xr:uid="{00000000-0005-0000-0000-0000D3430000}"/>
    <cellStyle name="Berechnung 2 2 37 3" xfId="32318" xr:uid="{00000000-0005-0000-0000-0000D4430000}"/>
    <cellStyle name="Berechnung 2 2 37 4" xfId="44017" xr:uid="{00000000-0005-0000-0000-0000D5430000}"/>
    <cellStyle name="Berechnung 2 2 38" xfId="8923" xr:uid="{00000000-0005-0000-0000-0000D6430000}"/>
    <cellStyle name="Berechnung 2 2 38 2" xfId="20681" xr:uid="{00000000-0005-0000-0000-0000D7430000}"/>
    <cellStyle name="Berechnung 2 2 38 3" xfId="32499" xr:uid="{00000000-0005-0000-0000-0000D8430000}"/>
    <cellStyle name="Berechnung 2 2 38 4" xfId="44198" xr:uid="{00000000-0005-0000-0000-0000D9430000}"/>
    <cellStyle name="Berechnung 2 2 39" xfId="9092" xr:uid="{00000000-0005-0000-0000-0000DA430000}"/>
    <cellStyle name="Berechnung 2 2 39 2" xfId="20850" xr:uid="{00000000-0005-0000-0000-0000DB430000}"/>
    <cellStyle name="Berechnung 2 2 39 3" xfId="32668" xr:uid="{00000000-0005-0000-0000-0000DC430000}"/>
    <cellStyle name="Berechnung 2 2 39 4" xfId="44367" xr:uid="{00000000-0005-0000-0000-0000DD430000}"/>
    <cellStyle name="Berechnung 2 2 4" xfId="2031" xr:uid="{00000000-0005-0000-0000-0000DE430000}"/>
    <cellStyle name="Berechnung 2 2 4 2" xfId="13789" xr:uid="{00000000-0005-0000-0000-0000DF430000}"/>
    <cellStyle name="Berechnung 2 2 4 3" xfId="25607" xr:uid="{00000000-0005-0000-0000-0000E0430000}"/>
    <cellStyle name="Berechnung 2 2 4 4" xfId="37306" xr:uid="{00000000-0005-0000-0000-0000E1430000}"/>
    <cellStyle name="Berechnung 2 2 40" xfId="9258" xr:uid="{00000000-0005-0000-0000-0000E2430000}"/>
    <cellStyle name="Berechnung 2 2 40 2" xfId="21016" xr:uid="{00000000-0005-0000-0000-0000E3430000}"/>
    <cellStyle name="Berechnung 2 2 40 3" xfId="32834" xr:uid="{00000000-0005-0000-0000-0000E4430000}"/>
    <cellStyle name="Berechnung 2 2 40 4" xfId="44533" xr:uid="{00000000-0005-0000-0000-0000E5430000}"/>
    <cellStyle name="Berechnung 2 2 41" xfId="9629" xr:uid="{00000000-0005-0000-0000-0000E6430000}"/>
    <cellStyle name="Berechnung 2 2 41 2" xfId="21387" xr:uid="{00000000-0005-0000-0000-0000E7430000}"/>
    <cellStyle name="Berechnung 2 2 41 3" xfId="33205" xr:uid="{00000000-0005-0000-0000-0000E8430000}"/>
    <cellStyle name="Berechnung 2 2 41 4" xfId="44904" xr:uid="{00000000-0005-0000-0000-0000E9430000}"/>
    <cellStyle name="Berechnung 2 2 42" xfId="9839" xr:uid="{00000000-0005-0000-0000-0000EA430000}"/>
    <cellStyle name="Berechnung 2 2 42 2" xfId="21597" xr:uid="{00000000-0005-0000-0000-0000EB430000}"/>
    <cellStyle name="Berechnung 2 2 42 3" xfId="33415" xr:uid="{00000000-0005-0000-0000-0000EC430000}"/>
    <cellStyle name="Berechnung 2 2 42 4" xfId="45114" xr:uid="{00000000-0005-0000-0000-0000ED430000}"/>
    <cellStyle name="Berechnung 2 2 43" xfId="10025" xr:uid="{00000000-0005-0000-0000-0000EE430000}"/>
    <cellStyle name="Berechnung 2 2 43 2" xfId="21783" xr:uid="{00000000-0005-0000-0000-0000EF430000}"/>
    <cellStyle name="Berechnung 2 2 43 3" xfId="33601" xr:uid="{00000000-0005-0000-0000-0000F0430000}"/>
    <cellStyle name="Berechnung 2 2 43 4" xfId="45300" xr:uid="{00000000-0005-0000-0000-0000F1430000}"/>
    <cellStyle name="Berechnung 2 2 44" xfId="10205" xr:uid="{00000000-0005-0000-0000-0000F2430000}"/>
    <cellStyle name="Berechnung 2 2 44 2" xfId="21963" xr:uid="{00000000-0005-0000-0000-0000F3430000}"/>
    <cellStyle name="Berechnung 2 2 44 3" xfId="33781" xr:uid="{00000000-0005-0000-0000-0000F4430000}"/>
    <cellStyle name="Berechnung 2 2 44 4" xfId="45480" xr:uid="{00000000-0005-0000-0000-0000F5430000}"/>
    <cellStyle name="Berechnung 2 2 45" xfId="10385" xr:uid="{00000000-0005-0000-0000-0000F6430000}"/>
    <cellStyle name="Berechnung 2 2 45 2" xfId="22143" xr:uid="{00000000-0005-0000-0000-0000F7430000}"/>
    <cellStyle name="Berechnung 2 2 45 3" xfId="33961" xr:uid="{00000000-0005-0000-0000-0000F8430000}"/>
    <cellStyle name="Berechnung 2 2 45 4" xfId="45660" xr:uid="{00000000-0005-0000-0000-0000F9430000}"/>
    <cellStyle name="Berechnung 2 2 46" xfId="10554" xr:uid="{00000000-0005-0000-0000-0000FA430000}"/>
    <cellStyle name="Berechnung 2 2 46 2" xfId="22312" xr:uid="{00000000-0005-0000-0000-0000FB430000}"/>
    <cellStyle name="Berechnung 2 2 46 3" xfId="34130" xr:uid="{00000000-0005-0000-0000-0000FC430000}"/>
    <cellStyle name="Berechnung 2 2 46 4" xfId="45829" xr:uid="{00000000-0005-0000-0000-0000FD430000}"/>
    <cellStyle name="Berechnung 2 2 47" xfId="10720" xr:uid="{00000000-0005-0000-0000-0000FE430000}"/>
    <cellStyle name="Berechnung 2 2 47 2" xfId="22478" xr:uid="{00000000-0005-0000-0000-0000FF430000}"/>
    <cellStyle name="Berechnung 2 2 47 3" xfId="34296" xr:uid="{00000000-0005-0000-0000-000000440000}"/>
    <cellStyle name="Berechnung 2 2 47 4" xfId="45995" xr:uid="{00000000-0005-0000-0000-000001440000}"/>
    <cellStyle name="Berechnung 2 2 48" xfId="10890" xr:uid="{00000000-0005-0000-0000-000002440000}"/>
    <cellStyle name="Berechnung 2 2 48 2" xfId="22648" xr:uid="{00000000-0005-0000-0000-000003440000}"/>
    <cellStyle name="Berechnung 2 2 48 3" xfId="34466" xr:uid="{00000000-0005-0000-0000-000004440000}"/>
    <cellStyle name="Berechnung 2 2 48 4" xfId="46165" xr:uid="{00000000-0005-0000-0000-000005440000}"/>
    <cellStyle name="Berechnung 2 2 49" xfId="11056" xr:uid="{00000000-0005-0000-0000-000006440000}"/>
    <cellStyle name="Berechnung 2 2 49 2" xfId="22814" xr:uid="{00000000-0005-0000-0000-000007440000}"/>
    <cellStyle name="Berechnung 2 2 49 3" xfId="34632" xr:uid="{00000000-0005-0000-0000-000008440000}"/>
    <cellStyle name="Berechnung 2 2 49 4" xfId="46331" xr:uid="{00000000-0005-0000-0000-000009440000}"/>
    <cellStyle name="Berechnung 2 2 5" xfId="2232" xr:uid="{00000000-0005-0000-0000-00000A440000}"/>
    <cellStyle name="Berechnung 2 2 5 2" xfId="13990" xr:uid="{00000000-0005-0000-0000-00000B440000}"/>
    <cellStyle name="Berechnung 2 2 5 3" xfId="25808" xr:uid="{00000000-0005-0000-0000-00000C440000}"/>
    <cellStyle name="Berechnung 2 2 5 4" xfId="37507" xr:uid="{00000000-0005-0000-0000-00000D440000}"/>
    <cellStyle name="Berechnung 2 2 50" xfId="11249" xr:uid="{00000000-0005-0000-0000-00000E440000}"/>
    <cellStyle name="Berechnung 2 2 50 2" xfId="23007" xr:uid="{00000000-0005-0000-0000-00000F440000}"/>
    <cellStyle name="Berechnung 2 2 50 3" xfId="34825" xr:uid="{00000000-0005-0000-0000-000010440000}"/>
    <cellStyle name="Berechnung 2 2 50 4" xfId="46524" xr:uid="{00000000-0005-0000-0000-000011440000}"/>
    <cellStyle name="Berechnung 2 2 51" xfId="11415" xr:uid="{00000000-0005-0000-0000-000012440000}"/>
    <cellStyle name="Berechnung 2 2 51 2" xfId="23173" xr:uid="{00000000-0005-0000-0000-000013440000}"/>
    <cellStyle name="Berechnung 2 2 51 3" xfId="34991" xr:uid="{00000000-0005-0000-0000-000014440000}"/>
    <cellStyle name="Berechnung 2 2 51 4" xfId="46690" xr:uid="{00000000-0005-0000-0000-000015440000}"/>
    <cellStyle name="Berechnung 2 2 52" xfId="11818" xr:uid="{00000000-0005-0000-0000-000016440000}"/>
    <cellStyle name="Berechnung 2 2 52 2" xfId="23576" xr:uid="{00000000-0005-0000-0000-000017440000}"/>
    <cellStyle name="Berechnung 2 2 52 3" xfId="35394" xr:uid="{00000000-0005-0000-0000-000018440000}"/>
    <cellStyle name="Berechnung 2 2 52 4" xfId="47093" xr:uid="{00000000-0005-0000-0000-000019440000}"/>
    <cellStyle name="Berechnung 2 2 53" xfId="12024" xr:uid="{00000000-0005-0000-0000-00001A440000}"/>
    <cellStyle name="Berechnung 2 2 53 2" xfId="23782" xr:uid="{00000000-0005-0000-0000-00001B440000}"/>
    <cellStyle name="Berechnung 2 2 53 3" xfId="35600" xr:uid="{00000000-0005-0000-0000-00001C440000}"/>
    <cellStyle name="Berechnung 2 2 53 4" xfId="47299" xr:uid="{00000000-0005-0000-0000-00001D440000}"/>
    <cellStyle name="Berechnung 2 2 54" xfId="12217" xr:uid="{00000000-0005-0000-0000-00001E440000}"/>
    <cellStyle name="Berechnung 2 2 54 2" xfId="23975" xr:uid="{00000000-0005-0000-0000-00001F440000}"/>
    <cellStyle name="Berechnung 2 2 54 3" xfId="35793" xr:uid="{00000000-0005-0000-0000-000020440000}"/>
    <cellStyle name="Berechnung 2 2 54 4" xfId="47492" xr:uid="{00000000-0005-0000-0000-000021440000}"/>
    <cellStyle name="Berechnung 2 2 55" xfId="12390" xr:uid="{00000000-0005-0000-0000-000022440000}"/>
    <cellStyle name="Berechnung 2 2 55 2" xfId="24148" xr:uid="{00000000-0005-0000-0000-000023440000}"/>
    <cellStyle name="Berechnung 2 2 55 3" xfId="35966" xr:uid="{00000000-0005-0000-0000-000024440000}"/>
    <cellStyle name="Berechnung 2 2 55 4" xfId="47665" xr:uid="{00000000-0005-0000-0000-000025440000}"/>
    <cellStyle name="Berechnung 2 2 56" xfId="12576" xr:uid="{00000000-0005-0000-0000-000026440000}"/>
    <cellStyle name="Berechnung 2 2 56 2" xfId="24334" xr:uid="{00000000-0005-0000-0000-000027440000}"/>
    <cellStyle name="Berechnung 2 2 56 3" xfId="36152" xr:uid="{00000000-0005-0000-0000-000028440000}"/>
    <cellStyle name="Berechnung 2 2 56 4" xfId="47851" xr:uid="{00000000-0005-0000-0000-000029440000}"/>
    <cellStyle name="Berechnung 2 2 57" xfId="12744" xr:uid="{00000000-0005-0000-0000-00002A440000}"/>
    <cellStyle name="Berechnung 2 2 57 2" xfId="24502" xr:uid="{00000000-0005-0000-0000-00002B440000}"/>
    <cellStyle name="Berechnung 2 2 57 3" xfId="36320" xr:uid="{00000000-0005-0000-0000-00002C440000}"/>
    <cellStyle name="Berechnung 2 2 57 4" xfId="48019" xr:uid="{00000000-0005-0000-0000-00002D440000}"/>
    <cellStyle name="Berechnung 2 2 58" xfId="12971" xr:uid="{00000000-0005-0000-0000-00002E440000}"/>
    <cellStyle name="Berechnung 2 2 59" xfId="24789" xr:uid="{00000000-0005-0000-0000-00002F440000}"/>
    <cellStyle name="Berechnung 2 2 6" xfId="2407" xr:uid="{00000000-0005-0000-0000-000030440000}"/>
    <cellStyle name="Berechnung 2 2 6 2" xfId="14165" xr:uid="{00000000-0005-0000-0000-000031440000}"/>
    <cellStyle name="Berechnung 2 2 6 3" xfId="25983" xr:uid="{00000000-0005-0000-0000-000032440000}"/>
    <cellStyle name="Berechnung 2 2 6 4" xfId="37682" xr:uid="{00000000-0005-0000-0000-000033440000}"/>
    <cellStyle name="Berechnung 2 2 60" xfId="36488" xr:uid="{00000000-0005-0000-0000-000034440000}"/>
    <cellStyle name="Berechnung 2 2 61" xfId="48476" xr:uid="{00000000-0005-0000-0000-000035440000}"/>
    <cellStyle name="Berechnung 2 2 62" xfId="48226" xr:uid="{00000000-0005-0000-0000-000036440000}"/>
    <cellStyle name="Berechnung 2 2 63" xfId="1213" xr:uid="{00000000-0005-0000-0000-000037440000}"/>
    <cellStyle name="Berechnung 2 2 7" xfId="2592" xr:uid="{00000000-0005-0000-0000-000038440000}"/>
    <cellStyle name="Berechnung 2 2 7 2" xfId="14350" xr:uid="{00000000-0005-0000-0000-000039440000}"/>
    <cellStyle name="Berechnung 2 2 7 3" xfId="26168" xr:uid="{00000000-0005-0000-0000-00003A440000}"/>
    <cellStyle name="Berechnung 2 2 7 4" xfId="37867" xr:uid="{00000000-0005-0000-0000-00003B440000}"/>
    <cellStyle name="Berechnung 2 2 8" xfId="2767" xr:uid="{00000000-0005-0000-0000-00003C440000}"/>
    <cellStyle name="Berechnung 2 2 8 2" xfId="14525" xr:uid="{00000000-0005-0000-0000-00003D440000}"/>
    <cellStyle name="Berechnung 2 2 8 3" xfId="26343" xr:uid="{00000000-0005-0000-0000-00003E440000}"/>
    <cellStyle name="Berechnung 2 2 8 4" xfId="38042" xr:uid="{00000000-0005-0000-0000-00003F440000}"/>
    <cellStyle name="Berechnung 2 2 9" xfId="2936" xr:uid="{00000000-0005-0000-0000-000040440000}"/>
    <cellStyle name="Berechnung 2 2 9 2" xfId="14694" xr:uid="{00000000-0005-0000-0000-000041440000}"/>
    <cellStyle name="Berechnung 2 2 9 3" xfId="26512" xr:uid="{00000000-0005-0000-0000-000042440000}"/>
    <cellStyle name="Berechnung 2 2 9 4" xfId="38211" xr:uid="{00000000-0005-0000-0000-000043440000}"/>
    <cellStyle name="Berechnung 2 20" xfId="4349" xr:uid="{00000000-0005-0000-0000-000044440000}"/>
    <cellStyle name="Berechnung 2 20 2" xfId="16107" xr:uid="{00000000-0005-0000-0000-000045440000}"/>
    <cellStyle name="Berechnung 2 20 3" xfId="27925" xr:uid="{00000000-0005-0000-0000-000046440000}"/>
    <cellStyle name="Berechnung 2 20 4" xfId="39624" xr:uid="{00000000-0005-0000-0000-000047440000}"/>
    <cellStyle name="Berechnung 2 21" xfId="3742" xr:uid="{00000000-0005-0000-0000-000048440000}"/>
    <cellStyle name="Berechnung 2 21 2" xfId="15500" xr:uid="{00000000-0005-0000-0000-000049440000}"/>
    <cellStyle name="Berechnung 2 21 3" xfId="27318" xr:uid="{00000000-0005-0000-0000-00004A440000}"/>
    <cellStyle name="Berechnung 2 21 4" xfId="39017" xr:uid="{00000000-0005-0000-0000-00004B440000}"/>
    <cellStyle name="Berechnung 2 22" xfId="3553" xr:uid="{00000000-0005-0000-0000-00004C440000}"/>
    <cellStyle name="Berechnung 2 22 2" xfId="15311" xr:uid="{00000000-0005-0000-0000-00004D440000}"/>
    <cellStyle name="Berechnung 2 22 3" xfId="27129" xr:uid="{00000000-0005-0000-0000-00004E440000}"/>
    <cellStyle name="Berechnung 2 22 4" xfId="38828" xr:uid="{00000000-0005-0000-0000-00004F440000}"/>
    <cellStyle name="Berechnung 2 23" xfId="5600" xr:uid="{00000000-0005-0000-0000-000050440000}"/>
    <cellStyle name="Berechnung 2 23 2" xfId="17358" xr:uid="{00000000-0005-0000-0000-000051440000}"/>
    <cellStyle name="Berechnung 2 23 3" xfId="29176" xr:uid="{00000000-0005-0000-0000-000052440000}"/>
    <cellStyle name="Berechnung 2 23 4" xfId="40875" xr:uid="{00000000-0005-0000-0000-000053440000}"/>
    <cellStyle name="Berechnung 2 24" xfId="5507" xr:uid="{00000000-0005-0000-0000-000054440000}"/>
    <cellStyle name="Berechnung 2 24 2" xfId="17265" xr:uid="{00000000-0005-0000-0000-000055440000}"/>
    <cellStyle name="Berechnung 2 24 3" xfId="29083" xr:uid="{00000000-0005-0000-0000-000056440000}"/>
    <cellStyle name="Berechnung 2 24 4" xfId="40782" xr:uid="{00000000-0005-0000-0000-000057440000}"/>
    <cellStyle name="Berechnung 2 25" xfId="5444" xr:uid="{00000000-0005-0000-0000-000058440000}"/>
    <cellStyle name="Berechnung 2 25 2" xfId="17202" xr:uid="{00000000-0005-0000-0000-000059440000}"/>
    <cellStyle name="Berechnung 2 25 3" xfId="29020" xr:uid="{00000000-0005-0000-0000-00005A440000}"/>
    <cellStyle name="Berechnung 2 25 4" xfId="40719" xr:uid="{00000000-0005-0000-0000-00005B440000}"/>
    <cellStyle name="Berechnung 2 26" xfId="5442" xr:uid="{00000000-0005-0000-0000-00005C440000}"/>
    <cellStyle name="Berechnung 2 26 2" xfId="17200" xr:uid="{00000000-0005-0000-0000-00005D440000}"/>
    <cellStyle name="Berechnung 2 26 3" xfId="29018" xr:uid="{00000000-0005-0000-0000-00005E440000}"/>
    <cellStyle name="Berechnung 2 26 4" xfId="40717" xr:uid="{00000000-0005-0000-0000-00005F440000}"/>
    <cellStyle name="Berechnung 2 27" xfId="6087" xr:uid="{00000000-0005-0000-0000-000060440000}"/>
    <cellStyle name="Berechnung 2 27 2" xfId="17845" xr:uid="{00000000-0005-0000-0000-000061440000}"/>
    <cellStyle name="Berechnung 2 27 3" xfId="29663" xr:uid="{00000000-0005-0000-0000-000062440000}"/>
    <cellStyle name="Berechnung 2 27 4" xfId="41362" xr:uid="{00000000-0005-0000-0000-000063440000}"/>
    <cellStyle name="Berechnung 2 28" xfId="5887" xr:uid="{00000000-0005-0000-0000-000064440000}"/>
    <cellStyle name="Berechnung 2 28 2" xfId="17645" xr:uid="{00000000-0005-0000-0000-000065440000}"/>
    <cellStyle name="Berechnung 2 28 3" xfId="29463" xr:uid="{00000000-0005-0000-0000-000066440000}"/>
    <cellStyle name="Berechnung 2 28 4" xfId="41162" xr:uid="{00000000-0005-0000-0000-000067440000}"/>
    <cellStyle name="Berechnung 2 29" xfId="5882" xr:uid="{00000000-0005-0000-0000-000068440000}"/>
    <cellStyle name="Berechnung 2 29 2" xfId="17640" xr:uid="{00000000-0005-0000-0000-000069440000}"/>
    <cellStyle name="Berechnung 2 29 3" xfId="29458" xr:uid="{00000000-0005-0000-0000-00006A440000}"/>
    <cellStyle name="Berechnung 2 29 4" xfId="41157" xr:uid="{00000000-0005-0000-0000-00006B440000}"/>
    <cellStyle name="Berechnung 2 3" xfId="526" xr:uid="{00000000-0005-0000-0000-00006C440000}"/>
    <cellStyle name="Berechnung 2 3 10" xfId="2972" xr:uid="{00000000-0005-0000-0000-00006D440000}"/>
    <cellStyle name="Berechnung 2 3 10 2" xfId="14730" xr:uid="{00000000-0005-0000-0000-00006E440000}"/>
    <cellStyle name="Berechnung 2 3 10 3" xfId="26548" xr:uid="{00000000-0005-0000-0000-00006F440000}"/>
    <cellStyle name="Berechnung 2 3 10 4" xfId="38247" xr:uid="{00000000-0005-0000-0000-000070440000}"/>
    <cellStyle name="Berechnung 2 3 11" xfId="3138" xr:uid="{00000000-0005-0000-0000-000071440000}"/>
    <cellStyle name="Berechnung 2 3 11 2" xfId="14896" xr:uid="{00000000-0005-0000-0000-000072440000}"/>
    <cellStyle name="Berechnung 2 3 11 3" xfId="26714" xr:uid="{00000000-0005-0000-0000-000073440000}"/>
    <cellStyle name="Berechnung 2 3 11 4" xfId="38413" xr:uid="{00000000-0005-0000-0000-000074440000}"/>
    <cellStyle name="Berechnung 2 3 12" xfId="3567" xr:uid="{00000000-0005-0000-0000-000075440000}"/>
    <cellStyle name="Berechnung 2 3 12 2" xfId="15325" xr:uid="{00000000-0005-0000-0000-000076440000}"/>
    <cellStyle name="Berechnung 2 3 12 3" xfId="27143" xr:uid="{00000000-0005-0000-0000-000077440000}"/>
    <cellStyle name="Berechnung 2 3 12 4" xfId="38842" xr:uid="{00000000-0005-0000-0000-000078440000}"/>
    <cellStyle name="Berechnung 2 3 13" xfId="3787" xr:uid="{00000000-0005-0000-0000-000079440000}"/>
    <cellStyle name="Berechnung 2 3 13 2" xfId="15545" xr:uid="{00000000-0005-0000-0000-00007A440000}"/>
    <cellStyle name="Berechnung 2 3 13 3" xfId="27363" xr:uid="{00000000-0005-0000-0000-00007B440000}"/>
    <cellStyle name="Berechnung 2 3 13 4" xfId="39062" xr:uid="{00000000-0005-0000-0000-00007C440000}"/>
    <cellStyle name="Berechnung 2 3 14" xfId="3970" xr:uid="{00000000-0005-0000-0000-00007D440000}"/>
    <cellStyle name="Berechnung 2 3 14 2" xfId="15728" xr:uid="{00000000-0005-0000-0000-00007E440000}"/>
    <cellStyle name="Berechnung 2 3 14 3" xfId="27546" xr:uid="{00000000-0005-0000-0000-00007F440000}"/>
    <cellStyle name="Berechnung 2 3 14 4" xfId="39245" xr:uid="{00000000-0005-0000-0000-000080440000}"/>
    <cellStyle name="Berechnung 2 3 15" xfId="4177" xr:uid="{00000000-0005-0000-0000-000081440000}"/>
    <cellStyle name="Berechnung 2 3 15 2" xfId="15935" xr:uid="{00000000-0005-0000-0000-000082440000}"/>
    <cellStyle name="Berechnung 2 3 15 3" xfId="27753" xr:uid="{00000000-0005-0000-0000-000083440000}"/>
    <cellStyle name="Berechnung 2 3 15 4" xfId="39452" xr:uid="{00000000-0005-0000-0000-000084440000}"/>
    <cellStyle name="Berechnung 2 3 16" xfId="4354" xr:uid="{00000000-0005-0000-0000-000085440000}"/>
    <cellStyle name="Berechnung 2 3 16 2" xfId="16112" xr:uid="{00000000-0005-0000-0000-000086440000}"/>
    <cellStyle name="Berechnung 2 3 16 3" xfId="27930" xr:uid="{00000000-0005-0000-0000-000087440000}"/>
    <cellStyle name="Berechnung 2 3 16 4" xfId="39629" xr:uid="{00000000-0005-0000-0000-000088440000}"/>
    <cellStyle name="Berechnung 2 3 17" xfId="4544" xr:uid="{00000000-0005-0000-0000-000089440000}"/>
    <cellStyle name="Berechnung 2 3 17 2" xfId="16302" xr:uid="{00000000-0005-0000-0000-00008A440000}"/>
    <cellStyle name="Berechnung 2 3 17 3" xfId="28120" xr:uid="{00000000-0005-0000-0000-00008B440000}"/>
    <cellStyle name="Berechnung 2 3 17 4" xfId="39819" xr:uid="{00000000-0005-0000-0000-00008C440000}"/>
    <cellStyle name="Berechnung 2 3 18" xfId="4721" xr:uid="{00000000-0005-0000-0000-00008D440000}"/>
    <cellStyle name="Berechnung 2 3 18 2" xfId="16479" xr:uid="{00000000-0005-0000-0000-00008E440000}"/>
    <cellStyle name="Berechnung 2 3 18 3" xfId="28297" xr:uid="{00000000-0005-0000-0000-00008F440000}"/>
    <cellStyle name="Berechnung 2 3 18 4" xfId="39996" xr:uid="{00000000-0005-0000-0000-000090440000}"/>
    <cellStyle name="Berechnung 2 3 19" xfId="4892" xr:uid="{00000000-0005-0000-0000-000091440000}"/>
    <cellStyle name="Berechnung 2 3 19 2" xfId="16650" xr:uid="{00000000-0005-0000-0000-000092440000}"/>
    <cellStyle name="Berechnung 2 3 19 3" xfId="28468" xr:uid="{00000000-0005-0000-0000-000093440000}"/>
    <cellStyle name="Berechnung 2 3 19 4" xfId="40167" xr:uid="{00000000-0005-0000-0000-000094440000}"/>
    <cellStyle name="Berechnung 2 3 2" xfId="741" xr:uid="{00000000-0005-0000-0000-000095440000}"/>
    <cellStyle name="Berechnung 2 3 2 2" xfId="13271" xr:uid="{00000000-0005-0000-0000-000096440000}"/>
    <cellStyle name="Berechnung 2 3 2 3" xfId="25089" xr:uid="{00000000-0005-0000-0000-000097440000}"/>
    <cellStyle name="Berechnung 2 3 2 4" xfId="36788" xr:uid="{00000000-0005-0000-0000-000098440000}"/>
    <cellStyle name="Berechnung 2 3 2 5" xfId="48555" xr:uid="{00000000-0005-0000-0000-000099440000}"/>
    <cellStyle name="Berechnung 2 3 2 6" xfId="48843" xr:uid="{00000000-0005-0000-0000-00009A440000}"/>
    <cellStyle name="Berechnung 2 3 2 7" xfId="1513" xr:uid="{00000000-0005-0000-0000-00009B440000}"/>
    <cellStyle name="Berechnung 2 3 20" xfId="5060" xr:uid="{00000000-0005-0000-0000-00009C440000}"/>
    <cellStyle name="Berechnung 2 3 20 2" xfId="16818" xr:uid="{00000000-0005-0000-0000-00009D440000}"/>
    <cellStyle name="Berechnung 2 3 20 3" xfId="28636" xr:uid="{00000000-0005-0000-0000-00009E440000}"/>
    <cellStyle name="Berechnung 2 3 20 4" xfId="40335" xr:uid="{00000000-0005-0000-0000-00009F440000}"/>
    <cellStyle name="Berechnung 2 3 21" xfId="5226" xr:uid="{00000000-0005-0000-0000-0000A0440000}"/>
    <cellStyle name="Berechnung 2 3 21 2" xfId="16984" xr:uid="{00000000-0005-0000-0000-0000A1440000}"/>
    <cellStyle name="Berechnung 2 3 21 3" xfId="28802" xr:uid="{00000000-0005-0000-0000-0000A2440000}"/>
    <cellStyle name="Berechnung 2 3 21 4" xfId="40501" xr:uid="{00000000-0005-0000-0000-0000A3440000}"/>
    <cellStyle name="Berechnung 2 3 22" xfId="5669" xr:uid="{00000000-0005-0000-0000-0000A4440000}"/>
    <cellStyle name="Berechnung 2 3 22 2" xfId="17427" xr:uid="{00000000-0005-0000-0000-0000A5440000}"/>
    <cellStyle name="Berechnung 2 3 22 3" xfId="29245" xr:uid="{00000000-0005-0000-0000-0000A6440000}"/>
    <cellStyle name="Berechnung 2 3 22 4" xfId="40944" xr:uid="{00000000-0005-0000-0000-0000A7440000}"/>
    <cellStyle name="Berechnung 2 3 23" xfId="5893" xr:uid="{00000000-0005-0000-0000-0000A8440000}"/>
    <cellStyle name="Berechnung 2 3 23 2" xfId="17651" xr:uid="{00000000-0005-0000-0000-0000A9440000}"/>
    <cellStyle name="Berechnung 2 3 23 3" xfId="29469" xr:uid="{00000000-0005-0000-0000-0000AA440000}"/>
    <cellStyle name="Berechnung 2 3 23 4" xfId="41168" xr:uid="{00000000-0005-0000-0000-0000AB440000}"/>
    <cellStyle name="Berechnung 2 3 24" xfId="6095" xr:uid="{00000000-0005-0000-0000-0000AC440000}"/>
    <cellStyle name="Berechnung 2 3 24 2" xfId="17853" xr:uid="{00000000-0005-0000-0000-0000AD440000}"/>
    <cellStyle name="Berechnung 2 3 24 3" xfId="29671" xr:uid="{00000000-0005-0000-0000-0000AE440000}"/>
    <cellStyle name="Berechnung 2 3 24 4" xfId="41370" xr:uid="{00000000-0005-0000-0000-0000AF440000}"/>
    <cellStyle name="Berechnung 2 3 25" xfId="6297" xr:uid="{00000000-0005-0000-0000-0000B0440000}"/>
    <cellStyle name="Berechnung 2 3 25 2" xfId="18055" xr:uid="{00000000-0005-0000-0000-0000B1440000}"/>
    <cellStyle name="Berechnung 2 3 25 3" xfId="29873" xr:uid="{00000000-0005-0000-0000-0000B2440000}"/>
    <cellStyle name="Berechnung 2 3 25 4" xfId="41572" xr:uid="{00000000-0005-0000-0000-0000B3440000}"/>
    <cellStyle name="Berechnung 2 3 26" xfId="6484" xr:uid="{00000000-0005-0000-0000-0000B4440000}"/>
    <cellStyle name="Berechnung 2 3 26 2" xfId="18242" xr:uid="{00000000-0005-0000-0000-0000B5440000}"/>
    <cellStyle name="Berechnung 2 3 26 3" xfId="30060" xr:uid="{00000000-0005-0000-0000-0000B6440000}"/>
    <cellStyle name="Berechnung 2 3 26 4" xfId="41759" xr:uid="{00000000-0005-0000-0000-0000B7440000}"/>
    <cellStyle name="Berechnung 2 3 27" xfId="6667" xr:uid="{00000000-0005-0000-0000-0000B8440000}"/>
    <cellStyle name="Berechnung 2 3 27 2" xfId="18425" xr:uid="{00000000-0005-0000-0000-0000B9440000}"/>
    <cellStyle name="Berechnung 2 3 27 3" xfId="30243" xr:uid="{00000000-0005-0000-0000-0000BA440000}"/>
    <cellStyle name="Berechnung 2 3 27 4" xfId="41942" xr:uid="{00000000-0005-0000-0000-0000BB440000}"/>
    <cellStyle name="Berechnung 2 3 28" xfId="6854" xr:uid="{00000000-0005-0000-0000-0000BC440000}"/>
    <cellStyle name="Berechnung 2 3 28 2" xfId="18612" xr:uid="{00000000-0005-0000-0000-0000BD440000}"/>
    <cellStyle name="Berechnung 2 3 28 3" xfId="30430" xr:uid="{00000000-0005-0000-0000-0000BE440000}"/>
    <cellStyle name="Berechnung 2 3 28 4" xfId="42129" xr:uid="{00000000-0005-0000-0000-0000BF440000}"/>
    <cellStyle name="Berechnung 2 3 29" xfId="7032" xr:uid="{00000000-0005-0000-0000-0000C0440000}"/>
    <cellStyle name="Berechnung 2 3 29 2" xfId="18790" xr:uid="{00000000-0005-0000-0000-0000C1440000}"/>
    <cellStyle name="Berechnung 2 3 29 3" xfId="30608" xr:uid="{00000000-0005-0000-0000-0000C2440000}"/>
    <cellStyle name="Berechnung 2 3 29 4" xfId="42307" xr:uid="{00000000-0005-0000-0000-0000C3440000}"/>
    <cellStyle name="Berechnung 2 3 3" xfId="1704" xr:uid="{00000000-0005-0000-0000-0000C4440000}"/>
    <cellStyle name="Berechnung 2 3 3 2" xfId="13462" xr:uid="{00000000-0005-0000-0000-0000C5440000}"/>
    <cellStyle name="Berechnung 2 3 3 3" xfId="25280" xr:uid="{00000000-0005-0000-0000-0000C6440000}"/>
    <cellStyle name="Berechnung 2 3 3 4" xfId="36979" xr:uid="{00000000-0005-0000-0000-0000C7440000}"/>
    <cellStyle name="Berechnung 2 3 30" xfId="7202" xr:uid="{00000000-0005-0000-0000-0000C8440000}"/>
    <cellStyle name="Berechnung 2 3 30 2" xfId="18960" xr:uid="{00000000-0005-0000-0000-0000C9440000}"/>
    <cellStyle name="Berechnung 2 3 30 3" xfId="30778" xr:uid="{00000000-0005-0000-0000-0000CA440000}"/>
    <cellStyle name="Berechnung 2 3 30 4" xfId="42477" xr:uid="{00000000-0005-0000-0000-0000CB440000}"/>
    <cellStyle name="Berechnung 2 3 31" xfId="7366" xr:uid="{00000000-0005-0000-0000-0000CC440000}"/>
    <cellStyle name="Berechnung 2 3 31 2" xfId="19124" xr:uid="{00000000-0005-0000-0000-0000CD440000}"/>
    <cellStyle name="Berechnung 2 3 31 3" xfId="30942" xr:uid="{00000000-0005-0000-0000-0000CE440000}"/>
    <cellStyle name="Berechnung 2 3 31 4" xfId="42641" xr:uid="{00000000-0005-0000-0000-0000CF440000}"/>
    <cellStyle name="Berechnung 2 3 32" xfId="7660" xr:uid="{00000000-0005-0000-0000-0000D0440000}"/>
    <cellStyle name="Berechnung 2 3 32 2" xfId="19418" xr:uid="{00000000-0005-0000-0000-0000D1440000}"/>
    <cellStyle name="Berechnung 2 3 32 3" xfId="31236" xr:uid="{00000000-0005-0000-0000-0000D2440000}"/>
    <cellStyle name="Berechnung 2 3 32 4" xfId="42935" xr:uid="{00000000-0005-0000-0000-0000D3440000}"/>
    <cellStyle name="Berechnung 2 3 33" xfId="7871" xr:uid="{00000000-0005-0000-0000-0000D4440000}"/>
    <cellStyle name="Berechnung 2 3 33 2" xfId="19629" xr:uid="{00000000-0005-0000-0000-0000D5440000}"/>
    <cellStyle name="Berechnung 2 3 33 3" xfId="31447" xr:uid="{00000000-0005-0000-0000-0000D6440000}"/>
    <cellStyle name="Berechnung 2 3 33 4" xfId="43146" xr:uid="{00000000-0005-0000-0000-0000D7440000}"/>
    <cellStyle name="Berechnung 2 3 34" xfId="8056" xr:uid="{00000000-0005-0000-0000-0000D8440000}"/>
    <cellStyle name="Berechnung 2 3 34 2" xfId="19814" xr:uid="{00000000-0005-0000-0000-0000D9440000}"/>
    <cellStyle name="Berechnung 2 3 34 3" xfId="31632" xr:uid="{00000000-0005-0000-0000-0000DA440000}"/>
    <cellStyle name="Berechnung 2 3 34 4" xfId="43331" xr:uid="{00000000-0005-0000-0000-0000DB440000}"/>
    <cellStyle name="Berechnung 2 3 35" xfId="8234" xr:uid="{00000000-0005-0000-0000-0000DC440000}"/>
    <cellStyle name="Berechnung 2 3 35 2" xfId="19992" xr:uid="{00000000-0005-0000-0000-0000DD440000}"/>
    <cellStyle name="Berechnung 2 3 35 3" xfId="31810" xr:uid="{00000000-0005-0000-0000-0000DE440000}"/>
    <cellStyle name="Berechnung 2 3 35 4" xfId="43509" xr:uid="{00000000-0005-0000-0000-0000DF440000}"/>
    <cellStyle name="Berechnung 2 3 36" xfId="8429" xr:uid="{00000000-0005-0000-0000-0000E0440000}"/>
    <cellStyle name="Berechnung 2 3 36 2" xfId="20187" xr:uid="{00000000-0005-0000-0000-0000E1440000}"/>
    <cellStyle name="Berechnung 2 3 36 3" xfId="32005" xr:uid="{00000000-0005-0000-0000-0000E2440000}"/>
    <cellStyle name="Berechnung 2 3 36 4" xfId="43704" xr:uid="{00000000-0005-0000-0000-0000E3440000}"/>
    <cellStyle name="Berechnung 2 3 37" xfId="8607" xr:uid="{00000000-0005-0000-0000-0000E4440000}"/>
    <cellStyle name="Berechnung 2 3 37 2" xfId="20365" xr:uid="{00000000-0005-0000-0000-0000E5440000}"/>
    <cellStyle name="Berechnung 2 3 37 3" xfId="32183" xr:uid="{00000000-0005-0000-0000-0000E6440000}"/>
    <cellStyle name="Berechnung 2 3 37 4" xfId="43882" xr:uid="{00000000-0005-0000-0000-0000E7440000}"/>
    <cellStyle name="Berechnung 2 3 38" xfId="8788" xr:uid="{00000000-0005-0000-0000-0000E8440000}"/>
    <cellStyle name="Berechnung 2 3 38 2" xfId="20546" xr:uid="{00000000-0005-0000-0000-0000E9440000}"/>
    <cellStyle name="Berechnung 2 3 38 3" xfId="32364" xr:uid="{00000000-0005-0000-0000-0000EA440000}"/>
    <cellStyle name="Berechnung 2 3 38 4" xfId="44063" xr:uid="{00000000-0005-0000-0000-0000EB440000}"/>
    <cellStyle name="Berechnung 2 3 39" xfId="8957" xr:uid="{00000000-0005-0000-0000-0000EC440000}"/>
    <cellStyle name="Berechnung 2 3 39 2" xfId="20715" xr:uid="{00000000-0005-0000-0000-0000ED440000}"/>
    <cellStyle name="Berechnung 2 3 39 3" xfId="32533" xr:uid="{00000000-0005-0000-0000-0000EE440000}"/>
    <cellStyle name="Berechnung 2 3 39 4" xfId="44232" xr:uid="{00000000-0005-0000-0000-0000EF440000}"/>
    <cellStyle name="Berechnung 2 3 4" xfId="1896" xr:uid="{00000000-0005-0000-0000-0000F0440000}"/>
    <cellStyle name="Berechnung 2 3 4 2" xfId="13654" xr:uid="{00000000-0005-0000-0000-0000F1440000}"/>
    <cellStyle name="Berechnung 2 3 4 3" xfId="25472" xr:uid="{00000000-0005-0000-0000-0000F2440000}"/>
    <cellStyle name="Berechnung 2 3 4 4" xfId="37171" xr:uid="{00000000-0005-0000-0000-0000F3440000}"/>
    <cellStyle name="Berechnung 2 3 40" xfId="9123" xr:uid="{00000000-0005-0000-0000-0000F4440000}"/>
    <cellStyle name="Berechnung 2 3 40 2" xfId="20881" xr:uid="{00000000-0005-0000-0000-0000F5440000}"/>
    <cellStyle name="Berechnung 2 3 40 3" xfId="32699" xr:uid="{00000000-0005-0000-0000-0000F6440000}"/>
    <cellStyle name="Berechnung 2 3 40 4" xfId="44398" xr:uid="{00000000-0005-0000-0000-0000F7440000}"/>
    <cellStyle name="Berechnung 2 3 41" xfId="9494" xr:uid="{00000000-0005-0000-0000-0000F8440000}"/>
    <cellStyle name="Berechnung 2 3 41 2" xfId="21252" xr:uid="{00000000-0005-0000-0000-0000F9440000}"/>
    <cellStyle name="Berechnung 2 3 41 3" xfId="33070" xr:uid="{00000000-0005-0000-0000-0000FA440000}"/>
    <cellStyle name="Berechnung 2 3 41 4" xfId="44769" xr:uid="{00000000-0005-0000-0000-0000FB440000}"/>
    <cellStyle name="Berechnung 2 3 42" xfId="9704" xr:uid="{00000000-0005-0000-0000-0000FC440000}"/>
    <cellStyle name="Berechnung 2 3 42 2" xfId="21462" xr:uid="{00000000-0005-0000-0000-0000FD440000}"/>
    <cellStyle name="Berechnung 2 3 42 3" xfId="33280" xr:uid="{00000000-0005-0000-0000-0000FE440000}"/>
    <cellStyle name="Berechnung 2 3 42 4" xfId="44979" xr:uid="{00000000-0005-0000-0000-0000FF440000}"/>
    <cellStyle name="Berechnung 2 3 43" xfId="9890" xr:uid="{00000000-0005-0000-0000-000000450000}"/>
    <cellStyle name="Berechnung 2 3 43 2" xfId="21648" xr:uid="{00000000-0005-0000-0000-000001450000}"/>
    <cellStyle name="Berechnung 2 3 43 3" xfId="33466" xr:uid="{00000000-0005-0000-0000-000002450000}"/>
    <cellStyle name="Berechnung 2 3 43 4" xfId="45165" xr:uid="{00000000-0005-0000-0000-000003450000}"/>
    <cellStyle name="Berechnung 2 3 44" xfId="10070" xr:uid="{00000000-0005-0000-0000-000004450000}"/>
    <cellStyle name="Berechnung 2 3 44 2" xfId="21828" xr:uid="{00000000-0005-0000-0000-000005450000}"/>
    <cellStyle name="Berechnung 2 3 44 3" xfId="33646" xr:uid="{00000000-0005-0000-0000-000006450000}"/>
    <cellStyle name="Berechnung 2 3 44 4" xfId="45345" xr:uid="{00000000-0005-0000-0000-000007450000}"/>
    <cellStyle name="Berechnung 2 3 45" xfId="10250" xr:uid="{00000000-0005-0000-0000-000008450000}"/>
    <cellStyle name="Berechnung 2 3 45 2" xfId="22008" xr:uid="{00000000-0005-0000-0000-000009450000}"/>
    <cellStyle name="Berechnung 2 3 45 3" xfId="33826" xr:uid="{00000000-0005-0000-0000-00000A450000}"/>
    <cellStyle name="Berechnung 2 3 45 4" xfId="45525" xr:uid="{00000000-0005-0000-0000-00000B450000}"/>
    <cellStyle name="Berechnung 2 3 46" xfId="10419" xr:uid="{00000000-0005-0000-0000-00000C450000}"/>
    <cellStyle name="Berechnung 2 3 46 2" xfId="22177" xr:uid="{00000000-0005-0000-0000-00000D450000}"/>
    <cellStyle name="Berechnung 2 3 46 3" xfId="33995" xr:uid="{00000000-0005-0000-0000-00000E450000}"/>
    <cellStyle name="Berechnung 2 3 46 4" xfId="45694" xr:uid="{00000000-0005-0000-0000-00000F450000}"/>
    <cellStyle name="Berechnung 2 3 47" xfId="10585" xr:uid="{00000000-0005-0000-0000-000010450000}"/>
    <cellStyle name="Berechnung 2 3 47 2" xfId="22343" xr:uid="{00000000-0005-0000-0000-000011450000}"/>
    <cellStyle name="Berechnung 2 3 47 3" xfId="34161" xr:uid="{00000000-0005-0000-0000-000012450000}"/>
    <cellStyle name="Berechnung 2 3 47 4" xfId="45860" xr:uid="{00000000-0005-0000-0000-000013450000}"/>
    <cellStyle name="Berechnung 2 3 48" xfId="10755" xr:uid="{00000000-0005-0000-0000-000014450000}"/>
    <cellStyle name="Berechnung 2 3 48 2" xfId="22513" xr:uid="{00000000-0005-0000-0000-000015450000}"/>
    <cellStyle name="Berechnung 2 3 48 3" xfId="34331" xr:uid="{00000000-0005-0000-0000-000016450000}"/>
    <cellStyle name="Berechnung 2 3 48 4" xfId="46030" xr:uid="{00000000-0005-0000-0000-000017450000}"/>
    <cellStyle name="Berechnung 2 3 49" xfId="10921" xr:uid="{00000000-0005-0000-0000-000018450000}"/>
    <cellStyle name="Berechnung 2 3 49 2" xfId="22679" xr:uid="{00000000-0005-0000-0000-000019450000}"/>
    <cellStyle name="Berechnung 2 3 49 3" xfId="34497" xr:uid="{00000000-0005-0000-0000-00001A450000}"/>
    <cellStyle name="Berechnung 2 3 49 4" xfId="46196" xr:uid="{00000000-0005-0000-0000-00001B450000}"/>
    <cellStyle name="Berechnung 2 3 5" xfId="2097" xr:uid="{00000000-0005-0000-0000-00001C450000}"/>
    <cellStyle name="Berechnung 2 3 5 2" xfId="13855" xr:uid="{00000000-0005-0000-0000-00001D450000}"/>
    <cellStyle name="Berechnung 2 3 5 3" xfId="25673" xr:uid="{00000000-0005-0000-0000-00001E450000}"/>
    <cellStyle name="Berechnung 2 3 5 4" xfId="37372" xr:uid="{00000000-0005-0000-0000-00001F450000}"/>
    <cellStyle name="Berechnung 2 3 50" xfId="11114" xr:uid="{00000000-0005-0000-0000-000020450000}"/>
    <cellStyle name="Berechnung 2 3 50 2" xfId="22872" xr:uid="{00000000-0005-0000-0000-000021450000}"/>
    <cellStyle name="Berechnung 2 3 50 3" xfId="34690" xr:uid="{00000000-0005-0000-0000-000022450000}"/>
    <cellStyle name="Berechnung 2 3 50 4" xfId="46389" xr:uid="{00000000-0005-0000-0000-000023450000}"/>
    <cellStyle name="Berechnung 2 3 51" xfId="11280" xr:uid="{00000000-0005-0000-0000-000024450000}"/>
    <cellStyle name="Berechnung 2 3 51 2" xfId="23038" xr:uid="{00000000-0005-0000-0000-000025450000}"/>
    <cellStyle name="Berechnung 2 3 51 3" xfId="34856" xr:uid="{00000000-0005-0000-0000-000026450000}"/>
    <cellStyle name="Berechnung 2 3 51 4" xfId="46555" xr:uid="{00000000-0005-0000-0000-000027450000}"/>
    <cellStyle name="Berechnung 2 3 52" xfId="11683" xr:uid="{00000000-0005-0000-0000-000028450000}"/>
    <cellStyle name="Berechnung 2 3 52 2" xfId="23441" xr:uid="{00000000-0005-0000-0000-000029450000}"/>
    <cellStyle name="Berechnung 2 3 52 3" xfId="35259" xr:uid="{00000000-0005-0000-0000-00002A450000}"/>
    <cellStyle name="Berechnung 2 3 52 4" xfId="46958" xr:uid="{00000000-0005-0000-0000-00002B450000}"/>
    <cellStyle name="Berechnung 2 3 53" xfId="11889" xr:uid="{00000000-0005-0000-0000-00002C450000}"/>
    <cellStyle name="Berechnung 2 3 53 2" xfId="23647" xr:uid="{00000000-0005-0000-0000-00002D450000}"/>
    <cellStyle name="Berechnung 2 3 53 3" xfId="35465" xr:uid="{00000000-0005-0000-0000-00002E450000}"/>
    <cellStyle name="Berechnung 2 3 53 4" xfId="47164" xr:uid="{00000000-0005-0000-0000-00002F450000}"/>
    <cellStyle name="Berechnung 2 3 54" xfId="12082" xr:uid="{00000000-0005-0000-0000-000030450000}"/>
    <cellStyle name="Berechnung 2 3 54 2" xfId="23840" xr:uid="{00000000-0005-0000-0000-000031450000}"/>
    <cellStyle name="Berechnung 2 3 54 3" xfId="35658" xr:uid="{00000000-0005-0000-0000-000032450000}"/>
    <cellStyle name="Berechnung 2 3 54 4" xfId="47357" xr:uid="{00000000-0005-0000-0000-000033450000}"/>
    <cellStyle name="Berechnung 2 3 55" xfId="12255" xr:uid="{00000000-0005-0000-0000-000034450000}"/>
    <cellStyle name="Berechnung 2 3 55 2" xfId="24013" xr:uid="{00000000-0005-0000-0000-000035450000}"/>
    <cellStyle name="Berechnung 2 3 55 3" xfId="35831" xr:uid="{00000000-0005-0000-0000-000036450000}"/>
    <cellStyle name="Berechnung 2 3 55 4" xfId="47530" xr:uid="{00000000-0005-0000-0000-000037450000}"/>
    <cellStyle name="Berechnung 2 3 56" xfId="12441" xr:uid="{00000000-0005-0000-0000-000038450000}"/>
    <cellStyle name="Berechnung 2 3 56 2" xfId="24199" xr:uid="{00000000-0005-0000-0000-000039450000}"/>
    <cellStyle name="Berechnung 2 3 56 3" xfId="36017" xr:uid="{00000000-0005-0000-0000-00003A450000}"/>
    <cellStyle name="Berechnung 2 3 56 4" xfId="47716" xr:uid="{00000000-0005-0000-0000-00003B450000}"/>
    <cellStyle name="Berechnung 2 3 57" xfId="12609" xr:uid="{00000000-0005-0000-0000-00003C450000}"/>
    <cellStyle name="Berechnung 2 3 57 2" xfId="24367" xr:uid="{00000000-0005-0000-0000-00003D450000}"/>
    <cellStyle name="Berechnung 2 3 57 3" xfId="36185" xr:uid="{00000000-0005-0000-0000-00003E450000}"/>
    <cellStyle name="Berechnung 2 3 57 4" xfId="47884" xr:uid="{00000000-0005-0000-0000-00003F450000}"/>
    <cellStyle name="Berechnung 2 3 58" xfId="12836" xr:uid="{00000000-0005-0000-0000-000040450000}"/>
    <cellStyle name="Berechnung 2 3 59" xfId="24654" xr:uid="{00000000-0005-0000-0000-000041450000}"/>
    <cellStyle name="Berechnung 2 3 6" xfId="2272" xr:uid="{00000000-0005-0000-0000-000042450000}"/>
    <cellStyle name="Berechnung 2 3 6 2" xfId="14030" xr:uid="{00000000-0005-0000-0000-000043450000}"/>
    <cellStyle name="Berechnung 2 3 6 3" xfId="25848" xr:uid="{00000000-0005-0000-0000-000044450000}"/>
    <cellStyle name="Berechnung 2 3 6 4" xfId="37547" xr:uid="{00000000-0005-0000-0000-000045450000}"/>
    <cellStyle name="Berechnung 2 3 60" xfId="36353" xr:uid="{00000000-0005-0000-0000-000046450000}"/>
    <cellStyle name="Berechnung 2 3 61" xfId="48341" xr:uid="{00000000-0005-0000-0000-000047450000}"/>
    <cellStyle name="Berechnung 2 3 62" xfId="48885" xr:uid="{00000000-0005-0000-0000-000048450000}"/>
    <cellStyle name="Berechnung 2 3 63" xfId="1078" xr:uid="{00000000-0005-0000-0000-000049450000}"/>
    <cellStyle name="Berechnung 2 3 7" xfId="2457" xr:uid="{00000000-0005-0000-0000-00004A450000}"/>
    <cellStyle name="Berechnung 2 3 7 2" xfId="14215" xr:uid="{00000000-0005-0000-0000-00004B450000}"/>
    <cellStyle name="Berechnung 2 3 7 3" xfId="26033" xr:uid="{00000000-0005-0000-0000-00004C450000}"/>
    <cellStyle name="Berechnung 2 3 7 4" xfId="37732" xr:uid="{00000000-0005-0000-0000-00004D450000}"/>
    <cellStyle name="Berechnung 2 3 8" xfId="2632" xr:uid="{00000000-0005-0000-0000-00004E450000}"/>
    <cellStyle name="Berechnung 2 3 8 2" xfId="14390" xr:uid="{00000000-0005-0000-0000-00004F450000}"/>
    <cellStyle name="Berechnung 2 3 8 3" xfId="26208" xr:uid="{00000000-0005-0000-0000-000050450000}"/>
    <cellStyle name="Berechnung 2 3 8 4" xfId="37907" xr:uid="{00000000-0005-0000-0000-000051450000}"/>
    <cellStyle name="Berechnung 2 3 9" xfId="2801" xr:uid="{00000000-0005-0000-0000-000052450000}"/>
    <cellStyle name="Berechnung 2 3 9 2" xfId="14559" xr:uid="{00000000-0005-0000-0000-000053450000}"/>
    <cellStyle name="Berechnung 2 3 9 3" xfId="26377" xr:uid="{00000000-0005-0000-0000-000054450000}"/>
    <cellStyle name="Berechnung 2 3 9 4" xfId="38076" xr:uid="{00000000-0005-0000-0000-000055450000}"/>
    <cellStyle name="Berechnung 2 30" xfId="5554" xr:uid="{00000000-0005-0000-0000-000056450000}"/>
    <cellStyle name="Berechnung 2 30 2" xfId="17312" xr:uid="{00000000-0005-0000-0000-000057450000}"/>
    <cellStyle name="Berechnung 2 30 3" xfId="29130" xr:uid="{00000000-0005-0000-0000-000058450000}"/>
    <cellStyle name="Berechnung 2 30 4" xfId="40829" xr:uid="{00000000-0005-0000-0000-000059450000}"/>
    <cellStyle name="Berechnung 2 31" xfId="5848" xr:uid="{00000000-0005-0000-0000-00005A450000}"/>
    <cellStyle name="Berechnung 2 31 2" xfId="17606" xr:uid="{00000000-0005-0000-0000-00005B450000}"/>
    <cellStyle name="Berechnung 2 31 3" xfId="29424" xr:uid="{00000000-0005-0000-0000-00005C450000}"/>
    <cellStyle name="Berechnung 2 31 4" xfId="41123" xr:uid="{00000000-0005-0000-0000-00005D450000}"/>
    <cellStyle name="Berechnung 2 32" xfId="7028" xr:uid="{00000000-0005-0000-0000-00005E450000}"/>
    <cellStyle name="Berechnung 2 32 2" xfId="18786" xr:uid="{00000000-0005-0000-0000-00005F450000}"/>
    <cellStyle name="Berechnung 2 32 3" xfId="30604" xr:uid="{00000000-0005-0000-0000-000060450000}"/>
    <cellStyle name="Berechnung 2 32 4" xfId="42303" xr:uid="{00000000-0005-0000-0000-000061450000}"/>
    <cellStyle name="Berechnung 2 33" xfId="7603" xr:uid="{00000000-0005-0000-0000-000062450000}"/>
    <cellStyle name="Berechnung 2 33 2" xfId="19361" xr:uid="{00000000-0005-0000-0000-000063450000}"/>
    <cellStyle name="Berechnung 2 33 3" xfId="31179" xr:uid="{00000000-0005-0000-0000-000064450000}"/>
    <cellStyle name="Berechnung 2 33 4" xfId="42878" xr:uid="{00000000-0005-0000-0000-000065450000}"/>
    <cellStyle name="Berechnung 2 34" xfId="7441" xr:uid="{00000000-0005-0000-0000-000066450000}"/>
    <cellStyle name="Berechnung 2 34 2" xfId="19199" xr:uid="{00000000-0005-0000-0000-000067450000}"/>
    <cellStyle name="Berechnung 2 34 3" xfId="31017" xr:uid="{00000000-0005-0000-0000-000068450000}"/>
    <cellStyle name="Berechnung 2 34 4" xfId="42716" xr:uid="{00000000-0005-0000-0000-000069450000}"/>
    <cellStyle name="Berechnung 2 35" xfId="7520" xr:uid="{00000000-0005-0000-0000-00006A450000}"/>
    <cellStyle name="Berechnung 2 35 2" xfId="19278" xr:uid="{00000000-0005-0000-0000-00006B450000}"/>
    <cellStyle name="Berechnung 2 35 3" xfId="31096" xr:uid="{00000000-0005-0000-0000-00006C450000}"/>
    <cellStyle name="Berechnung 2 35 4" xfId="42795" xr:uid="{00000000-0005-0000-0000-00006D450000}"/>
    <cellStyle name="Berechnung 2 36" xfId="7596" xr:uid="{00000000-0005-0000-0000-00006E450000}"/>
    <cellStyle name="Berechnung 2 36 2" xfId="19354" xr:uid="{00000000-0005-0000-0000-00006F450000}"/>
    <cellStyle name="Berechnung 2 36 3" xfId="31172" xr:uid="{00000000-0005-0000-0000-000070450000}"/>
    <cellStyle name="Berechnung 2 36 4" xfId="42871" xr:uid="{00000000-0005-0000-0000-000071450000}"/>
    <cellStyle name="Berechnung 2 37" xfId="8399" xr:uid="{00000000-0005-0000-0000-000072450000}"/>
    <cellStyle name="Berechnung 2 37 2" xfId="20157" xr:uid="{00000000-0005-0000-0000-000073450000}"/>
    <cellStyle name="Berechnung 2 37 3" xfId="31975" xr:uid="{00000000-0005-0000-0000-000074450000}"/>
    <cellStyle name="Berechnung 2 37 4" xfId="43674" xr:uid="{00000000-0005-0000-0000-000075450000}"/>
    <cellStyle name="Berechnung 2 38" xfId="7457" xr:uid="{00000000-0005-0000-0000-000076450000}"/>
    <cellStyle name="Berechnung 2 38 2" xfId="19215" xr:uid="{00000000-0005-0000-0000-000077450000}"/>
    <cellStyle name="Berechnung 2 38 3" xfId="31033" xr:uid="{00000000-0005-0000-0000-000078450000}"/>
    <cellStyle name="Berechnung 2 38 4" xfId="42732" xr:uid="{00000000-0005-0000-0000-000079450000}"/>
    <cellStyle name="Berechnung 2 39" xfId="7519" xr:uid="{00000000-0005-0000-0000-00007A450000}"/>
    <cellStyle name="Berechnung 2 39 2" xfId="19277" xr:uid="{00000000-0005-0000-0000-00007B450000}"/>
    <cellStyle name="Berechnung 2 39 3" xfId="31095" xr:uid="{00000000-0005-0000-0000-00007C450000}"/>
    <cellStyle name="Berechnung 2 39 4" xfId="42794" xr:uid="{00000000-0005-0000-0000-00007D450000}"/>
    <cellStyle name="Berechnung 2 4" xfId="582" xr:uid="{00000000-0005-0000-0000-00007E450000}"/>
    <cellStyle name="Berechnung 2 4 10" xfId="3028" xr:uid="{00000000-0005-0000-0000-00007F450000}"/>
    <cellStyle name="Berechnung 2 4 10 2" xfId="14786" xr:uid="{00000000-0005-0000-0000-000080450000}"/>
    <cellStyle name="Berechnung 2 4 10 3" xfId="26604" xr:uid="{00000000-0005-0000-0000-000081450000}"/>
    <cellStyle name="Berechnung 2 4 10 4" xfId="38303" xr:uid="{00000000-0005-0000-0000-000082450000}"/>
    <cellStyle name="Berechnung 2 4 11" xfId="3194" xr:uid="{00000000-0005-0000-0000-000083450000}"/>
    <cellStyle name="Berechnung 2 4 11 2" xfId="14952" xr:uid="{00000000-0005-0000-0000-000084450000}"/>
    <cellStyle name="Berechnung 2 4 11 3" xfId="26770" xr:uid="{00000000-0005-0000-0000-000085450000}"/>
    <cellStyle name="Berechnung 2 4 11 4" xfId="38469" xr:uid="{00000000-0005-0000-0000-000086450000}"/>
    <cellStyle name="Berechnung 2 4 12" xfId="3623" xr:uid="{00000000-0005-0000-0000-000087450000}"/>
    <cellStyle name="Berechnung 2 4 12 2" xfId="15381" xr:uid="{00000000-0005-0000-0000-000088450000}"/>
    <cellStyle name="Berechnung 2 4 12 3" xfId="27199" xr:uid="{00000000-0005-0000-0000-000089450000}"/>
    <cellStyle name="Berechnung 2 4 12 4" xfId="38898" xr:uid="{00000000-0005-0000-0000-00008A450000}"/>
    <cellStyle name="Berechnung 2 4 13" xfId="3843" xr:uid="{00000000-0005-0000-0000-00008B450000}"/>
    <cellStyle name="Berechnung 2 4 13 2" xfId="15601" xr:uid="{00000000-0005-0000-0000-00008C450000}"/>
    <cellStyle name="Berechnung 2 4 13 3" xfId="27419" xr:uid="{00000000-0005-0000-0000-00008D450000}"/>
    <cellStyle name="Berechnung 2 4 13 4" xfId="39118" xr:uid="{00000000-0005-0000-0000-00008E450000}"/>
    <cellStyle name="Berechnung 2 4 14" xfId="4026" xr:uid="{00000000-0005-0000-0000-00008F450000}"/>
    <cellStyle name="Berechnung 2 4 14 2" xfId="15784" xr:uid="{00000000-0005-0000-0000-000090450000}"/>
    <cellStyle name="Berechnung 2 4 14 3" xfId="27602" xr:uid="{00000000-0005-0000-0000-000091450000}"/>
    <cellStyle name="Berechnung 2 4 14 4" xfId="39301" xr:uid="{00000000-0005-0000-0000-000092450000}"/>
    <cellStyle name="Berechnung 2 4 15" xfId="4233" xr:uid="{00000000-0005-0000-0000-000093450000}"/>
    <cellStyle name="Berechnung 2 4 15 2" xfId="15991" xr:uid="{00000000-0005-0000-0000-000094450000}"/>
    <cellStyle name="Berechnung 2 4 15 3" xfId="27809" xr:uid="{00000000-0005-0000-0000-000095450000}"/>
    <cellStyle name="Berechnung 2 4 15 4" xfId="39508" xr:uid="{00000000-0005-0000-0000-000096450000}"/>
    <cellStyle name="Berechnung 2 4 16" xfId="4410" xr:uid="{00000000-0005-0000-0000-000097450000}"/>
    <cellStyle name="Berechnung 2 4 16 2" xfId="16168" xr:uid="{00000000-0005-0000-0000-000098450000}"/>
    <cellStyle name="Berechnung 2 4 16 3" xfId="27986" xr:uid="{00000000-0005-0000-0000-000099450000}"/>
    <cellStyle name="Berechnung 2 4 16 4" xfId="39685" xr:uid="{00000000-0005-0000-0000-00009A450000}"/>
    <cellStyle name="Berechnung 2 4 17" xfId="4600" xr:uid="{00000000-0005-0000-0000-00009B450000}"/>
    <cellStyle name="Berechnung 2 4 17 2" xfId="16358" xr:uid="{00000000-0005-0000-0000-00009C450000}"/>
    <cellStyle name="Berechnung 2 4 17 3" xfId="28176" xr:uid="{00000000-0005-0000-0000-00009D450000}"/>
    <cellStyle name="Berechnung 2 4 17 4" xfId="39875" xr:uid="{00000000-0005-0000-0000-00009E450000}"/>
    <cellStyle name="Berechnung 2 4 18" xfId="4777" xr:uid="{00000000-0005-0000-0000-00009F450000}"/>
    <cellStyle name="Berechnung 2 4 18 2" xfId="16535" xr:uid="{00000000-0005-0000-0000-0000A0450000}"/>
    <cellStyle name="Berechnung 2 4 18 3" xfId="28353" xr:uid="{00000000-0005-0000-0000-0000A1450000}"/>
    <cellStyle name="Berechnung 2 4 18 4" xfId="40052" xr:uid="{00000000-0005-0000-0000-0000A2450000}"/>
    <cellStyle name="Berechnung 2 4 19" xfId="4948" xr:uid="{00000000-0005-0000-0000-0000A3450000}"/>
    <cellStyle name="Berechnung 2 4 19 2" xfId="16706" xr:uid="{00000000-0005-0000-0000-0000A4450000}"/>
    <cellStyle name="Berechnung 2 4 19 3" xfId="28524" xr:uid="{00000000-0005-0000-0000-0000A5450000}"/>
    <cellStyle name="Berechnung 2 4 19 4" xfId="40223" xr:uid="{00000000-0005-0000-0000-0000A6450000}"/>
    <cellStyle name="Berechnung 2 4 2" xfId="797" xr:uid="{00000000-0005-0000-0000-0000A7450000}"/>
    <cellStyle name="Berechnung 2 4 2 2" xfId="13327" xr:uid="{00000000-0005-0000-0000-0000A8450000}"/>
    <cellStyle name="Berechnung 2 4 2 3" xfId="25145" xr:uid="{00000000-0005-0000-0000-0000A9450000}"/>
    <cellStyle name="Berechnung 2 4 2 4" xfId="36844" xr:uid="{00000000-0005-0000-0000-0000AA450000}"/>
    <cellStyle name="Berechnung 2 4 2 5" xfId="48611" xr:uid="{00000000-0005-0000-0000-0000AB450000}"/>
    <cellStyle name="Berechnung 2 4 2 6" xfId="48720" xr:uid="{00000000-0005-0000-0000-0000AC450000}"/>
    <cellStyle name="Berechnung 2 4 2 7" xfId="1569" xr:uid="{00000000-0005-0000-0000-0000AD450000}"/>
    <cellStyle name="Berechnung 2 4 20" xfId="5116" xr:uid="{00000000-0005-0000-0000-0000AE450000}"/>
    <cellStyle name="Berechnung 2 4 20 2" xfId="16874" xr:uid="{00000000-0005-0000-0000-0000AF450000}"/>
    <cellStyle name="Berechnung 2 4 20 3" xfId="28692" xr:uid="{00000000-0005-0000-0000-0000B0450000}"/>
    <cellStyle name="Berechnung 2 4 20 4" xfId="40391" xr:uid="{00000000-0005-0000-0000-0000B1450000}"/>
    <cellStyle name="Berechnung 2 4 21" xfId="5282" xr:uid="{00000000-0005-0000-0000-0000B2450000}"/>
    <cellStyle name="Berechnung 2 4 21 2" xfId="17040" xr:uid="{00000000-0005-0000-0000-0000B3450000}"/>
    <cellStyle name="Berechnung 2 4 21 3" xfId="28858" xr:uid="{00000000-0005-0000-0000-0000B4450000}"/>
    <cellStyle name="Berechnung 2 4 21 4" xfId="40557" xr:uid="{00000000-0005-0000-0000-0000B5450000}"/>
    <cellStyle name="Berechnung 2 4 22" xfId="5725" xr:uid="{00000000-0005-0000-0000-0000B6450000}"/>
    <cellStyle name="Berechnung 2 4 22 2" xfId="17483" xr:uid="{00000000-0005-0000-0000-0000B7450000}"/>
    <cellStyle name="Berechnung 2 4 22 3" xfId="29301" xr:uid="{00000000-0005-0000-0000-0000B8450000}"/>
    <cellStyle name="Berechnung 2 4 22 4" xfId="41000" xr:uid="{00000000-0005-0000-0000-0000B9450000}"/>
    <cellStyle name="Berechnung 2 4 23" xfId="5949" xr:uid="{00000000-0005-0000-0000-0000BA450000}"/>
    <cellStyle name="Berechnung 2 4 23 2" xfId="17707" xr:uid="{00000000-0005-0000-0000-0000BB450000}"/>
    <cellStyle name="Berechnung 2 4 23 3" xfId="29525" xr:uid="{00000000-0005-0000-0000-0000BC450000}"/>
    <cellStyle name="Berechnung 2 4 23 4" xfId="41224" xr:uid="{00000000-0005-0000-0000-0000BD450000}"/>
    <cellStyle name="Berechnung 2 4 24" xfId="6151" xr:uid="{00000000-0005-0000-0000-0000BE450000}"/>
    <cellStyle name="Berechnung 2 4 24 2" xfId="17909" xr:uid="{00000000-0005-0000-0000-0000BF450000}"/>
    <cellStyle name="Berechnung 2 4 24 3" xfId="29727" xr:uid="{00000000-0005-0000-0000-0000C0450000}"/>
    <cellStyle name="Berechnung 2 4 24 4" xfId="41426" xr:uid="{00000000-0005-0000-0000-0000C1450000}"/>
    <cellStyle name="Berechnung 2 4 25" xfId="6353" xr:uid="{00000000-0005-0000-0000-0000C2450000}"/>
    <cellStyle name="Berechnung 2 4 25 2" xfId="18111" xr:uid="{00000000-0005-0000-0000-0000C3450000}"/>
    <cellStyle name="Berechnung 2 4 25 3" xfId="29929" xr:uid="{00000000-0005-0000-0000-0000C4450000}"/>
    <cellStyle name="Berechnung 2 4 25 4" xfId="41628" xr:uid="{00000000-0005-0000-0000-0000C5450000}"/>
    <cellStyle name="Berechnung 2 4 26" xfId="6540" xr:uid="{00000000-0005-0000-0000-0000C6450000}"/>
    <cellStyle name="Berechnung 2 4 26 2" xfId="18298" xr:uid="{00000000-0005-0000-0000-0000C7450000}"/>
    <cellStyle name="Berechnung 2 4 26 3" xfId="30116" xr:uid="{00000000-0005-0000-0000-0000C8450000}"/>
    <cellStyle name="Berechnung 2 4 26 4" xfId="41815" xr:uid="{00000000-0005-0000-0000-0000C9450000}"/>
    <cellStyle name="Berechnung 2 4 27" xfId="6723" xr:uid="{00000000-0005-0000-0000-0000CA450000}"/>
    <cellStyle name="Berechnung 2 4 27 2" xfId="18481" xr:uid="{00000000-0005-0000-0000-0000CB450000}"/>
    <cellStyle name="Berechnung 2 4 27 3" xfId="30299" xr:uid="{00000000-0005-0000-0000-0000CC450000}"/>
    <cellStyle name="Berechnung 2 4 27 4" xfId="41998" xr:uid="{00000000-0005-0000-0000-0000CD450000}"/>
    <cellStyle name="Berechnung 2 4 28" xfId="6910" xr:uid="{00000000-0005-0000-0000-0000CE450000}"/>
    <cellStyle name="Berechnung 2 4 28 2" xfId="18668" xr:uid="{00000000-0005-0000-0000-0000CF450000}"/>
    <cellStyle name="Berechnung 2 4 28 3" xfId="30486" xr:uid="{00000000-0005-0000-0000-0000D0450000}"/>
    <cellStyle name="Berechnung 2 4 28 4" xfId="42185" xr:uid="{00000000-0005-0000-0000-0000D1450000}"/>
    <cellStyle name="Berechnung 2 4 29" xfId="7088" xr:uid="{00000000-0005-0000-0000-0000D2450000}"/>
    <cellStyle name="Berechnung 2 4 29 2" xfId="18846" xr:uid="{00000000-0005-0000-0000-0000D3450000}"/>
    <cellStyle name="Berechnung 2 4 29 3" xfId="30664" xr:uid="{00000000-0005-0000-0000-0000D4450000}"/>
    <cellStyle name="Berechnung 2 4 29 4" xfId="42363" xr:uid="{00000000-0005-0000-0000-0000D5450000}"/>
    <cellStyle name="Berechnung 2 4 3" xfId="1760" xr:uid="{00000000-0005-0000-0000-0000D6450000}"/>
    <cellStyle name="Berechnung 2 4 3 2" xfId="13518" xr:uid="{00000000-0005-0000-0000-0000D7450000}"/>
    <cellStyle name="Berechnung 2 4 3 3" xfId="25336" xr:uid="{00000000-0005-0000-0000-0000D8450000}"/>
    <cellStyle name="Berechnung 2 4 3 4" xfId="37035" xr:uid="{00000000-0005-0000-0000-0000D9450000}"/>
    <cellStyle name="Berechnung 2 4 30" xfId="7258" xr:uid="{00000000-0005-0000-0000-0000DA450000}"/>
    <cellStyle name="Berechnung 2 4 30 2" xfId="19016" xr:uid="{00000000-0005-0000-0000-0000DB450000}"/>
    <cellStyle name="Berechnung 2 4 30 3" xfId="30834" xr:uid="{00000000-0005-0000-0000-0000DC450000}"/>
    <cellStyle name="Berechnung 2 4 30 4" xfId="42533" xr:uid="{00000000-0005-0000-0000-0000DD450000}"/>
    <cellStyle name="Berechnung 2 4 31" xfId="7390" xr:uid="{00000000-0005-0000-0000-0000DE450000}"/>
    <cellStyle name="Berechnung 2 4 31 2" xfId="19148" xr:uid="{00000000-0005-0000-0000-0000DF450000}"/>
    <cellStyle name="Berechnung 2 4 31 3" xfId="30966" xr:uid="{00000000-0005-0000-0000-0000E0450000}"/>
    <cellStyle name="Berechnung 2 4 31 4" xfId="42665" xr:uid="{00000000-0005-0000-0000-0000E1450000}"/>
    <cellStyle name="Berechnung 2 4 32" xfId="7716" xr:uid="{00000000-0005-0000-0000-0000E2450000}"/>
    <cellStyle name="Berechnung 2 4 32 2" xfId="19474" xr:uid="{00000000-0005-0000-0000-0000E3450000}"/>
    <cellStyle name="Berechnung 2 4 32 3" xfId="31292" xr:uid="{00000000-0005-0000-0000-0000E4450000}"/>
    <cellStyle name="Berechnung 2 4 32 4" xfId="42991" xr:uid="{00000000-0005-0000-0000-0000E5450000}"/>
    <cellStyle name="Berechnung 2 4 33" xfId="7927" xr:uid="{00000000-0005-0000-0000-0000E6450000}"/>
    <cellStyle name="Berechnung 2 4 33 2" xfId="19685" xr:uid="{00000000-0005-0000-0000-0000E7450000}"/>
    <cellStyle name="Berechnung 2 4 33 3" xfId="31503" xr:uid="{00000000-0005-0000-0000-0000E8450000}"/>
    <cellStyle name="Berechnung 2 4 33 4" xfId="43202" xr:uid="{00000000-0005-0000-0000-0000E9450000}"/>
    <cellStyle name="Berechnung 2 4 34" xfId="8112" xr:uid="{00000000-0005-0000-0000-0000EA450000}"/>
    <cellStyle name="Berechnung 2 4 34 2" xfId="19870" xr:uid="{00000000-0005-0000-0000-0000EB450000}"/>
    <cellStyle name="Berechnung 2 4 34 3" xfId="31688" xr:uid="{00000000-0005-0000-0000-0000EC450000}"/>
    <cellStyle name="Berechnung 2 4 34 4" xfId="43387" xr:uid="{00000000-0005-0000-0000-0000ED450000}"/>
    <cellStyle name="Berechnung 2 4 35" xfId="8290" xr:uid="{00000000-0005-0000-0000-0000EE450000}"/>
    <cellStyle name="Berechnung 2 4 35 2" xfId="20048" xr:uid="{00000000-0005-0000-0000-0000EF450000}"/>
    <cellStyle name="Berechnung 2 4 35 3" xfId="31866" xr:uid="{00000000-0005-0000-0000-0000F0450000}"/>
    <cellStyle name="Berechnung 2 4 35 4" xfId="43565" xr:uid="{00000000-0005-0000-0000-0000F1450000}"/>
    <cellStyle name="Berechnung 2 4 36" xfId="8485" xr:uid="{00000000-0005-0000-0000-0000F2450000}"/>
    <cellStyle name="Berechnung 2 4 36 2" xfId="20243" xr:uid="{00000000-0005-0000-0000-0000F3450000}"/>
    <cellStyle name="Berechnung 2 4 36 3" xfId="32061" xr:uid="{00000000-0005-0000-0000-0000F4450000}"/>
    <cellStyle name="Berechnung 2 4 36 4" xfId="43760" xr:uid="{00000000-0005-0000-0000-0000F5450000}"/>
    <cellStyle name="Berechnung 2 4 37" xfId="8663" xr:uid="{00000000-0005-0000-0000-0000F6450000}"/>
    <cellStyle name="Berechnung 2 4 37 2" xfId="20421" xr:uid="{00000000-0005-0000-0000-0000F7450000}"/>
    <cellStyle name="Berechnung 2 4 37 3" xfId="32239" xr:uid="{00000000-0005-0000-0000-0000F8450000}"/>
    <cellStyle name="Berechnung 2 4 37 4" xfId="43938" xr:uid="{00000000-0005-0000-0000-0000F9450000}"/>
    <cellStyle name="Berechnung 2 4 38" xfId="8844" xr:uid="{00000000-0005-0000-0000-0000FA450000}"/>
    <cellStyle name="Berechnung 2 4 38 2" xfId="20602" xr:uid="{00000000-0005-0000-0000-0000FB450000}"/>
    <cellStyle name="Berechnung 2 4 38 3" xfId="32420" xr:uid="{00000000-0005-0000-0000-0000FC450000}"/>
    <cellStyle name="Berechnung 2 4 38 4" xfId="44119" xr:uid="{00000000-0005-0000-0000-0000FD450000}"/>
    <cellStyle name="Berechnung 2 4 39" xfId="9013" xr:uid="{00000000-0005-0000-0000-0000FE450000}"/>
    <cellStyle name="Berechnung 2 4 39 2" xfId="20771" xr:uid="{00000000-0005-0000-0000-0000FF450000}"/>
    <cellStyle name="Berechnung 2 4 39 3" xfId="32589" xr:uid="{00000000-0005-0000-0000-000000460000}"/>
    <cellStyle name="Berechnung 2 4 39 4" xfId="44288" xr:uid="{00000000-0005-0000-0000-000001460000}"/>
    <cellStyle name="Berechnung 2 4 4" xfId="1952" xr:uid="{00000000-0005-0000-0000-000002460000}"/>
    <cellStyle name="Berechnung 2 4 4 2" xfId="13710" xr:uid="{00000000-0005-0000-0000-000003460000}"/>
    <cellStyle name="Berechnung 2 4 4 3" xfId="25528" xr:uid="{00000000-0005-0000-0000-000004460000}"/>
    <cellStyle name="Berechnung 2 4 4 4" xfId="37227" xr:uid="{00000000-0005-0000-0000-000005460000}"/>
    <cellStyle name="Berechnung 2 4 40" xfId="9179" xr:uid="{00000000-0005-0000-0000-000006460000}"/>
    <cellStyle name="Berechnung 2 4 40 2" xfId="20937" xr:uid="{00000000-0005-0000-0000-000007460000}"/>
    <cellStyle name="Berechnung 2 4 40 3" xfId="32755" xr:uid="{00000000-0005-0000-0000-000008460000}"/>
    <cellStyle name="Berechnung 2 4 40 4" xfId="44454" xr:uid="{00000000-0005-0000-0000-000009460000}"/>
    <cellStyle name="Berechnung 2 4 41" xfId="9550" xr:uid="{00000000-0005-0000-0000-00000A460000}"/>
    <cellStyle name="Berechnung 2 4 41 2" xfId="21308" xr:uid="{00000000-0005-0000-0000-00000B460000}"/>
    <cellStyle name="Berechnung 2 4 41 3" xfId="33126" xr:uid="{00000000-0005-0000-0000-00000C460000}"/>
    <cellStyle name="Berechnung 2 4 41 4" xfId="44825" xr:uid="{00000000-0005-0000-0000-00000D460000}"/>
    <cellStyle name="Berechnung 2 4 42" xfId="9760" xr:uid="{00000000-0005-0000-0000-00000E460000}"/>
    <cellStyle name="Berechnung 2 4 42 2" xfId="21518" xr:uid="{00000000-0005-0000-0000-00000F460000}"/>
    <cellStyle name="Berechnung 2 4 42 3" xfId="33336" xr:uid="{00000000-0005-0000-0000-000010460000}"/>
    <cellStyle name="Berechnung 2 4 42 4" xfId="45035" xr:uid="{00000000-0005-0000-0000-000011460000}"/>
    <cellStyle name="Berechnung 2 4 43" xfId="9946" xr:uid="{00000000-0005-0000-0000-000012460000}"/>
    <cellStyle name="Berechnung 2 4 43 2" xfId="21704" xr:uid="{00000000-0005-0000-0000-000013460000}"/>
    <cellStyle name="Berechnung 2 4 43 3" xfId="33522" xr:uid="{00000000-0005-0000-0000-000014460000}"/>
    <cellStyle name="Berechnung 2 4 43 4" xfId="45221" xr:uid="{00000000-0005-0000-0000-000015460000}"/>
    <cellStyle name="Berechnung 2 4 44" xfId="10126" xr:uid="{00000000-0005-0000-0000-000016460000}"/>
    <cellStyle name="Berechnung 2 4 44 2" xfId="21884" xr:uid="{00000000-0005-0000-0000-000017460000}"/>
    <cellStyle name="Berechnung 2 4 44 3" xfId="33702" xr:uid="{00000000-0005-0000-0000-000018460000}"/>
    <cellStyle name="Berechnung 2 4 44 4" xfId="45401" xr:uid="{00000000-0005-0000-0000-000019460000}"/>
    <cellStyle name="Berechnung 2 4 45" xfId="10306" xr:uid="{00000000-0005-0000-0000-00001A460000}"/>
    <cellStyle name="Berechnung 2 4 45 2" xfId="22064" xr:uid="{00000000-0005-0000-0000-00001B460000}"/>
    <cellStyle name="Berechnung 2 4 45 3" xfId="33882" xr:uid="{00000000-0005-0000-0000-00001C460000}"/>
    <cellStyle name="Berechnung 2 4 45 4" xfId="45581" xr:uid="{00000000-0005-0000-0000-00001D460000}"/>
    <cellStyle name="Berechnung 2 4 46" xfId="10475" xr:uid="{00000000-0005-0000-0000-00001E460000}"/>
    <cellStyle name="Berechnung 2 4 46 2" xfId="22233" xr:uid="{00000000-0005-0000-0000-00001F460000}"/>
    <cellStyle name="Berechnung 2 4 46 3" xfId="34051" xr:uid="{00000000-0005-0000-0000-000020460000}"/>
    <cellStyle name="Berechnung 2 4 46 4" xfId="45750" xr:uid="{00000000-0005-0000-0000-000021460000}"/>
    <cellStyle name="Berechnung 2 4 47" xfId="10641" xr:uid="{00000000-0005-0000-0000-000022460000}"/>
    <cellStyle name="Berechnung 2 4 47 2" xfId="22399" xr:uid="{00000000-0005-0000-0000-000023460000}"/>
    <cellStyle name="Berechnung 2 4 47 3" xfId="34217" xr:uid="{00000000-0005-0000-0000-000024460000}"/>
    <cellStyle name="Berechnung 2 4 47 4" xfId="45916" xr:uid="{00000000-0005-0000-0000-000025460000}"/>
    <cellStyle name="Berechnung 2 4 48" xfId="10811" xr:uid="{00000000-0005-0000-0000-000026460000}"/>
    <cellStyle name="Berechnung 2 4 48 2" xfId="22569" xr:uid="{00000000-0005-0000-0000-000027460000}"/>
    <cellStyle name="Berechnung 2 4 48 3" xfId="34387" xr:uid="{00000000-0005-0000-0000-000028460000}"/>
    <cellStyle name="Berechnung 2 4 48 4" xfId="46086" xr:uid="{00000000-0005-0000-0000-000029460000}"/>
    <cellStyle name="Berechnung 2 4 49" xfId="10977" xr:uid="{00000000-0005-0000-0000-00002A460000}"/>
    <cellStyle name="Berechnung 2 4 49 2" xfId="22735" xr:uid="{00000000-0005-0000-0000-00002B460000}"/>
    <cellStyle name="Berechnung 2 4 49 3" xfId="34553" xr:uid="{00000000-0005-0000-0000-00002C460000}"/>
    <cellStyle name="Berechnung 2 4 49 4" xfId="46252" xr:uid="{00000000-0005-0000-0000-00002D460000}"/>
    <cellStyle name="Berechnung 2 4 5" xfId="2153" xr:uid="{00000000-0005-0000-0000-00002E460000}"/>
    <cellStyle name="Berechnung 2 4 5 2" xfId="13911" xr:uid="{00000000-0005-0000-0000-00002F460000}"/>
    <cellStyle name="Berechnung 2 4 5 3" xfId="25729" xr:uid="{00000000-0005-0000-0000-000030460000}"/>
    <cellStyle name="Berechnung 2 4 5 4" xfId="37428" xr:uid="{00000000-0005-0000-0000-000031460000}"/>
    <cellStyle name="Berechnung 2 4 50" xfId="11170" xr:uid="{00000000-0005-0000-0000-000032460000}"/>
    <cellStyle name="Berechnung 2 4 50 2" xfId="22928" xr:uid="{00000000-0005-0000-0000-000033460000}"/>
    <cellStyle name="Berechnung 2 4 50 3" xfId="34746" xr:uid="{00000000-0005-0000-0000-000034460000}"/>
    <cellStyle name="Berechnung 2 4 50 4" xfId="46445" xr:uid="{00000000-0005-0000-0000-000035460000}"/>
    <cellStyle name="Berechnung 2 4 51" xfId="11336" xr:uid="{00000000-0005-0000-0000-000036460000}"/>
    <cellStyle name="Berechnung 2 4 51 2" xfId="23094" xr:uid="{00000000-0005-0000-0000-000037460000}"/>
    <cellStyle name="Berechnung 2 4 51 3" xfId="34912" xr:uid="{00000000-0005-0000-0000-000038460000}"/>
    <cellStyle name="Berechnung 2 4 51 4" xfId="46611" xr:uid="{00000000-0005-0000-0000-000039460000}"/>
    <cellStyle name="Berechnung 2 4 52" xfId="11739" xr:uid="{00000000-0005-0000-0000-00003A460000}"/>
    <cellStyle name="Berechnung 2 4 52 2" xfId="23497" xr:uid="{00000000-0005-0000-0000-00003B460000}"/>
    <cellStyle name="Berechnung 2 4 52 3" xfId="35315" xr:uid="{00000000-0005-0000-0000-00003C460000}"/>
    <cellStyle name="Berechnung 2 4 52 4" xfId="47014" xr:uid="{00000000-0005-0000-0000-00003D460000}"/>
    <cellStyle name="Berechnung 2 4 53" xfId="11945" xr:uid="{00000000-0005-0000-0000-00003E460000}"/>
    <cellStyle name="Berechnung 2 4 53 2" xfId="23703" xr:uid="{00000000-0005-0000-0000-00003F460000}"/>
    <cellStyle name="Berechnung 2 4 53 3" xfId="35521" xr:uid="{00000000-0005-0000-0000-000040460000}"/>
    <cellStyle name="Berechnung 2 4 53 4" xfId="47220" xr:uid="{00000000-0005-0000-0000-000041460000}"/>
    <cellStyle name="Berechnung 2 4 54" xfId="12138" xr:uid="{00000000-0005-0000-0000-000042460000}"/>
    <cellStyle name="Berechnung 2 4 54 2" xfId="23896" xr:uid="{00000000-0005-0000-0000-000043460000}"/>
    <cellStyle name="Berechnung 2 4 54 3" xfId="35714" xr:uid="{00000000-0005-0000-0000-000044460000}"/>
    <cellStyle name="Berechnung 2 4 54 4" xfId="47413" xr:uid="{00000000-0005-0000-0000-000045460000}"/>
    <cellStyle name="Berechnung 2 4 55" xfId="12311" xr:uid="{00000000-0005-0000-0000-000046460000}"/>
    <cellStyle name="Berechnung 2 4 55 2" xfId="24069" xr:uid="{00000000-0005-0000-0000-000047460000}"/>
    <cellStyle name="Berechnung 2 4 55 3" xfId="35887" xr:uid="{00000000-0005-0000-0000-000048460000}"/>
    <cellStyle name="Berechnung 2 4 55 4" xfId="47586" xr:uid="{00000000-0005-0000-0000-000049460000}"/>
    <cellStyle name="Berechnung 2 4 56" xfId="12497" xr:uid="{00000000-0005-0000-0000-00004A460000}"/>
    <cellStyle name="Berechnung 2 4 56 2" xfId="24255" xr:uid="{00000000-0005-0000-0000-00004B460000}"/>
    <cellStyle name="Berechnung 2 4 56 3" xfId="36073" xr:uid="{00000000-0005-0000-0000-00004C460000}"/>
    <cellStyle name="Berechnung 2 4 56 4" xfId="47772" xr:uid="{00000000-0005-0000-0000-00004D460000}"/>
    <cellStyle name="Berechnung 2 4 57" xfId="12665" xr:uid="{00000000-0005-0000-0000-00004E460000}"/>
    <cellStyle name="Berechnung 2 4 57 2" xfId="24423" xr:uid="{00000000-0005-0000-0000-00004F460000}"/>
    <cellStyle name="Berechnung 2 4 57 3" xfId="36241" xr:uid="{00000000-0005-0000-0000-000050460000}"/>
    <cellStyle name="Berechnung 2 4 57 4" xfId="47940" xr:uid="{00000000-0005-0000-0000-000051460000}"/>
    <cellStyle name="Berechnung 2 4 58" xfId="12892" xr:uid="{00000000-0005-0000-0000-000052460000}"/>
    <cellStyle name="Berechnung 2 4 59" xfId="24710" xr:uid="{00000000-0005-0000-0000-000053460000}"/>
    <cellStyle name="Berechnung 2 4 6" xfId="2328" xr:uid="{00000000-0005-0000-0000-000054460000}"/>
    <cellStyle name="Berechnung 2 4 6 2" xfId="14086" xr:uid="{00000000-0005-0000-0000-000055460000}"/>
    <cellStyle name="Berechnung 2 4 6 3" xfId="25904" xr:uid="{00000000-0005-0000-0000-000056460000}"/>
    <cellStyle name="Berechnung 2 4 6 4" xfId="37603" xr:uid="{00000000-0005-0000-0000-000057460000}"/>
    <cellStyle name="Berechnung 2 4 60" xfId="36409" xr:uid="{00000000-0005-0000-0000-000058460000}"/>
    <cellStyle name="Berechnung 2 4 61" xfId="48397" xr:uid="{00000000-0005-0000-0000-000059460000}"/>
    <cellStyle name="Berechnung 2 4 62" xfId="48235" xr:uid="{00000000-0005-0000-0000-00005A460000}"/>
    <cellStyle name="Berechnung 2 4 63" xfId="1134" xr:uid="{00000000-0005-0000-0000-00005B460000}"/>
    <cellStyle name="Berechnung 2 4 7" xfId="2513" xr:uid="{00000000-0005-0000-0000-00005C460000}"/>
    <cellStyle name="Berechnung 2 4 7 2" xfId="14271" xr:uid="{00000000-0005-0000-0000-00005D460000}"/>
    <cellStyle name="Berechnung 2 4 7 3" xfId="26089" xr:uid="{00000000-0005-0000-0000-00005E460000}"/>
    <cellStyle name="Berechnung 2 4 7 4" xfId="37788" xr:uid="{00000000-0005-0000-0000-00005F460000}"/>
    <cellStyle name="Berechnung 2 4 8" xfId="2688" xr:uid="{00000000-0005-0000-0000-000060460000}"/>
    <cellStyle name="Berechnung 2 4 8 2" xfId="14446" xr:uid="{00000000-0005-0000-0000-000061460000}"/>
    <cellStyle name="Berechnung 2 4 8 3" xfId="26264" xr:uid="{00000000-0005-0000-0000-000062460000}"/>
    <cellStyle name="Berechnung 2 4 8 4" xfId="37963" xr:uid="{00000000-0005-0000-0000-000063460000}"/>
    <cellStyle name="Berechnung 2 4 9" xfId="2857" xr:uid="{00000000-0005-0000-0000-000064460000}"/>
    <cellStyle name="Berechnung 2 4 9 2" xfId="14615" xr:uid="{00000000-0005-0000-0000-000065460000}"/>
    <cellStyle name="Berechnung 2 4 9 3" xfId="26433" xr:uid="{00000000-0005-0000-0000-000066460000}"/>
    <cellStyle name="Berechnung 2 4 9 4" xfId="38132" xr:uid="{00000000-0005-0000-0000-000067460000}"/>
    <cellStyle name="Berechnung 2 40" xfId="8403" xr:uid="{00000000-0005-0000-0000-000068460000}"/>
    <cellStyle name="Berechnung 2 40 2" xfId="20161" xr:uid="{00000000-0005-0000-0000-000069460000}"/>
    <cellStyle name="Berechnung 2 40 3" xfId="31979" xr:uid="{00000000-0005-0000-0000-00006A460000}"/>
    <cellStyle name="Berechnung 2 40 4" xfId="43678" xr:uid="{00000000-0005-0000-0000-00006B460000}"/>
    <cellStyle name="Berechnung 2 41" xfId="8593" xr:uid="{00000000-0005-0000-0000-00006C460000}"/>
    <cellStyle name="Berechnung 2 41 2" xfId="20351" xr:uid="{00000000-0005-0000-0000-00006D460000}"/>
    <cellStyle name="Berechnung 2 41 3" xfId="32169" xr:uid="{00000000-0005-0000-0000-00006E460000}"/>
    <cellStyle name="Berechnung 2 41 4" xfId="43868" xr:uid="{00000000-0005-0000-0000-00006F460000}"/>
    <cellStyle name="Berechnung 2 42" xfId="9427" xr:uid="{00000000-0005-0000-0000-000070460000}"/>
    <cellStyle name="Berechnung 2 42 2" xfId="21185" xr:uid="{00000000-0005-0000-0000-000071460000}"/>
    <cellStyle name="Berechnung 2 42 3" xfId="33003" xr:uid="{00000000-0005-0000-0000-000072460000}"/>
    <cellStyle name="Berechnung 2 42 4" xfId="44702" xr:uid="{00000000-0005-0000-0000-000073460000}"/>
    <cellStyle name="Berechnung 2 43" xfId="9306" xr:uid="{00000000-0005-0000-0000-000074460000}"/>
    <cellStyle name="Berechnung 2 43 2" xfId="21064" xr:uid="{00000000-0005-0000-0000-000075460000}"/>
    <cellStyle name="Berechnung 2 43 3" xfId="32882" xr:uid="{00000000-0005-0000-0000-000076460000}"/>
    <cellStyle name="Berechnung 2 43 4" xfId="44581" xr:uid="{00000000-0005-0000-0000-000077460000}"/>
    <cellStyle name="Berechnung 2 44" xfId="9699" xr:uid="{00000000-0005-0000-0000-000078460000}"/>
    <cellStyle name="Berechnung 2 44 2" xfId="21457" xr:uid="{00000000-0005-0000-0000-000079460000}"/>
    <cellStyle name="Berechnung 2 44 3" xfId="33275" xr:uid="{00000000-0005-0000-0000-00007A460000}"/>
    <cellStyle name="Berechnung 2 44 4" xfId="44974" xr:uid="{00000000-0005-0000-0000-00007B460000}"/>
    <cellStyle name="Berechnung 2 45" xfId="9383" xr:uid="{00000000-0005-0000-0000-00007C460000}"/>
    <cellStyle name="Berechnung 2 45 2" xfId="21141" xr:uid="{00000000-0005-0000-0000-00007D460000}"/>
    <cellStyle name="Berechnung 2 45 3" xfId="32959" xr:uid="{00000000-0005-0000-0000-00007E460000}"/>
    <cellStyle name="Berechnung 2 45 4" xfId="44658" xr:uid="{00000000-0005-0000-0000-00007F460000}"/>
    <cellStyle name="Berechnung 2 46" xfId="9676" xr:uid="{00000000-0005-0000-0000-000080460000}"/>
    <cellStyle name="Berechnung 2 46 2" xfId="21434" xr:uid="{00000000-0005-0000-0000-000081460000}"/>
    <cellStyle name="Berechnung 2 46 3" xfId="33252" xr:uid="{00000000-0005-0000-0000-000082460000}"/>
    <cellStyle name="Berechnung 2 46 4" xfId="44951" xr:uid="{00000000-0005-0000-0000-000083460000}"/>
    <cellStyle name="Berechnung 2 47" xfId="9401" xr:uid="{00000000-0005-0000-0000-000084460000}"/>
    <cellStyle name="Berechnung 2 47 2" xfId="21159" xr:uid="{00000000-0005-0000-0000-000085460000}"/>
    <cellStyle name="Berechnung 2 47 3" xfId="32977" xr:uid="{00000000-0005-0000-0000-000086460000}"/>
    <cellStyle name="Berechnung 2 47 4" xfId="44676" xr:uid="{00000000-0005-0000-0000-000087460000}"/>
    <cellStyle name="Berechnung 2 48" xfId="10063" xr:uid="{00000000-0005-0000-0000-000088460000}"/>
    <cellStyle name="Berechnung 2 48 2" xfId="21821" xr:uid="{00000000-0005-0000-0000-000089460000}"/>
    <cellStyle name="Berechnung 2 48 3" xfId="33639" xr:uid="{00000000-0005-0000-0000-00008A460000}"/>
    <cellStyle name="Berechnung 2 48 4" xfId="45338" xr:uid="{00000000-0005-0000-0000-00008B460000}"/>
    <cellStyle name="Berechnung 2 49" xfId="11088" xr:uid="{00000000-0005-0000-0000-00008C460000}"/>
    <cellStyle name="Berechnung 2 49 2" xfId="22846" xr:uid="{00000000-0005-0000-0000-00008D460000}"/>
    <cellStyle name="Berechnung 2 49 3" xfId="34664" xr:uid="{00000000-0005-0000-0000-00008E460000}"/>
    <cellStyle name="Berechnung 2 49 4" xfId="46363" xr:uid="{00000000-0005-0000-0000-00008F460000}"/>
    <cellStyle name="Berechnung 2 5" xfId="719" xr:uid="{00000000-0005-0000-0000-000090460000}"/>
    <cellStyle name="Berechnung 2 5 2" xfId="13214" xr:uid="{00000000-0005-0000-0000-000091460000}"/>
    <cellStyle name="Berechnung 2 5 3" xfId="25032" xr:uid="{00000000-0005-0000-0000-000092460000}"/>
    <cellStyle name="Berechnung 2 5 4" xfId="36731" xr:uid="{00000000-0005-0000-0000-000093460000}"/>
    <cellStyle name="Berechnung 2 5 5" xfId="48533" xr:uid="{00000000-0005-0000-0000-000094460000}"/>
    <cellStyle name="Berechnung 2 5 6" xfId="48156" xr:uid="{00000000-0005-0000-0000-000095460000}"/>
    <cellStyle name="Berechnung 2 5 7" xfId="1456" xr:uid="{00000000-0005-0000-0000-000096460000}"/>
    <cellStyle name="Berechnung 2 50" xfId="11626" xr:uid="{00000000-0005-0000-0000-000097460000}"/>
    <cellStyle name="Berechnung 2 50 2" xfId="23384" xr:uid="{00000000-0005-0000-0000-000098460000}"/>
    <cellStyle name="Berechnung 2 50 3" xfId="35202" xr:uid="{00000000-0005-0000-0000-000099460000}"/>
    <cellStyle name="Berechnung 2 50 4" xfId="46901" xr:uid="{00000000-0005-0000-0000-00009A460000}"/>
    <cellStyle name="Berechnung 2 51" xfId="11461" xr:uid="{00000000-0005-0000-0000-00009B460000}"/>
    <cellStyle name="Berechnung 2 51 2" xfId="23219" xr:uid="{00000000-0005-0000-0000-00009C460000}"/>
    <cellStyle name="Berechnung 2 51 3" xfId="35037" xr:uid="{00000000-0005-0000-0000-00009D460000}"/>
    <cellStyle name="Berechnung 2 51 4" xfId="46736" xr:uid="{00000000-0005-0000-0000-00009E460000}"/>
    <cellStyle name="Berechnung 2 52" xfId="11448" xr:uid="{00000000-0005-0000-0000-00009F460000}"/>
    <cellStyle name="Berechnung 2 52 2" xfId="23206" xr:uid="{00000000-0005-0000-0000-0000A0460000}"/>
    <cellStyle name="Berechnung 2 52 3" xfId="35024" xr:uid="{00000000-0005-0000-0000-0000A1460000}"/>
    <cellStyle name="Berechnung 2 52 4" xfId="46723" xr:uid="{00000000-0005-0000-0000-0000A2460000}"/>
    <cellStyle name="Berechnung 2 53" xfId="11652" xr:uid="{00000000-0005-0000-0000-0000A3460000}"/>
    <cellStyle name="Berechnung 2 53 2" xfId="23410" xr:uid="{00000000-0005-0000-0000-0000A4460000}"/>
    <cellStyle name="Berechnung 2 53 3" xfId="35228" xr:uid="{00000000-0005-0000-0000-0000A5460000}"/>
    <cellStyle name="Berechnung 2 53 4" xfId="46927" xr:uid="{00000000-0005-0000-0000-0000A6460000}"/>
    <cellStyle name="Berechnung 2 54" xfId="11608" xr:uid="{00000000-0005-0000-0000-0000A7460000}"/>
    <cellStyle name="Berechnung 2 54 2" xfId="23366" xr:uid="{00000000-0005-0000-0000-0000A8460000}"/>
    <cellStyle name="Berechnung 2 54 3" xfId="35184" xr:uid="{00000000-0005-0000-0000-0000A9460000}"/>
    <cellStyle name="Berechnung 2 54 4" xfId="46883" xr:uid="{00000000-0005-0000-0000-0000AA460000}"/>
    <cellStyle name="Berechnung 2 55" xfId="12057" xr:uid="{00000000-0005-0000-0000-0000AB460000}"/>
    <cellStyle name="Berechnung 2 55 2" xfId="23815" xr:uid="{00000000-0005-0000-0000-0000AC460000}"/>
    <cellStyle name="Berechnung 2 55 3" xfId="35633" xr:uid="{00000000-0005-0000-0000-0000AD460000}"/>
    <cellStyle name="Berechnung 2 55 4" xfId="47332" xr:uid="{00000000-0005-0000-0000-0000AE460000}"/>
    <cellStyle name="Berechnung 2 56" xfId="12829" xr:uid="{00000000-0005-0000-0000-0000AF460000}"/>
    <cellStyle name="Berechnung 2 57" xfId="24629" xr:uid="{00000000-0005-0000-0000-0000B0460000}"/>
    <cellStyle name="Berechnung 2 58" xfId="24583" xr:uid="{00000000-0005-0000-0000-0000B1460000}"/>
    <cellStyle name="Berechnung 2 59" xfId="48273" xr:uid="{00000000-0005-0000-0000-0000B2460000}"/>
    <cellStyle name="Berechnung 2 6" xfId="1265" xr:uid="{00000000-0005-0000-0000-0000B3460000}"/>
    <cellStyle name="Berechnung 2 6 2" xfId="13023" xr:uid="{00000000-0005-0000-0000-0000B4460000}"/>
    <cellStyle name="Berechnung 2 6 3" xfId="24841" xr:uid="{00000000-0005-0000-0000-0000B5460000}"/>
    <cellStyle name="Berechnung 2 6 4" xfId="36540" xr:uid="{00000000-0005-0000-0000-0000B6460000}"/>
    <cellStyle name="Berechnung 2 60" xfId="48256" xr:uid="{00000000-0005-0000-0000-0000B7460000}"/>
    <cellStyle name="Berechnung 2 61" xfId="1067" xr:uid="{00000000-0005-0000-0000-0000B8460000}"/>
    <cellStyle name="Berechnung 2 7" xfId="1007" xr:uid="{00000000-0005-0000-0000-0000B9460000}"/>
    <cellStyle name="Berechnung 2 7 2" xfId="12774" xr:uid="{00000000-0005-0000-0000-0000BA460000}"/>
    <cellStyle name="Berechnung 2 7 3" xfId="24544" xr:uid="{00000000-0005-0000-0000-0000BB460000}"/>
    <cellStyle name="Berechnung 2 7 4" xfId="24621" xr:uid="{00000000-0005-0000-0000-0000BC460000}"/>
    <cellStyle name="Berechnung 2 8" xfId="1881" xr:uid="{00000000-0005-0000-0000-0000BD460000}"/>
    <cellStyle name="Berechnung 2 8 2" xfId="13639" xr:uid="{00000000-0005-0000-0000-0000BE460000}"/>
    <cellStyle name="Berechnung 2 8 3" xfId="25457" xr:uid="{00000000-0005-0000-0000-0000BF460000}"/>
    <cellStyle name="Berechnung 2 8 4" xfId="37156" xr:uid="{00000000-0005-0000-0000-0000C0460000}"/>
    <cellStyle name="Berechnung 2 9" xfId="2262" xr:uid="{00000000-0005-0000-0000-0000C1460000}"/>
    <cellStyle name="Berechnung 2 9 2" xfId="14020" xr:uid="{00000000-0005-0000-0000-0000C2460000}"/>
    <cellStyle name="Berechnung 2 9 3" xfId="25838" xr:uid="{00000000-0005-0000-0000-0000C3460000}"/>
    <cellStyle name="Berechnung 2 9 4" xfId="37537" xr:uid="{00000000-0005-0000-0000-0000C4460000}"/>
    <cellStyle name="Berechnung 20" xfId="4348" xr:uid="{00000000-0005-0000-0000-0000C5460000}"/>
    <cellStyle name="Berechnung 20 2" xfId="16106" xr:uid="{00000000-0005-0000-0000-0000C6460000}"/>
    <cellStyle name="Berechnung 20 3" xfId="27924" xr:uid="{00000000-0005-0000-0000-0000C7460000}"/>
    <cellStyle name="Berechnung 20 4" xfId="39623" xr:uid="{00000000-0005-0000-0000-0000C8460000}"/>
    <cellStyle name="Berechnung 21" xfId="4531" xr:uid="{00000000-0005-0000-0000-0000C9460000}"/>
    <cellStyle name="Berechnung 21 2" xfId="16289" xr:uid="{00000000-0005-0000-0000-0000CA460000}"/>
    <cellStyle name="Berechnung 21 3" xfId="28107" xr:uid="{00000000-0005-0000-0000-0000CB460000}"/>
    <cellStyle name="Berechnung 21 4" xfId="39806" xr:uid="{00000000-0005-0000-0000-0000CC460000}"/>
    <cellStyle name="Berechnung 22" xfId="4712" xr:uid="{00000000-0005-0000-0000-0000CD460000}"/>
    <cellStyle name="Berechnung 22 2" xfId="16470" xr:uid="{00000000-0005-0000-0000-0000CE460000}"/>
    <cellStyle name="Berechnung 22 3" xfId="28288" xr:uid="{00000000-0005-0000-0000-0000CF460000}"/>
    <cellStyle name="Berechnung 22 4" xfId="39987" xr:uid="{00000000-0005-0000-0000-0000D0460000}"/>
    <cellStyle name="Berechnung 23" xfId="3317" xr:uid="{00000000-0005-0000-0000-0000D1460000}"/>
    <cellStyle name="Berechnung 23 2" xfId="15075" xr:uid="{00000000-0005-0000-0000-0000D2460000}"/>
    <cellStyle name="Berechnung 23 3" xfId="26893" xr:uid="{00000000-0005-0000-0000-0000D3460000}"/>
    <cellStyle name="Berechnung 23 4" xfId="38592" xr:uid="{00000000-0005-0000-0000-0000D4460000}"/>
    <cellStyle name="Berechnung 24" xfId="5057" xr:uid="{00000000-0005-0000-0000-0000D5460000}"/>
    <cellStyle name="Berechnung 24 2" xfId="16815" xr:uid="{00000000-0005-0000-0000-0000D6460000}"/>
    <cellStyle name="Berechnung 24 3" xfId="28633" xr:uid="{00000000-0005-0000-0000-0000D7460000}"/>
    <cellStyle name="Berechnung 24 4" xfId="40332" xr:uid="{00000000-0005-0000-0000-0000D8460000}"/>
    <cellStyle name="Berechnung 25" xfId="5448" xr:uid="{00000000-0005-0000-0000-0000D9460000}"/>
    <cellStyle name="Berechnung 25 2" xfId="17206" xr:uid="{00000000-0005-0000-0000-0000DA460000}"/>
    <cellStyle name="Berechnung 25 3" xfId="29024" xr:uid="{00000000-0005-0000-0000-0000DB460000}"/>
    <cellStyle name="Berechnung 25 4" xfId="40723" xr:uid="{00000000-0005-0000-0000-0000DC460000}"/>
    <cellStyle name="Berechnung 26" xfId="5645" xr:uid="{00000000-0005-0000-0000-0000DD460000}"/>
    <cellStyle name="Berechnung 26 2" xfId="17403" xr:uid="{00000000-0005-0000-0000-0000DE460000}"/>
    <cellStyle name="Berechnung 26 3" xfId="29221" xr:uid="{00000000-0005-0000-0000-0000DF460000}"/>
    <cellStyle name="Berechnung 26 4" xfId="40920" xr:uid="{00000000-0005-0000-0000-0000E0460000}"/>
    <cellStyle name="Berechnung 27" xfId="5871" xr:uid="{00000000-0005-0000-0000-0000E1460000}"/>
    <cellStyle name="Berechnung 27 2" xfId="17629" xr:uid="{00000000-0005-0000-0000-0000E2460000}"/>
    <cellStyle name="Berechnung 27 3" xfId="29447" xr:uid="{00000000-0005-0000-0000-0000E3460000}"/>
    <cellStyle name="Berechnung 27 4" xfId="41146" xr:uid="{00000000-0005-0000-0000-0000E4460000}"/>
    <cellStyle name="Berechnung 28" xfId="6079" xr:uid="{00000000-0005-0000-0000-0000E5460000}"/>
    <cellStyle name="Berechnung 28 2" xfId="17837" xr:uid="{00000000-0005-0000-0000-0000E6460000}"/>
    <cellStyle name="Berechnung 28 3" xfId="29655" xr:uid="{00000000-0005-0000-0000-0000E7460000}"/>
    <cellStyle name="Berechnung 28 4" xfId="41354" xr:uid="{00000000-0005-0000-0000-0000E8460000}"/>
    <cellStyle name="Berechnung 29" xfId="6273" xr:uid="{00000000-0005-0000-0000-0000E9460000}"/>
    <cellStyle name="Berechnung 29 2" xfId="18031" xr:uid="{00000000-0005-0000-0000-0000EA460000}"/>
    <cellStyle name="Berechnung 29 3" xfId="29849" xr:uid="{00000000-0005-0000-0000-0000EB460000}"/>
    <cellStyle name="Berechnung 29 4" xfId="41548" xr:uid="{00000000-0005-0000-0000-0000EC460000}"/>
    <cellStyle name="Berechnung 3" xfId="285" xr:uid="{00000000-0005-0000-0000-0000ED460000}"/>
    <cellStyle name="Berechnung 3 10" xfId="2629" xr:uid="{00000000-0005-0000-0000-0000EE460000}"/>
    <cellStyle name="Berechnung 3 10 2" xfId="14387" xr:uid="{00000000-0005-0000-0000-0000EF460000}"/>
    <cellStyle name="Berechnung 3 10 3" xfId="26205" xr:uid="{00000000-0005-0000-0000-0000F0460000}"/>
    <cellStyle name="Berechnung 3 10 4" xfId="37904" xr:uid="{00000000-0005-0000-0000-0000F1460000}"/>
    <cellStyle name="Berechnung 3 11" xfId="2624" xr:uid="{00000000-0005-0000-0000-0000F2460000}"/>
    <cellStyle name="Berechnung 3 11 2" xfId="14382" xr:uid="{00000000-0005-0000-0000-0000F3460000}"/>
    <cellStyle name="Berechnung 3 11 3" xfId="26200" xr:uid="{00000000-0005-0000-0000-0000F4460000}"/>
    <cellStyle name="Berechnung 3 11 4" xfId="37899" xr:uid="{00000000-0005-0000-0000-0000F5460000}"/>
    <cellStyle name="Berechnung 3 12" xfId="1429" xr:uid="{00000000-0005-0000-0000-0000F6460000}"/>
    <cellStyle name="Berechnung 3 12 2" xfId="13187" xr:uid="{00000000-0005-0000-0000-0000F7460000}"/>
    <cellStyle name="Berechnung 3 12 3" xfId="25005" xr:uid="{00000000-0005-0000-0000-0000F8460000}"/>
    <cellStyle name="Berechnung 3 12 4" xfId="36704" xr:uid="{00000000-0005-0000-0000-0000F9460000}"/>
    <cellStyle name="Berechnung 3 13" xfId="3439" xr:uid="{00000000-0005-0000-0000-0000FA460000}"/>
    <cellStyle name="Berechnung 3 13 2" xfId="15197" xr:uid="{00000000-0005-0000-0000-0000FB460000}"/>
    <cellStyle name="Berechnung 3 13 3" xfId="27015" xr:uid="{00000000-0005-0000-0000-0000FC460000}"/>
    <cellStyle name="Berechnung 3 13 4" xfId="38714" xr:uid="{00000000-0005-0000-0000-0000FD460000}"/>
    <cellStyle name="Berechnung 3 14" xfId="3305" xr:uid="{00000000-0005-0000-0000-0000FE460000}"/>
    <cellStyle name="Berechnung 3 14 2" xfId="15063" xr:uid="{00000000-0005-0000-0000-0000FF460000}"/>
    <cellStyle name="Berechnung 3 14 3" xfId="26881" xr:uid="{00000000-0005-0000-0000-000000470000}"/>
    <cellStyle name="Berechnung 3 14 4" xfId="38580" xr:uid="{00000000-0005-0000-0000-000001470000}"/>
    <cellStyle name="Berechnung 3 15" xfId="3541" xr:uid="{00000000-0005-0000-0000-000002470000}"/>
    <cellStyle name="Berechnung 3 15 2" xfId="15299" xr:uid="{00000000-0005-0000-0000-000003470000}"/>
    <cellStyle name="Berechnung 3 15 3" xfId="27117" xr:uid="{00000000-0005-0000-0000-000004470000}"/>
    <cellStyle name="Berechnung 3 15 4" xfId="38816" xr:uid="{00000000-0005-0000-0000-000005470000}"/>
    <cellStyle name="Berechnung 3 16" xfId="3303" xr:uid="{00000000-0005-0000-0000-000006470000}"/>
    <cellStyle name="Berechnung 3 16 2" xfId="15061" xr:uid="{00000000-0005-0000-0000-000007470000}"/>
    <cellStyle name="Berechnung 3 16 3" xfId="26879" xr:uid="{00000000-0005-0000-0000-000008470000}"/>
    <cellStyle name="Berechnung 3 16 4" xfId="38578" xr:uid="{00000000-0005-0000-0000-000009470000}"/>
    <cellStyle name="Berechnung 3 17" xfId="3952" xr:uid="{00000000-0005-0000-0000-00000A470000}"/>
    <cellStyle name="Berechnung 3 17 2" xfId="15710" xr:uid="{00000000-0005-0000-0000-00000B470000}"/>
    <cellStyle name="Berechnung 3 17 3" xfId="27528" xr:uid="{00000000-0005-0000-0000-00000C470000}"/>
    <cellStyle name="Berechnung 3 17 4" xfId="39227" xr:uid="{00000000-0005-0000-0000-00000D470000}"/>
    <cellStyle name="Berechnung 3 18" xfId="4168" xr:uid="{00000000-0005-0000-0000-00000E470000}"/>
    <cellStyle name="Berechnung 3 18 2" xfId="15926" xr:uid="{00000000-0005-0000-0000-00000F470000}"/>
    <cellStyle name="Berechnung 3 18 3" xfId="27744" xr:uid="{00000000-0005-0000-0000-000010470000}"/>
    <cellStyle name="Berechnung 3 18 4" xfId="39443" xr:uid="{00000000-0005-0000-0000-000011470000}"/>
    <cellStyle name="Berechnung 3 19" xfId="4347" xr:uid="{00000000-0005-0000-0000-000012470000}"/>
    <cellStyle name="Berechnung 3 19 2" xfId="16105" xr:uid="{00000000-0005-0000-0000-000013470000}"/>
    <cellStyle name="Berechnung 3 19 3" xfId="27923" xr:uid="{00000000-0005-0000-0000-000014470000}"/>
    <cellStyle name="Berechnung 3 19 4" xfId="39622" xr:uid="{00000000-0005-0000-0000-000015470000}"/>
    <cellStyle name="Berechnung 3 2" xfId="624" xr:uid="{00000000-0005-0000-0000-000016470000}"/>
    <cellStyle name="Berechnung 3 2 10" xfId="3070" xr:uid="{00000000-0005-0000-0000-000017470000}"/>
    <cellStyle name="Berechnung 3 2 10 2" xfId="14828" xr:uid="{00000000-0005-0000-0000-000018470000}"/>
    <cellStyle name="Berechnung 3 2 10 3" xfId="26646" xr:uid="{00000000-0005-0000-0000-000019470000}"/>
    <cellStyle name="Berechnung 3 2 10 4" xfId="38345" xr:uid="{00000000-0005-0000-0000-00001A470000}"/>
    <cellStyle name="Berechnung 3 2 11" xfId="3236" xr:uid="{00000000-0005-0000-0000-00001B470000}"/>
    <cellStyle name="Berechnung 3 2 11 2" xfId="14994" xr:uid="{00000000-0005-0000-0000-00001C470000}"/>
    <cellStyle name="Berechnung 3 2 11 3" xfId="26812" xr:uid="{00000000-0005-0000-0000-00001D470000}"/>
    <cellStyle name="Berechnung 3 2 11 4" xfId="38511" xr:uid="{00000000-0005-0000-0000-00001E470000}"/>
    <cellStyle name="Berechnung 3 2 12" xfId="3665" xr:uid="{00000000-0005-0000-0000-00001F470000}"/>
    <cellStyle name="Berechnung 3 2 12 2" xfId="15423" xr:uid="{00000000-0005-0000-0000-000020470000}"/>
    <cellStyle name="Berechnung 3 2 12 3" xfId="27241" xr:uid="{00000000-0005-0000-0000-000021470000}"/>
    <cellStyle name="Berechnung 3 2 12 4" xfId="38940" xr:uid="{00000000-0005-0000-0000-000022470000}"/>
    <cellStyle name="Berechnung 3 2 13" xfId="3885" xr:uid="{00000000-0005-0000-0000-000023470000}"/>
    <cellStyle name="Berechnung 3 2 13 2" xfId="15643" xr:uid="{00000000-0005-0000-0000-000024470000}"/>
    <cellStyle name="Berechnung 3 2 13 3" xfId="27461" xr:uid="{00000000-0005-0000-0000-000025470000}"/>
    <cellStyle name="Berechnung 3 2 13 4" xfId="39160" xr:uid="{00000000-0005-0000-0000-000026470000}"/>
    <cellStyle name="Berechnung 3 2 14" xfId="4068" xr:uid="{00000000-0005-0000-0000-000027470000}"/>
    <cellStyle name="Berechnung 3 2 14 2" xfId="15826" xr:uid="{00000000-0005-0000-0000-000028470000}"/>
    <cellStyle name="Berechnung 3 2 14 3" xfId="27644" xr:uid="{00000000-0005-0000-0000-000029470000}"/>
    <cellStyle name="Berechnung 3 2 14 4" xfId="39343" xr:uid="{00000000-0005-0000-0000-00002A470000}"/>
    <cellStyle name="Berechnung 3 2 15" xfId="4275" xr:uid="{00000000-0005-0000-0000-00002B470000}"/>
    <cellStyle name="Berechnung 3 2 15 2" xfId="16033" xr:uid="{00000000-0005-0000-0000-00002C470000}"/>
    <cellStyle name="Berechnung 3 2 15 3" xfId="27851" xr:uid="{00000000-0005-0000-0000-00002D470000}"/>
    <cellStyle name="Berechnung 3 2 15 4" xfId="39550" xr:uid="{00000000-0005-0000-0000-00002E470000}"/>
    <cellStyle name="Berechnung 3 2 16" xfId="4452" xr:uid="{00000000-0005-0000-0000-00002F470000}"/>
    <cellStyle name="Berechnung 3 2 16 2" xfId="16210" xr:uid="{00000000-0005-0000-0000-000030470000}"/>
    <cellStyle name="Berechnung 3 2 16 3" xfId="28028" xr:uid="{00000000-0005-0000-0000-000031470000}"/>
    <cellStyle name="Berechnung 3 2 16 4" xfId="39727" xr:uid="{00000000-0005-0000-0000-000032470000}"/>
    <cellStyle name="Berechnung 3 2 17" xfId="4642" xr:uid="{00000000-0005-0000-0000-000033470000}"/>
    <cellStyle name="Berechnung 3 2 17 2" xfId="16400" xr:uid="{00000000-0005-0000-0000-000034470000}"/>
    <cellStyle name="Berechnung 3 2 17 3" xfId="28218" xr:uid="{00000000-0005-0000-0000-000035470000}"/>
    <cellStyle name="Berechnung 3 2 17 4" xfId="39917" xr:uid="{00000000-0005-0000-0000-000036470000}"/>
    <cellStyle name="Berechnung 3 2 18" xfId="4819" xr:uid="{00000000-0005-0000-0000-000037470000}"/>
    <cellStyle name="Berechnung 3 2 18 2" xfId="16577" xr:uid="{00000000-0005-0000-0000-000038470000}"/>
    <cellStyle name="Berechnung 3 2 18 3" xfId="28395" xr:uid="{00000000-0005-0000-0000-000039470000}"/>
    <cellStyle name="Berechnung 3 2 18 4" xfId="40094" xr:uid="{00000000-0005-0000-0000-00003A470000}"/>
    <cellStyle name="Berechnung 3 2 19" xfId="4990" xr:uid="{00000000-0005-0000-0000-00003B470000}"/>
    <cellStyle name="Berechnung 3 2 19 2" xfId="16748" xr:uid="{00000000-0005-0000-0000-00003C470000}"/>
    <cellStyle name="Berechnung 3 2 19 3" xfId="28566" xr:uid="{00000000-0005-0000-0000-00003D470000}"/>
    <cellStyle name="Berechnung 3 2 19 4" xfId="40265" xr:uid="{00000000-0005-0000-0000-00003E470000}"/>
    <cellStyle name="Berechnung 3 2 2" xfId="839" xr:uid="{00000000-0005-0000-0000-00003F470000}"/>
    <cellStyle name="Berechnung 3 2 2 2" xfId="13369" xr:uid="{00000000-0005-0000-0000-000040470000}"/>
    <cellStyle name="Berechnung 3 2 2 3" xfId="25187" xr:uid="{00000000-0005-0000-0000-000041470000}"/>
    <cellStyle name="Berechnung 3 2 2 4" xfId="36886" xr:uid="{00000000-0005-0000-0000-000042470000}"/>
    <cellStyle name="Berechnung 3 2 2 5" xfId="48653" xr:uid="{00000000-0005-0000-0000-000043470000}"/>
    <cellStyle name="Berechnung 3 2 2 6" xfId="48323" xr:uid="{00000000-0005-0000-0000-000044470000}"/>
    <cellStyle name="Berechnung 3 2 2 7" xfId="1611" xr:uid="{00000000-0005-0000-0000-000045470000}"/>
    <cellStyle name="Berechnung 3 2 20" xfId="5158" xr:uid="{00000000-0005-0000-0000-000046470000}"/>
    <cellStyle name="Berechnung 3 2 20 2" xfId="16916" xr:uid="{00000000-0005-0000-0000-000047470000}"/>
    <cellStyle name="Berechnung 3 2 20 3" xfId="28734" xr:uid="{00000000-0005-0000-0000-000048470000}"/>
    <cellStyle name="Berechnung 3 2 20 4" xfId="40433" xr:uid="{00000000-0005-0000-0000-000049470000}"/>
    <cellStyle name="Berechnung 3 2 21" xfId="5324" xr:uid="{00000000-0005-0000-0000-00004A470000}"/>
    <cellStyle name="Berechnung 3 2 21 2" xfId="17082" xr:uid="{00000000-0005-0000-0000-00004B470000}"/>
    <cellStyle name="Berechnung 3 2 21 3" xfId="28900" xr:uid="{00000000-0005-0000-0000-00004C470000}"/>
    <cellStyle name="Berechnung 3 2 21 4" xfId="40599" xr:uid="{00000000-0005-0000-0000-00004D470000}"/>
    <cellStyle name="Berechnung 3 2 22" xfId="5767" xr:uid="{00000000-0005-0000-0000-00004E470000}"/>
    <cellStyle name="Berechnung 3 2 22 2" xfId="17525" xr:uid="{00000000-0005-0000-0000-00004F470000}"/>
    <cellStyle name="Berechnung 3 2 22 3" xfId="29343" xr:uid="{00000000-0005-0000-0000-000050470000}"/>
    <cellStyle name="Berechnung 3 2 22 4" xfId="41042" xr:uid="{00000000-0005-0000-0000-000051470000}"/>
    <cellStyle name="Berechnung 3 2 23" xfId="5991" xr:uid="{00000000-0005-0000-0000-000052470000}"/>
    <cellStyle name="Berechnung 3 2 23 2" xfId="17749" xr:uid="{00000000-0005-0000-0000-000053470000}"/>
    <cellStyle name="Berechnung 3 2 23 3" xfId="29567" xr:uid="{00000000-0005-0000-0000-000054470000}"/>
    <cellStyle name="Berechnung 3 2 23 4" xfId="41266" xr:uid="{00000000-0005-0000-0000-000055470000}"/>
    <cellStyle name="Berechnung 3 2 24" xfId="6193" xr:uid="{00000000-0005-0000-0000-000056470000}"/>
    <cellStyle name="Berechnung 3 2 24 2" xfId="17951" xr:uid="{00000000-0005-0000-0000-000057470000}"/>
    <cellStyle name="Berechnung 3 2 24 3" xfId="29769" xr:uid="{00000000-0005-0000-0000-000058470000}"/>
    <cellStyle name="Berechnung 3 2 24 4" xfId="41468" xr:uid="{00000000-0005-0000-0000-000059470000}"/>
    <cellStyle name="Berechnung 3 2 25" xfId="6395" xr:uid="{00000000-0005-0000-0000-00005A470000}"/>
    <cellStyle name="Berechnung 3 2 25 2" xfId="18153" xr:uid="{00000000-0005-0000-0000-00005B470000}"/>
    <cellStyle name="Berechnung 3 2 25 3" xfId="29971" xr:uid="{00000000-0005-0000-0000-00005C470000}"/>
    <cellStyle name="Berechnung 3 2 25 4" xfId="41670" xr:uid="{00000000-0005-0000-0000-00005D470000}"/>
    <cellStyle name="Berechnung 3 2 26" xfId="6582" xr:uid="{00000000-0005-0000-0000-00005E470000}"/>
    <cellStyle name="Berechnung 3 2 26 2" xfId="18340" xr:uid="{00000000-0005-0000-0000-00005F470000}"/>
    <cellStyle name="Berechnung 3 2 26 3" xfId="30158" xr:uid="{00000000-0005-0000-0000-000060470000}"/>
    <cellStyle name="Berechnung 3 2 26 4" xfId="41857" xr:uid="{00000000-0005-0000-0000-000061470000}"/>
    <cellStyle name="Berechnung 3 2 27" xfId="6765" xr:uid="{00000000-0005-0000-0000-000062470000}"/>
    <cellStyle name="Berechnung 3 2 27 2" xfId="18523" xr:uid="{00000000-0005-0000-0000-000063470000}"/>
    <cellStyle name="Berechnung 3 2 27 3" xfId="30341" xr:uid="{00000000-0005-0000-0000-000064470000}"/>
    <cellStyle name="Berechnung 3 2 27 4" xfId="42040" xr:uid="{00000000-0005-0000-0000-000065470000}"/>
    <cellStyle name="Berechnung 3 2 28" xfId="6952" xr:uid="{00000000-0005-0000-0000-000066470000}"/>
    <cellStyle name="Berechnung 3 2 28 2" xfId="18710" xr:uid="{00000000-0005-0000-0000-000067470000}"/>
    <cellStyle name="Berechnung 3 2 28 3" xfId="30528" xr:uid="{00000000-0005-0000-0000-000068470000}"/>
    <cellStyle name="Berechnung 3 2 28 4" xfId="42227" xr:uid="{00000000-0005-0000-0000-000069470000}"/>
    <cellStyle name="Berechnung 3 2 29" xfId="7130" xr:uid="{00000000-0005-0000-0000-00006A470000}"/>
    <cellStyle name="Berechnung 3 2 29 2" xfId="18888" xr:uid="{00000000-0005-0000-0000-00006B470000}"/>
    <cellStyle name="Berechnung 3 2 29 3" xfId="30706" xr:uid="{00000000-0005-0000-0000-00006C470000}"/>
    <cellStyle name="Berechnung 3 2 29 4" xfId="42405" xr:uid="{00000000-0005-0000-0000-00006D470000}"/>
    <cellStyle name="Berechnung 3 2 3" xfId="1802" xr:uid="{00000000-0005-0000-0000-00006E470000}"/>
    <cellStyle name="Berechnung 3 2 3 2" xfId="13560" xr:uid="{00000000-0005-0000-0000-00006F470000}"/>
    <cellStyle name="Berechnung 3 2 3 3" xfId="25378" xr:uid="{00000000-0005-0000-0000-000070470000}"/>
    <cellStyle name="Berechnung 3 2 3 4" xfId="37077" xr:uid="{00000000-0005-0000-0000-000071470000}"/>
    <cellStyle name="Berechnung 3 2 30" xfId="7300" xr:uid="{00000000-0005-0000-0000-000072470000}"/>
    <cellStyle name="Berechnung 3 2 30 2" xfId="19058" xr:uid="{00000000-0005-0000-0000-000073470000}"/>
    <cellStyle name="Berechnung 3 2 30 3" xfId="30876" xr:uid="{00000000-0005-0000-0000-000074470000}"/>
    <cellStyle name="Berechnung 3 2 30 4" xfId="42575" xr:uid="{00000000-0005-0000-0000-000075470000}"/>
    <cellStyle name="Berechnung 3 2 31" xfId="7402" xr:uid="{00000000-0005-0000-0000-000076470000}"/>
    <cellStyle name="Berechnung 3 2 31 2" xfId="19160" xr:uid="{00000000-0005-0000-0000-000077470000}"/>
    <cellStyle name="Berechnung 3 2 31 3" xfId="30978" xr:uid="{00000000-0005-0000-0000-000078470000}"/>
    <cellStyle name="Berechnung 3 2 31 4" xfId="42677" xr:uid="{00000000-0005-0000-0000-000079470000}"/>
    <cellStyle name="Berechnung 3 2 32" xfId="7758" xr:uid="{00000000-0005-0000-0000-00007A470000}"/>
    <cellStyle name="Berechnung 3 2 32 2" xfId="19516" xr:uid="{00000000-0005-0000-0000-00007B470000}"/>
    <cellStyle name="Berechnung 3 2 32 3" xfId="31334" xr:uid="{00000000-0005-0000-0000-00007C470000}"/>
    <cellStyle name="Berechnung 3 2 32 4" xfId="43033" xr:uid="{00000000-0005-0000-0000-00007D470000}"/>
    <cellStyle name="Berechnung 3 2 33" xfId="7969" xr:uid="{00000000-0005-0000-0000-00007E470000}"/>
    <cellStyle name="Berechnung 3 2 33 2" xfId="19727" xr:uid="{00000000-0005-0000-0000-00007F470000}"/>
    <cellStyle name="Berechnung 3 2 33 3" xfId="31545" xr:uid="{00000000-0005-0000-0000-000080470000}"/>
    <cellStyle name="Berechnung 3 2 33 4" xfId="43244" xr:uid="{00000000-0005-0000-0000-000081470000}"/>
    <cellStyle name="Berechnung 3 2 34" xfId="8154" xr:uid="{00000000-0005-0000-0000-000082470000}"/>
    <cellStyle name="Berechnung 3 2 34 2" xfId="19912" xr:uid="{00000000-0005-0000-0000-000083470000}"/>
    <cellStyle name="Berechnung 3 2 34 3" xfId="31730" xr:uid="{00000000-0005-0000-0000-000084470000}"/>
    <cellStyle name="Berechnung 3 2 34 4" xfId="43429" xr:uid="{00000000-0005-0000-0000-000085470000}"/>
    <cellStyle name="Berechnung 3 2 35" xfId="8332" xr:uid="{00000000-0005-0000-0000-000086470000}"/>
    <cellStyle name="Berechnung 3 2 35 2" xfId="20090" xr:uid="{00000000-0005-0000-0000-000087470000}"/>
    <cellStyle name="Berechnung 3 2 35 3" xfId="31908" xr:uid="{00000000-0005-0000-0000-000088470000}"/>
    <cellStyle name="Berechnung 3 2 35 4" xfId="43607" xr:uid="{00000000-0005-0000-0000-000089470000}"/>
    <cellStyle name="Berechnung 3 2 36" xfId="8527" xr:uid="{00000000-0005-0000-0000-00008A470000}"/>
    <cellStyle name="Berechnung 3 2 36 2" xfId="20285" xr:uid="{00000000-0005-0000-0000-00008B470000}"/>
    <cellStyle name="Berechnung 3 2 36 3" xfId="32103" xr:uid="{00000000-0005-0000-0000-00008C470000}"/>
    <cellStyle name="Berechnung 3 2 36 4" xfId="43802" xr:uid="{00000000-0005-0000-0000-00008D470000}"/>
    <cellStyle name="Berechnung 3 2 37" xfId="8705" xr:uid="{00000000-0005-0000-0000-00008E470000}"/>
    <cellStyle name="Berechnung 3 2 37 2" xfId="20463" xr:uid="{00000000-0005-0000-0000-00008F470000}"/>
    <cellStyle name="Berechnung 3 2 37 3" xfId="32281" xr:uid="{00000000-0005-0000-0000-000090470000}"/>
    <cellStyle name="Berechnung 3 2 37 4" xfId="43980" xr:uid="{00000000-0005-0000-0000-000091470000}"/>
    <cellStyle name="Berechnung 3 2 38" xfId="8886" xr:uid="{00000000-0005-0000-0000-000092470000}"/>
    <cellStyle name="Berechnung 3 2 38 2" xfId="20644" xr:uid="{00000000-0005-0000-0000-000093470000}"/>
    <cellStyle name="Berechnung 3 2 38 3" xfId="32462" xr:uid="{00000000-0005-0000-0000-000094470000}"/>
    <cellStyle name="Berechnung 3 2 38 4" xfId="44161" xr:uid="{00000000-0005-0000-0000-000095470000}"/>
    <cellStyle name="Berechnung 3 2 39" xfId="9055" xr:uid="{00000000-0005-0000-0000-000096470000}"/>
    <cellStyle name="Berechnung 3 2 39 2" xfId="20813" xr:uid="{00000000-0005-0000-0000-000097470000}"/>
    <cellStyle name="Berechnung 3 2 39 3" xfId="32631" xr:uid="{00000000-0005-0000-0000-000098470000}"/>
    <cellStyle name="Berechnung 3 2 39 4" xfId="44330" xr:uid="{00000000-0005-0000-0000-000099470000}"/>
    <cellStyle name="Berechnung 3 2 4" xfId="1994" xr:uid="{00000000-0005-0000-0000-00009A470000}"/>
    <cellStyle name="Berechnung 3 2 4 2" xfId="13752" xr:uid="{00000000-0005-0000-0000-00009B470000}"/>
    <cellStyle name="Berechnung 3 2 4 3" xfId="25570" xr:uid="{00000000-0005-0000-0000-00009C470000}"/>
    <cellStyle name="Berechnung 3 2 4 4" xfId="37269" xr:uid="{00000000-0005-0000-0000-00009D470000}"/>
    <cellStyle name="Berechnung 3 2 40" xfId="9221" xr:uid="{00000000-0005-0000-0000-00009E470000}"/>
    <cellStyle name="Berechnung 3 2 40 2" xfId="20979" xr:uid="{00000000-0005-0000-0000-00009F470000}"/>
    <cellStyle name="Berechnung 3 2 40 3" xfId="32797" xr:uid="{00000000-0005-0000-0000-0000A0470000}"/>
    <cellStyle name="Berechnung 3 2 40 4" xfId="44496" xr:uid="{00000000-0005-0000-0000-0000A1470000}"/>
    <cellStyle name="Berechnung 3 2 41" xfId="9592" xr:uid="{00000000-0005-0000-0000-0000A2470000}"/>
    <cellStyle name="Berechnung 3 2 41 2" xfId="21350" xr:uid="{00000000-0005-0000-0000-0000A3470000}"/>
    <cellStyle name="Berechnung 3 2 41 3" xfId="33168" xr:uid="{00000000-0005-0000-0000-0000A4470000}"/>
    <cellStyle name="Berechnung 3 2 41 4" xfId="44867" xr:uid="{00000000-0005-0000-0000-0000A5470000}"/>
    <cellStyle name="Berechnung 3 2 42" xfId="9802" xr:uid="{00000000-0005-0000-0000-0000A6470000}"/>
    <cellStyle name="Berechnung 3 2 42 2" xfId="21560" xr:uid="{00000000-0005-0000-0000-0000A7470000}"/>
    <cellStyle name="Berechnung 3 2 42 3" xfId="33378" xr:uid="{00000000-0005-0000-0000-0000A8470000}"/>
    <cellStyle name="Berechnung 3 2 42 4" xfId="45077" xr:uid="{00000000-0005-0000-0000-0000A9470000}"/>
    <cellStyle name="Berechnung 3 2 43" xfId="9988" xr:uid="{00000000-0005-0000-0000-0000AA470000}"/>
    <cellStyle name="Berechnung 3 2 43 2" xfId="21746" xr:uid="{00000000-0005-0000-0000-0000AB470000}"/>
    <cellStyle name="Berechnung 3 2 43 3" xfId="33564" xr:uid="{00000000-0005-0000-0000-0000AC470000}"/>
    <cellStyle name="Berechnung 3 2 43 4" xfId="45263" xr:uid="{00000000-0005-0000-0000-0000AD470000}"/>
    <cellStyle name="Berechnung 3 2 44" xfId="10168" xr:uid="{00000000-0005-0000-0000-0000AE470000}"/>
    <cellStyle name="Berechnung 3 2 44 2" xfId="21926" xr:uid="{00000000-0005-0000-0000-0000AF470000}"/>
    <cellStyle name="Berechnung 3 2 44 3" xfId="33744" xr:uid="{00000000-0005-0000-0000-0000B0470000}"/>
    <cellStyle name="Berechnung 3 2 44 4" xfId="45443" xr:uid="{00000000-0005-0000-0000-0000B1470000}"/>
    <cellStyle name="Berechnung 3 2 45" xfId="10348" xr:uid="{00000000-0005-0000-0000-0000B2470000}"/>
    <cellStyle name="Berechnung 3 2 45 2" xfId="22106" xr:uid="{00000000-0005-0000-0000-0000B3470000}"/>
    <cellStyle name="Berechnung 3 2 45 3" xfId="33924" xr:uid="{00000000-0005-0000-0000-0000B4470000}"/>
    <cellStyle name="Berechnung 3 2 45 4" xfId="45623" xr:uid="{00000000-0005-0000-0000-0000B5470000}"/>
    <cellStyle name="Berechnung 3 2 46" xfId="10517" xr:uid="{00000000-0005-0000-0000-0000B6470000}"/>
    <cellStyle name="Berechnung 3 2 46 2" xfId="22275" xr:uid="{00000000-0005-0000-0000-0000B7470000}"/>
    <cellStyle name="Berechnung 3 2 46 3" xfId="34093" xr:uid="{00000000-0005-0000-0000-0000B8470000}"/>
    <cellStyle name="Berechnung 3 2 46 4" xfId="45792" xr:uid="{00000000-0005-0000-0000-0000B9470000}"/>
    <cellStyle name="Berechnung 3 2 47" xfId="10683" xr:uid="{00000000-0005-0000-0000-0000BA470000}"/>
    <cellStyle name="Berechnung 3 2 47 2" xfId="22441" xr:uid="{00000000-0005-0000-0000-0000BB470000}"/>
    <cellStyle name="Berechnung 3 2 47 3" xfId="34259" xr:uid="{00000000-0005-0000-0000-0000BC470000}"/>
    <cellStyle name="Berechnung 3 2 47 4" xfId="45958" xr:uid="{00000000-0005-0000-0000-0000BD470000}"/>
    <cellStyle name="Berechnung 3 2 48" xfId="10853" xr:uid="{00000000-0005-0000-0000-0000BE470000}"/>
    <cellStyle name="Berechnung 3 2 48 2" xfId="22611" xr:uid="{00000000-0005-0000-0000-0000BF470000}"/>
    <cellStyle name="Berechnung 3 2 48 3" xfId="34429" xr:uid="{00000000-0005-0000-0000-0000C0470000}"/>
    <cellStyle name="Berechnung 3 2 48 4" xfId="46128" xr:uid="{00000000-0005-0000-0000-0000C1470000}"/>
    <cellStyle name="Berechnung 3 2 49" xfId="11019" xr:uid="{00000000-0005-0000-0000-0000C2470000}"/>
    <cellStyle name="Berechnung 3 2 49 2" xfId="22777" xr:uid="{00000000-0005-0000-0000-0000C3470000}"/>
    <cellStyle name="Berechnung 3 2 49 3" xfId="34595" xr:uid="{00000000-0005-0000-0000-0000C4470000}"/>
    <cellStyle name="Berechnung 3 2 49 4" xfId="46294" xr:uid="{00000000-0005-0000-0000-0000C5470000}"/>
    <cellStyle name="Berechnung 3 2 5" xfId="2195" xr:uid="{00000000-0005-0000-0000-0000C6470000}"/>
    <cellStyle name="Berechnung 3 2 5 2" xfId="13953" xr:uid="{00000000-0005-0000-0000-0000C7470000}"/>
    <cellStyle name="Berechnung 3 2 5 3" xfId="25771" xr:uid="{00000000-0005-0000-0000-0000C8470000}"/>
    <cellStyle name="Berechnung 3 2 5 4" xfId="37470" xr:uid="{00000000-0005-0000-0000-0000C9470000}"/>
    <cellStyle name="Berechnung 3 2 50" xfId="11212" xr:uid="{00000000-0005-0000-0000-0000CA470000}"/>
    <cellStyle name="Berechnung 3 2 50 2" xfId="22970" xr:uid="{00000000-0005-0000-0000-0000CB470000}"/>
    <cellStyle name="Berechnung 3 2 50 3" xfId="34788" xr:uid="{00000000-0005-0000-0000-0000CC470000}"/>
    <cellStyle name="Berechnung 3 2 50 4" xfId="46487" xr:uid="{00000000-0005-0000-0000-0000CD470000}"/>
    <cellStyle name="Berechnung 3 2 51" xfId="11378" xr:uid="{00000000-0005-0000-0000-0000CE470000}"/>
    <cellStyle name="Berechnung 3 2 51 2" xfId="23136" xr:uid="{00000000-0005-0000-0000-0000CF470000}"/>
    <cellStyle name="Berechnung 3 2 51 3" xfId="34954" xr:uid="{00000000-0005-0000-0000-0000D0470000}"/>
    <cellStyle name="Berechnung 3 2 51 4" xfId="46653" xr:uid="{00000000-0005-0000-0000-0000D1470000}"/>
    <cellStyle name="Berechnung 3 2 52" xfId="11781" xr:uid="{00000000-0005-0000-0000-0000D2470000}"/>
    <cellStyle name="Berechnung 3 2 52 2" xfId="23539" xr:uid="{00000000-0005-0000-0000-0000D3470000}"/>
    <cellStyle name="Berechnung 3 2 52 3" xfId="35357" xr:uid="{00000000-0005-0000-0000-0000D4470000}"/>
    <cellStyle name="Berechnung 3 2 52 4" xfId="47056" xr:uid="{00000000-0005-0000-0000-0000D5470000}"/>
    <cellStyle name="Berechnung 3 2 53" xfId="11987" xr:uid="{00000000-0005-0000-0000-0000D6470000}"/>
    <cellStyle name="Berechnung 3 2 53 2" xfId="23745" xr:uid="{00000000-0005-0000-0000-0000D7470000}"/>
    <cellStyle name="Berechnung 3 2 53 3" xfId="35563" xr:uid="{00000000-0005-0000-0000-0000D8470000}"/>
    <cellStyle name="Berechnung 3 2 53 4" xfId="47262" xr:uid="{00000000-0005-0000-0000-0000D9470000}"/>
    <cellStyle name="Berechnung 3 2 54" xfId="12180" xr:uid="{00000000-0005-0000-0000-0000DA470000}"/>
    <cellStyle name="Berechnung 3 2 54 2" xfId="23938" xr:uid="{00000000-0005-0000-0000-0000DB470000}"/>
    <cellStyle name="Berechnung 3 2 54 3" xfId="35756" xr:uid="{00000000-0005-0000-0000-0000DC470000}"/>
    <cellStyle name="Berechnung 3 2 54 4" xfId="47455" xr:uid="{00000000-0005-0000-0000-0000DD470000}"/>
    <cellStyle name="Berechnung 3 2 55" xfId="12353" xr:uid="{00000000-0005-0000-0000-0000DE470000}"/>
    <cellStyle name="Berechnung 3 2 55 2" xfId="24111" xr:uid="{00000000-0005-0000-0000-0000DF470000}"/>
    <cellStyle name="Berechnung 3 2 55 3" xfId="35929" xr:uid="{00000000-0005-0000-0000-0000E0470000}"/>
    <cellStyle name="Berechnung 3 2 55 4" xfId="47628" xr:uid="{00000000-0005-0000-0000-0000E1470000}"/>
    <cellStyle name="Berechnung 3 2 56" xfId="12539" xr:uid="{00000000-0005-0000-0000-0000E2470000}"/>
    <cellStyle name="Berechnung 3 2 56 2" xfId="24297" xr:uid="{00000000-0005-0000-0000-0000E3470000}"/>
    <cellStyle name="Berechnung 3 2 56 3" xfId="36115" xr:uid="{00000000-0005-0000-0000-0000E4470000}"/>
    <cellStyle name="Berechnung 3 2 56 4" xfId="47814" xr:uid="{00000000-0005-0000-0000-0000E5470000}"/>
    <cellStyle name="Berechnung 3 2 57" xfId="12707" xr:uid="{00000000-0005-0000-0000-0000E6470000}"/>
    <cellStyle name="Berechnung 3 2 57 2" xfId="24465" xr:uid="{00000000-0005-0000-0000-0000E7470000}"/>
    <cellStyle name="Berechnung 3 2 57 3" xfId="36283" xr:uid="{00000000-0005-0000-0000-0000E8470000}"/>
    <cellStyle name="Berechnung 3 2 57 4" xfId="47982" xr:uid="{00000000-0005-0000-0000-0000E9470000}"/>
    <cellStyle name="Berechnung 3 2 58" xfId="12934" xr:uid="{00000000-0005-0000-0000-0000EA470000}"/>
    <cellStyle name="Berechnung 3 2 59" xfId="24752" xr:uid="{00000000-0005-0000-0000-0000EB470000}"/>
    <cellStyle name="Berechnung 3 2 6" xfId="2370" xr:uid="{00000000-0005-0000-0000-0000EC470000}"/>
    <cellStyle name="Berechnung 3 2 6 2" xfId="14128" xr:uid="{00000000-0005-0000-0000-0000ED470000}"/>
    <cellStyle name="Berechnung 3 2 6 3" xfId="25946" xr:uid="{00000000-0005-0000-0000-0000EE470000}"/>
    <cellStyle name="Berechnung 3 2 6 4" xfId="37645" xr:uid="{00000000-0005-0000-0000-0000EF470000}"/>
    <cellStyle name="Berechnung 3 2 60" xfId="36451" xr:uid="{00000000-0005-0000-0000-0000F0470000}"/>
    <cellStyle name="Berechnung 3 2 61" xfId="48439" xr:uid="{00000000-0005-0000-0000-0000F1470000}"/>
    <cellStyle name="Berechnung 3 2 62" xfId="48171" xr:uid="{00000000-0005-0000-0000-0000F2470000}"/>
    <cellStyle name="Berechnung 3 2 63" xfId="1176" xr:uid="{00000000-0005-0000-0000-0000F3470000}"/>
    <cellStyle name="Berechnung 3 2 7" xfId="2555" xr:uid="{00000000-0005-0000-0000-0000F4470000}"/>
    <cellStyle name="Berechnung 3 2 7 2" xfId="14313" xr:uid="{00000000-0005-0000-0000-0000F5470000}"/>
    <cellStyle name="Berechnung 3 2 7 3" xfId="26131" xr:uid="{00000000-0005-0000-0000-0000F6470000}"/>
    <cellStyle name="Berechnung 3 2 7 4" xfId="37830" xr:uid="{00000000-0005-0000-0000-0000F7470000}"/>
    <cellStyle name="Berechnung 3 2 8" xfId="2730" xr:uid="{00000000-0005-0000-0000-0000F8470000}"/>
    <cellStyle name="Berechnung 3 2 8 2" xfId="14488" xr:uid="{00000000-0005-0000-0000-0000F9470000}"/>
    <cellStyle name="Berechnung 3 2 8 3" xfId="26306" xr:uid="{00000000-0005-0000-0000-0000FA470000}"/>
    <cellStyle name="Berechnung 3 2 8 4" xfId="38005" xr:uid="{00000000-0005-0000-0000-0000FB470000}"/>
    <cellStyle name="Berechnung 3 2 9" xfId="2899" xr:uid="{00000000-0005-0000-0000-0000FC470000}"/>
    <cellStyle name="Berechnung 3 2 9 2" xfId="14657" xr:uid="{00000000-0005-0000-0000-0000FD470000}"/>
    <cellStyle name="Berechnung 3 2 9 3" xfId="26475" xr:uid="{00000000-0005-0000-0000-0000FE470000}"/>
    <cellStyle name="Berechnung 3 2 9 4" xfId="38174" xr:uid="{00000000-0005-0000-0000-0000FF470000}"/>
    <cellStyle name="Berechnung 3 20" xfId="4527" xr:uid="{00000000-0005-0000-0000-000000480000}"/>
    <cellStyle name="Berechnung 3 20 2" xfId="16285" xr:uid="{00000000-0005-0000-0000-000001480000}"/>
    <cellStyle name="Berechnung 3 20 3" xfId="28103" xr:uid="{00000000-0005-0000-0000-000002480000}"/>
    <cellStyle name="Berechnung 3 20 4" xfId="39802" xr:uid="{00000000-0005-0000-0000-000003480000}"/>
    <cellStyle name="Berechnung 3 21" xfId="3754" xr:uid="{00000000-0005-0000-0000-000004480000}"/>
    <cellStyle name="Berechnung 3 21 2" xfId="15512" xr:uid="{00000000-0005-0000-0000-000005480000}"/>
    <cellStyle name="Berechnung 3 21 3" xfId="27330" xr:uid="{00000000-0005-0000-0000-000006480000}"/>
    <cellStyle name="Berechnung 3 21 4" xfId="39029" xr:uid="{00000000-0005-0000-0000-000007480000}"/>
    <cellStyle name="Berechnung 3 22" xfId="4886" xr:uid="{00000000-0005-0000-0000-000008480000}"/>
    <cellStyle name="Berechnung 3 22 2" xfId="16644" xr:uid="{00000000-0005-0000-0000-000009480000}"/>
    <cellStyle name="Berechnung 3 22 3" xfId="28462" xr:uid="{00000000-0005-0000-0000-00000A480000}"/>
    <cellStyle name="Berechnung 3 22 4" xfId="40161" xr:uid="{00000000-0005-0000-0000-00000B480000}"/>
    <cellStyle name="Berechnung 3 23" xfId="5528" xr:uid="{00000000-0005-0000-0000-00000C480000}"/>
    <cellStyle name="Berechnung 3 23 2" xfId="17286" xr:uid="{00000000-0005-0000-0000-00000D480000}"/>
    <cellStyle name="Berechnung 3 23 3" xfId="29104" xr:uid="{00000000-0005-0000-0000-00000E480000}"/>
    <cellStyle name="Berechnung 3 23 4" xfId="40803" xr:uid="{00000000-0005-0000-0000-00000F480000}"/>
    <cellStyle name="Berechnung 3 24" xfId="5392" xr:uid="{00000000-0005-0000-0000-000010480000}"/>
    <cellStyle name="Berechnung 3 24 2" xfId="17150" xr:uid="{00000000-0005-0000-0000-000011480000}"/>
    <cellStyle name="Berechnung 3 24 3" xfId="28968" xr:uid="{00000000-0005-0000-0000-000012480000}"/>
    <cellStyle name="Berechnung 3 24 4" xfId="40667" xr:uid="{00000000-0005-0000-0000-000013480000}"/>
    <cellStyle name="Berechnung 3 25" xfId="5648" xr:uid="{00000000-0005-0000-0000-000014480000}"/>
    <cellStyle name="Berechnung 3 25 2" xfId="17406" xr:uid="{00000000-0005-0000-0000-000015480000}"/>
    <cellStyle name="Berechnung 3 25 3" xfId="29224" xr:uid="{00000000-0005-0000-0000-000016480000}"/>
    <cellStyle name="Berechnung 3 25 4" xfId="40923" xr:uid="{00000000-0005-0000-0000-000017480000}"/>
    <cellStyle name="Berechnung 3 26" xfId="5872" xr:uid="{00000000-0005-0000-0000-000018480000}"/>
    <cellStyle name="Berechnung 3 26 2" xfId="17630" xr:uid="{00000000-0005-0000-0000-000019480000}"/>
    <cellStyle name="Berechnung 3 26 3" xfId="29448" xr:uid="{00000000-0005-0000-0000-00001A480000}"/>
    <cellStyle name="Berechnung 3 26 4" xfId="41147" xr:uid="{00000000-0005-0000-0000-00001B480000}"/>
    <cellStyle name="Berechnung 3 27" xfId="5638" xr:uid="{00000000-0005-0000-0000-00001C480000}"/>
    <cellStyle name="Berechnung 3 27 2" xfId="17396" xr:uid="{00000000-0005-0000-0000-00001D480000}"/>
    <cellStyle name="Berechnung 3 27 3" xfId="29214" xr:uid="{00000000-0005-0000-0000-00001E480000}"/>
    <cellStyle name="Berechnung 3 27 4" xfId="40913" xr:uid="{00000000-0005-0000-0000-00001F480000}"/>
    <cellStyle name="Berechnung 3 28" xfId="6277" xr:uid="{00000000-0005-0000-0000-000020480000}"/>
    <cellStyle name="Berechnung 3 28 2" xfId="18035" xr:uid="{00000000-0005-0000-0000-000021480000}"/>
    <cellStyle name="Berechnung 3 28 3" xfId="29853" xr:uid="{00000000-0005-0000-0000-000022480000}"/>
    <cellStyle name="Berechnung 3 28 4" xfId="41552" xr:uid="{00000000-0005-0000-0000-000023480000}"/>
    <cellStyle name="Berechnung 3 29" xfId="6473" xr:uid="{00000000-0005-0000-0000-000024480000}"/>
    <cellStyle name="Berechnung 3 29 2" xfId="18231" xr:uid="{00000000-0005-0000-0000-000025480000}"/>
    <cellStyle name="Berechnung 3 29 3" xfId="30049" xr:uid="{00000000-0005-0000-0000-000026480000}"/>
    <cellStyle name="Berechnung 3 29 4" xfId="41748" xr:uid="{00000000-0005-0000-0000-000027480000}"/>
    <cellStyle name="Berechnung 3 3" xfId="560" xr:uid="{00000000-0005-0000-0000-000028480000}"/>
    <cellStyle name="Berechnung 3 3 10" xfId="3006" xr:uid="{00000000-0005-0000-0000-000029480000}"/>
    <cellStyle name="Berechnung 3 3 10 2" xfId="14764" xr:uid="{00000000-0005-0000-0000-00002A480000}"/>
    <cellStyle name="Berechnung 3 3 10 3" xfId="26582" xr:uid="{00000000-0005-0000-0000-00002B480000}"/>
    <cellStyle name="Berechnung 3 3 10 4" xfId="38281" xr:uid="{00000000-0005-0000-0000-00002C480000}"/>
    <cellStyle name="Berechnung 3 3 11" xfId="3172" xr:uid="{00000000-0005-0000-0000-00002D480000}"/>
    <cellStyle name="Berechnung 3 3 11 2" xfId="14930" xr:uid="{00000000-0005-0000-0000-00002E480000}"/>
    <cellStyle name="Berechnung 3 3 11 3" xfId="26748" xr:uid="{00000000-0005-0000-0000-00002F480000}"/>
    <cellStyle name="Berechnung 3 3 11 4" xfId="38447" xr:uid="{00000000-0005-0000-0000-000030480000}"/>
    <cellStyle name="Berechnung 3 3 12" xfId="3601" xr:uid="{00000000-0005-0000-0000-000031480000}"/>
    <cellStyle name="Berechnung 3 3 12 2" xfId="15359" xr:uid="{00000000-0005-0000-0000-000032480000}"/>
    <cellStyle name="Berechnung 3 3 12 3" xfId="27177" xr:uid="{00000000-0005-0000-0000-000033480000}"/>
    <cellStyle name="Berechnung 3 3 12 4" xfId="38876" xr:uid="{00000000-0005-0000-0000-000034480000}"/>
    <cellStyle name="Berechnung 3 3 13" xfId="3821" xr:uid="{00000000-0005-0000-0000-000035480000}"/>
    <cellStyle name="Berechnung 3 3 13 2" xfId="15579" xr:uid="{00000000-0005-0000-0000-000036480000}"/>
    <cellStyle name="Berechnung 3 3 13 3" xfId="27397" xr:uid="{00000000-0005-0000-0000-000037480000}"/>
    <cellStyle name="Berechnung 3 3 13 4" xfId="39096" xr:uid="{00000000-0005-0000-0000-000038480000}"/>
    <cellStyle name="Berechnung 3 3 14" xfId="4004" xr:uid="{00000000-0005-0000-0000-000039480000}"/>
    <cellStyle name="Berechnung 3 3 14 2" xfId="15762" xr:uid="{00000000-0005-0000-0000-00003A480000}"/>
    <cellStyle name="Berechnung 3 3 14 3" xfId="27580" xr:uid="{00000000-0005-0000-0000-00003B480000}"/>
    <cellStyle name="Berechnung 3 3 14 4" xfId="39279" xr:uid="{00000000-0005-0000-0000-00003C480000}"/>
    <cellStyle name="Berechnung 3 3 15" xfId="4211" xr:uid="{00000000-0005-0000-0000-00003D480000}"/>
    <cellStyle name="Berechnung 3 3 15 2" xfId="15969" xr:uid="{00000000-0005-0000-0000-00003E480000}"/>
    <cellStyle name="Berechnung 3 3 15 3" xfId="27787" xr:uid="{00000000-0005-0000-0000-00003F480000}"/>
    <cellStyle name="Berechnung 3 3 15 4" xfId="39486" xr:uid="{00000000-0005-0000-0000-000040480000}"/>
    <cellStyle name="Berechnung 3 3 16" xfId="4388" xr:uid="{00000000-0005-0000-0000-000041480000}"/>
    <cellStyle name="Berechnung 3 3 16 2" xfId="16146" xr:uid="{00000000-0005-0000-0000-000042480000}"/>
    <cellStyle name="Berechnung 3 3 16 3" xfId="27964" xr:uid="{00000000-0005-0000-0000-000043480000}"/>
    <cellStyle name="Berechnung 3 3 16 4" xfId="39663" xr:uid="{00000000-0005-0000-0000-000044480000}"/>
    <cellStyle name="Berechnung 3 3 17" xfId="4578" xr:uid="{00000000-0005-0000-0000-000045480000}"/>
    <cellStyle name="Berechnung 3 3 17 2" xfId="16336" xr:uid="{00000000-0005-0000-0000-000046480000}"/>
    <cellStyle name="Berechnung 3 3 17 3" xfId="28154" xr:uid="{00000000-0005-0000-0000-000047480000}"/>
    <cellStyle name="Berechnung 3 3 17 4" xfId="39853" xr:uid="{00000000-0005-0000-0000-000048480000}"/>
    <cellStyle name="Berechnung 3 3 18" xfId="4755" xr:uid="{00000000-0005-0000-0000-000049480000}"/>
    <cellStyle name="Berechnung 3 3 18 2" xfId="16513" xr:uid="{00000000-0005-0000-0000-00004A480000}"/>
    <cellStyle name="Berechnung 3 3 18 3" xfId="28331" xr:uid="{00000000-0005-0000-0000-00004B480000}"/>
    <cellStyle name="Berechnung 3 3 18 4" xfId="40030" xr:uid="{00000000-0005-0000-0000-00004C480000}"/>
    <cellStyle name="Berechnung 3 3 19" xfId="4926" xr:uid="{00000000-0005-0000-0000-00004D480000}"/>
    <cellStyle name="Berechnung 3 3 19 2" xfId="16684" xr:uid="{00000000-0005-0000-0000-00004E480000}"/>
    <cellStyle name="Berechnung 3 3 19 3" xfId="28502" xr:uid="{00000000-0005-0000-0000-00004F480000}"/>
    <cellStyle name="Berechnung 3 3 19 4" xfId="40201" xr:uid="{00000000-0005-0000-0000-000050480000}"/>
    <cellStyle name="Berechnung 3 3 2" xfId="775" xr:uid="{00000000-0005-0000-0000-000051480000}"/>
    <cellStyle name="Berechnung 3 3 2 2" xfId="13305" xr:uid="{00000000-0005-0000-0000-000052480000}"/>
    <cellStyle name="Berechnung 3 3 2 3" xfId="25123" xr:uid="{00000000-0005-0000-0000-000053480000}"/>
    <cellStyle name="Berechnung 3 3 2 4" xfId="36822" xr:uid="{00000000-0005-0000-0000-000054480000}"/>
    <cellStyle name="Berechnung 3 3 2 5" xfId="48589" xr:uid="{00000000-0005-0000-0000-000055480000}"/>
    <cellStyle name="Berechnung 3 3 2 6" xfId="48277" xr:uid="{00000000-0005-0000-0000-000056480000}"/>
    <cellStyle name="Berechnung 3 3 2 7" xfId="1547" xr:uid="{00000000-0005-0000-0000-000057480000}"/>
    <cellStyle name="Berechnung 3 3 20" xfId="5094" xr:uid="{00000000-0005-0000-0000-000058480000}"/>
    <cellStyle name="Berechnung 3 3 20 2" xfId="16852" xr:uid="{00000000-0005-0000-0000-000059480000}"/>
    <cellStyle name="Berechnung 3 3 20 3" xfId="28670" xr:uid="{00000000-0005-0000-0000-00005A480000}"/>
    <cellStyle name="Berechnung 3 3 20 4" xfId="40369" xr:uid="{00000000-0005-0000-0000-00005B480000}"/>
    <cellStyle name="Berechnung 3 3 21" xfId="5260" xr:uid="{00000000-0005-0000-0000-00005C480000}"/>
    <cellStyle name="Berechnung 3 3 21 2" xfId="17018" xr:uid="{00000000-0005-0000-0000-00005D480000}"/>
    <cellStyle name="Berechnung 3 3 21 3" xfId="28836" xr:uid="{00000000-0005-0000-0000-00005E480000}"/>
    <cellStyle name="Berechnung 3 3 21 4" xfId="40535" xr:uid="{00000000-0005-0000-0000-00005F480000}"/>
    <cellStyle name="Berechnung 3 3 22" xfId="5703" xr:uid="{00000000-0005-0000-0000-000060480000}"/>
    <cellStyle name="Berechnung 3 3 22 2" xfId="17461" xr:uid="{00000000-0005-0000-0000-000061480000}"/>
    <cellStyle name="Berechnung 3 3 22 3" xfId="29279" xr:uid="{00000000-0005-0000-0000-000062480000}"/>
    <cellStyle name="Berechnung 3 3 22 4" xfId="40978" xr:uid="{00000000-0005-0000-0000-000063480000}"/>
    <cellStyle name="Berechnung 3 3 23" xfId="5927" xr:uid="{00000000-0005-0000-0000-000064480000}"/>
    <cellStyle name="Berechnung 3 3 23 2" xfId="17685" xr:uid="{00000000-0005-0000-0000-000065480000}"/>
    <cellStyle name="Berechnung 3 3 23 3" xfId="29503" xr:uid="{00000000-0005-0000-0000-000066480000}"/>
    <cellStyle name="Berechnung 3 3 23 4" xfId="41202" xr:uid="{00000000-0005-0000-0000-000067480000}"/>
    <cellStyle name="Berechnung 3 3 24" xfId="6129" xr:uid="{00000000-0005-0000-0000-000068480000}"/>
    <cellStyle name="Berechnung 3 3 24 2" xfId="17887" xr:uid="{00000000-0005-0000-0000-000069480000}"/>
    <cellStyle name="Berechnung 3 3 24 3" xfId="29705" xr:uid="{00000000-0005-0000-0000-00006A480000}"/>
    <cellStyle name="Berechnung 3 3 24 4" xfId="41404" xr:uid="{00000000-0005-0000-0000-00006B480000}"/>
    <cellStyle name="Berechnung 3 3 25" xfId="6331" xr:uid="{00000000-0005-0000-0000-00006C480000}"/>
    <cellStyle name="Berechnung 3 3 25 2" xfId="18089" xr:uid="{00000000-0005-0000-0000-00006D480000}"/>
    <cellStyle name="Berechnung 3 3 25 3" xfId="29907" xr:uid="{00000000-0005-0000-0000-00006E480000}"/>
    <cellStyle name="Berechnung 3 3 25 4" xfId="41606" xr:uid="{00000000-0005-0000-0000-00006F480000}"/>
    <cellStyle name="Berechnung 3 3 26" xfId="6518" xr:uid="{00000000-0005-0000-0000-000070480000}"/>
    <cellStyle name="Berechnung 3 3 26 2" xfId="18276" xr:uid="{00000000-0005-0000-0000-000071480000}"/>
    <cellStyle name="Berechnung 3 3 26 3" xfId="30094" xr:uid="{00000000-0005-0000-0000-000072480000}"/>
    <cellStyle name="Berechnung 3 3 26 4" xfId="41793" xr:uid="{00000000-0005-0000-0000-000073480000}"/>
    <cellStyle name="Berechnung 3 3 27" xfId="6701" xr:uid="{00000000-0005-0000-0000-000074480000}"/>
    <cellStyle name="Berechnung 3 3 27 2" xfId="18459" xr:uid="{00000000-0005-0000-0000-000075480000}"/>
    <cellStyle name="Berechnung 3 3 27 3" xfId="30277" xr:uid="{00000000-0005-0000-0000-000076480000}"/>
    <cellStyle name="Berechnung 3 3 27 4" xfId="41976" xr:uid="{00000000-0005-0000-0000-000077480000}"/>
    <cellStyle name="Berechnung 3 3 28" xfId="6888" xr:uid="{00000000-0005-0000-0000-000078480000}"/>
    <cellStyle name="Berechnung 3 3 28 2" xfId="18646" xr:uid="{00000000-0005-0000-0000-000079480000}"/>
    <cellStyle name="Berechnung 3 3 28 3" xfId="30464" xr:uid="{00000000-0005-0000-0000-00007A480000}"/>
    <cellStyle name="Berechnung 3 3 28 4" xfId="42163" xr:uid="{00000000-0005-0000-0000-00007B480000}"/>
    <cellStyle name="Berechnung 3 3 29" xfId="7066" xr:uid="{00000000-0005-0000-0000-00007C480000}"/>
    <cellStyle name="Berechnung 3 3 29 2" xfId="18824" xr:uid="{00000000-0005-0000-0000-00007D480000}"/>
    <cellStyle name="Berechnung 3 3 29 3" xfId="30642" xr:uid="{00000000-0005-0000-0000-00007E480000}"/>
    <cellStyle name="Berechnung 3 3 29 4" xfId="42341" xr:uid="{00000000-0005-0000-0000-00007F480000}"/>
    <cellStyle name="Berechnung 3 3 3" xfId="1738" xr:uid="{00000000-0005-0000-0000-000080480000}"/>
    <cellStyle name="Berechnung 3 3 3 2" xfId="13496" xr:uid="{00000000-0005-0000-0000-000081480000}"/>
    <cellStyle name="Berechnung 3 3 3 3" xfId="25314" xr:uid="{00000000-0005-0000-0000-000082480000}"/>
    <cellStyle name="Berechnung 3 3 3 4" xfId="37013" xr:uid="{00000000-0005-0000-0000-000083480000}"/>
    <cellStyle name="Berechnung 3 3 30" xfId="7236" xr:uid="{00000000-0005-0000-0000-000084480000}"/>
    <cellStyle name="Berechnung 3 3 30 2" xfId="18994" xr:uid="{00000000-0005-0000-0000-000085480000}"/>
    <cellStyle name="Berechnung 3 3 30 3" xfId="30812" xr:uid="{00000000-0005-0000-0000-000086480000}"/>
    <cellStyle name="Berechnung 3 3 30 4" xfId="42511" xr:uid="{00000000-0005-0000-0000-000087480000}"/>
    <cellStyle name="Berechnung 3 3 31" xfId="7379" xr:uid="{00000000-0005-0000-0000-000088480000}"/>
    <cellStyle name="Berechnung 3 3 31 2" xfId="19137" xr:uid="{00000000-0005-0000-0000-000089480000}"/>
    <cellStyle name="Berechnung 3 3 31 3" xfId="30955" xr:uid="{00000000-0005-0000-0000-00008A480000}"/>
    <cellStyle name="Berechnung 3 3 31 4" xfId="42654" xr:uid="{00000000-0005-0000-0000-00008B480000}"/>
    <cellStyle name="Berechnung 3 3 32" xfId="7694" xr:uid="{00000000-0005-0000-0000-00008C480000}"/>
    <cellStyle name="Berechnung 3 3 32 2" xfId="19452" xr:uid="{00000000-0005-0000-0000-00008D480000}"/>
    <cellStyle name="Berechnung 3 3 32 3" xfId="31270" xr:uid="{00000000-0005-0000-0000-00008E480000}"/>
    <cellStyle name="Berechnung 3 3 32 4" xfId="42969" xr:uid="{00000000-0005-0000-0000-00008F480000}"/>
    <cellStyle name="Berechnung 3 3 33" xfId="7905" xr:uid="{00000000-0005-0000-0000-000090480000}"/>
    <cellStyle name="Berechnung 3 3 33 2" xfId="19663" xr:uid="{00000000-0005-0000-0000-000091480000}"/>
    <cellStyle name="Berechnung 3 3 33 3" xfId="31481" xr:uid="{00000000-0005-0000-0000-000092480000}"/>
    <cellStyle name="Berechnung 3 3 33 4" xfId="43180" xr:uid="{00000000-0005-0000-0000-000093480000}"/>
    <cellStyle name="Berechnung 3 3 34" xfId="8090" xr:uid="{00000000-0005-0000-0000-000094480000}"/>
    <cellStyle name="Berechnung 3 3 34 2" xfId="19848" xr:uid="{00000000-0005-0000-0000-000095480000}"/>
    <cellStyle name="Berechnung 3 3 34 3" xfId="31666" xr:uid="{00000000-0005-0000-0000-000096480000}"/>
    <cellStyle name="Berechnung 3 3 34 4" xfId="43365" xr:uid="{00000000-0005-0000-0000-000097480000}"/>
    <cellStyle name="Berechnung 3 3 35" xfId="8268" xr:uid="{00000000-0005-0000-0000-000098480000}"/>
    <cellStyle name="Berechnung 3 3 35 2" xfId="20026" xr:uid="{00000000-0005-0000-0000-000099480000}"/>
    <cellStyle name="Berechnung 3 3 35 3" xfId="31844" xr:uid="{00000000-0005-0000-0000-00009A480000}"/>
    <cellStyle name="Berechnung 3 3 35 4" xfId="43543" xr:uid="{00000000-0005-0000-0000-00009B480000}"/>
    <cellStyle name="Berechnung 3 3 36" xfId="8463" xr:uid="{00000000-0005-0000-0000-00009C480000}"/>
    <cellStyle name="Berechnung 3 3 36 2" xfId="20221" xr:uid="{00000000-0005-0000-0000-00009D480000}"/>
    <cellStyle name="Berechnung 3 3 36 3" xfId="32039" xr:uid="{00000000-0005-0000-0000-00009E480000}"/>
    <cellStyle name="Berechnung 3 3 36 4" xfId="43738" xr:uid="{00000000-0005-0000-0000-00009F480000}"/>
    <cellStyle name="Berechnung 3 3 37" xfId="8641" xr:uid="{00000000-0005-0000-0000-0000A0480000}"/>
    <cellStyle name="Berechnung 3 3 37 2" xfId="20399" xr:uid="{00000000-0005-0000-0000-0000A1480000}"/>
    <cellStyle name="Berechnung 3 3 37 3" xfId="32217" xr:uid="{00000000-0005-0000-0000-0000A2480000}"/>
    <cellStyle name="Berechnung 3 3 37 4" xfId="43916" xr:uid="{00000000-0005-0000-0000-0000A3480000}"/>
    <cellStyle name="Berechnung 3 3 38" xfId="8822" xr:uid="{00000000-0005-0000-0000-0000A4480000}"/>
    <cellStyle name="Berechnung 3 3 38 2" xfId="20580" xr:uid="{00000000-0005-0000-0000-0000A5480000}"/>
    <cellStyle name="Berechnung 3 3 38 3" xfId="32398" xr:uid="{00000000-0005-0000-0000-0000A6480000}"/>
    <cellStyle name="Berechnung 3 3 38 4" xfId="44097" xr:uid="{00000000-0005-0000-0000-0000A7480000}"/>
    <cellStyle name="Berechnung 3 3 39" xfId="8991" xr:uid="{00000000-0005-0000-0000-0000A8480000}"/>
    <cellStyle name="Berechnung 3 3 39 2" xfId="20749" xr:uid="{00000000-0005-0000-0000-0000A9480000}"/>
    <cellStyle name="Berechnung 3 3 39 3" xfId="32567" xr:uid="{00000000-0005-0000-0000-0000AA480000}"/>
    <cellStyle name="Berechnung 3 3 39 4" xfId="44266" xr:uid="{00000000-0005-0000-0000-0000AB480000}"/>
    <cellStyle name="Berechnung 3 3 4" xfId="1930" xr:uid="{00000000-0005-0000-0000-0000AC480000}"/>
    <cellStyle name="Berechnung 3 3 4 2" xfId="13688" xr:uid="{00000000-0005-0000-0000-0000AD480000}"/>
    <cellStyle name="Berechnung 3 3 4 3" xfId="25506" xr:uid="{00000000-0005-0000-0000-0000AE480000}"/>
    <cellStyle name="Berechnung 3 3 4 4" xfId="37205" xr:uid="{00000000-0005-0000-0000-0000AF480000}"/>
    <cellStyle name="Berechnung 3 3 40" xfId="9157" xr:uid="{00000000-0005-0000-0000-0000B0480000}"/>
    <cellStyle name="Berechnung 3 3 40 2" xfId="20915" xr:uid="{00000000-0005-0000-0000-0000B1480000}"/>
    <cellStyle name="Berechnung 3 3 40 3" xfId="32733" xr:uid="{00000000-0005-0000-0000-0000B2480000}"/>
    <cellStyle name="Berechnung 3 3 40 4" xfId="44432" xr:uid="{00000000-0005-0000-0000-0000B3480000}"/>
    <cellStyle name="Berechnung 3 3 41" xfId="9528" xr:uid="{00000000-0005-0000-0000-0000B4480000}"/>
    <cellStyle name="Berechnung 3 3 41 2" xfId="21286" xr:uid="{00000000-0005-0000-0000-0000B5480000}"/>
    <cellStyle name="Berechnung 3 3 41 3" xfId="33104" xr:uid="{00000000-0005-0000-0000-0000B6480000}"/>
    <cellStyle name="Berechnung 3 3 41 4" xfId="44803" xr:uid="{00000000-0005-0000-0000-0000B7480000}"/>
    <cellStyle name="Berechnung 3 3 42" xfId="9738" xr:uid="{00000000-0005-0000-0000-0000B8480000}"/>
    <cellStyle name="Berechnung 3 3 42 2" xfId="21496" xr:uid="{00000000-0005-0000-0000-0000B9480000}"/>
    <cellStyle name="Berechnung 3 3 42 3" xfId="33314" xr:uid="{00000000-0005-0000-0000-0000BA480000}"/>
    <cellStyle name="Berechnung 3 3 42 4" xfId="45013" xr:uid="{00000000-0005-0000-0000-0000BB480000}"/>
    <cellStyle name="Berechnung 3 3 43" xfId="9924" xr:uid="{00000000-0005-0000-0000-0000BC480000}"/>
    <cellStyle name="Berechnung 3 3 43 2" xfId="21682" xr:uid="{00000000-0005-0000-0000-0000BD480000}"/>
    <cellStyle name="Berechnung 3 3 43 3" xfId="33500" xr:uid="{00000000-0005-0000-0000-0000BE480000}"/>
    <cellStyle name="Berechnung 3 3 43 4" xfId="45199" xr:uid="{00000000-0005-0000-0000-0000BF480000}"/>
    <cellStyle name="Berechnung 3 3 44" xfId="10104" xr:uid="{00000000-0005-0000-0000-0000C0480000}"/>
    <cellStyle name="Berechnung 3 3 44 2" xfId="21862" xr:uid="{00000000-0005-0000-0000-0000C1480000}"/>
    <cellStyle name="Berechnung 3 3 44 3" xfId="33680" xr:uid="{00000000-0005-0000-0000-0000C2480000}"/>
    <cellStyle name="Berechnung 3 3 44 4" xfId="45379" xr:uid="{00000000-0005-0000-0000-0000C3480000}"/>
    <cellStyle name="Berechnung 3 3 45" xfId="10284" xr:uid="{00000000-0005-0000-0000-0000C4480000}"/>
    <cellStyle name="Berechnung 3 3 45 2" xfId="22042" xr:uid="{00000000-0005-0000-0000-0000C5480000}"/>
    <cellStyle name="Berechnung 3 3 45 3" xfId="33860" xr:uid="{00000000-0005-0000-0000-0000C6480000}"/>
    <cellStyle name="Berechnung 3 3 45 4" xfId="45559" xr:uid="{00000000-0005-0000-0000-0000C7480000}"/>
    <cellStyle name="Berechnung 3 3 46" xfId="10453" xr:uid="{00000000-0005-0000-0000-0000C8480000}"/>
    <cellStyle name="Berechnung 3 3 46 2" xfId="22211" xr:uid="{00000000-0005-0000-0000-0000C9480000}"/>
    <cellStyle name="Berechnung 3 3 46 3" xfId="34029" xr:uid="{00000000-0005-0000-0000-0000CA480000}"/>
    <cellStyle name="Berechnung 3 3 46 4" xfId="45728" xr:uid="{00000000-0005-0000-0000-0000CB480000}"/>
    <cellStyle name="Berechnung 3 3 47" xfId="10619" xr:uid="{00000000-0005-0000-0000-0000CC480000}"/>
    <cellStyle name="Berechnung 3 3 47 2" xfId="22377" xr:uid="{00000000-0005-0000-0000-0000CD480000}"/>
    <cellStyle name="Berechnung 3 3 47 3" xfId="34195" xr:uid="{00000000-0005-0000-0000-0000CE480000}"/>
    <cellStyle name="Berechnung 3 3 47 4" xfId="45894" xr:uid="{00000000-0005-0000-0000-0000CF480000}"/>
    <cellStyle name="Berechnung 3 3 48" xfId="10789" xr:uid="{00000000-0005-0000-0000-0000D0480000}"/>
    <cellStyle name="Berechnung 3 3 48 2" xfId="22547" xr:uid="{00000000-0005-0000-0000-0000D1480000}"/>
    <cellStyle name="Berechnung 3 3 48 3" xfId="34365" xr:uid="{00000000-0005-0000-0000-0000D2480000}"/>
    <cellStyle name="Berechnung 3 3 48 4" xfId="46064" xr:uid="{00000000-0005-0000-0000-0000D3480000}"/>
    <cellStyle name="Berechnung 3 3 49" xfId="10955" xr:uid="{00000000-0005-0000-0000-0000D4480000}"/>
    <cellStyle name="Berechnung 3 3 49 2" xfId="22713" xr:uid="{00000000-0005-0000-0000-0000D5480000}"/>
    <cellStyle name="Berechnung 3 3 49 3" xfId="34531" xr:uid="{00000000-0005-0000-0000-0000D6480000}"/>
    <cellStyle name="Berechnung 3 3 49 4" xfId="46230" xr:uid="{00000000-0005-0000-0000-0000D7480000}"/>
    <cellStyle name="Berechnung 3 3 5" xfId="2131" xr:uid="{00000000-0005-0000-0000-0000D8480000}"/>
    <cellStyle name="Berechnung 3 3 5 2" xfId="13889" xr:uid="{00000000-0005-0000-0000-0000D9480000}"/>
    <cellStyle name="Berechnung 3 3 5 3" xfId="25707" xr:uid="{00000000-0005-0000-0000-0000DA480000}"/>
    <cellStyle name="Berechnung 3 3 5 4" xfId="37406" xr:uid="{00000000-0005-0000-0000-0000DB480000}"/>
    <cellStyle name="Berechnung 3 3 50" xfId="11148" xr:uid="{00000000-0005-0000-0000-0000DC480000}"/>
    <cellStyle name="Berechnung 3 3 50 2" xfId="22906" xr:uid="{00000000-0005-0000-0000-0000DD480000}"/>
    <cellStyle name="Berechnung 3 3 50 3" xfId="34724" xr:uid="{00000000-0005-0000-0000-0000DE480000}"/>
    <cellStyle name="Berechnung 3 3 50 4" xfId="46423" xr:uid="{00000000-0005-0000-0000-0000DF480000}"/>
    <cellStyle name="Berechnung 3 3 51" xfId="11314" xr:uid="{00000000-0005-0000-0000-0000E0480000}"/>
    <cellStyle name="Berechnung 3 3 51 2" xfId="23072" xr:uid="{00000000-0005-0000-0000-0000E1480000}"/>
    <cellStyle name="Berechnung 3 3 51 3" xfId="34890" xr:uid="{00000000-0005-0000-0000-0000E2480000}"/>
    <cellStyle name="Berechnung 3 3 51 4" xfId="46589" xr:uid="{00000000-0005-0000-0000-0000E3480000}"/>
    <cellStyle name="Berechnung 3 3 52" xfId="11717" xr:uid="{00000000-0005-0000-0000-0000E4480000}"/>
    <cellStyle name="Berechnung 3 3 52 2" xfId="23475" xr:uid="{00000000-0005-0000-0000-0000E5480000}"/>
    <cellStyle name="Berechnung 3 3 52 3" xfId="35293" xr:uid="{00000000-0005-0000-0000-0000E6480000}"/>
    <cellStyle name="Berechnung 3 3 52 4" xfId="46992" xr:uid="{00000000-0005-0000-0000-0000E7480000}"/>
    <cellStyle name="Berechnung 3 3 53" xfId="11923" xr:uid="{00000000-0005-0000-0000-0000E8480000}"/>
    <cellStyle name="Berechnung 3 3 53 2" xfId="23681" xr:uid="{00000000-0005-0000-0000-0000E9480000}"/>
    <cellStyle name="Berechnung 3 3 53 3" xfId="35499" xr:uid="{00000000-0005-0000-0000-0000EA480000}"/>
    <cellStyle name="Berechnung 3 3 53 4" xfId="47198" xr:uid="{00000000-0005-0000-0000-0000EB480000}"/>
    <cellStyle name="Berechnung 3 3 54" xfId="12116" xr:uid="{00000000-0005-0000-0000-0000EC480000}"/>
    <cellStyle name="Berechnung 3 3 54 2" xfId="23874" xr:uid="{00000000-0005-0000-0000-0000ED480000}"/>
    <cellStyle name="Berechnung 3 3 54 3" xfId="35692" xr:uid="{00000000-0005-0000-0000-0000EE480000}"/>
    <cellStyle name="Berechnung 3 3 54 4" xfId="47391" xr:uid="{00000000-0005-0000-0000-0000EF480000}"/>
    <cellStyle name="Berechnung 3 3 55" xfId="12289" xr:uid="{00000000-0005-0000-0000-0000F0480000}"/>
    <cellStyle name="Berechnung 3 3 55 2" xfId="24047" xr:uid="{00000000-0005-0000-0000-0000F1480000}"/>
    <cellStyle name="Berechnung 3 3 55 3" xfId="35865" xr:uid="{00000000-0005-0000-0000-0000F2480000}"/>
    <cellStyle name="Berechnung 3 3 55 4" xfId="47564" xr:uid="{00000000-0005-0000-0000-0000F3480000}"/>
    <cellStyle name="Berechnung 3 3 56" xfId="12475" xr:uid="{00000000-0005-0000-0000-0000F4480000}"/>
    <cellStyle name="Berechnung 3 3 56 2" xfId="24233" xr:uid="{00000000-0005-0000-0000-0000F5480000}"/>
    <cellStyle name="Berechnung 3 3 56 3" xfId="36051" xr:uid="{00000000-0005-0000-0000-0000F6480000}"/>
    <cellStyle name="Berechnung 3 3 56 4" xfId="47750" xr:uid="{00000000-0005-0000-0000-0000F7480000}"/>
    <cellStyle name="Berechnung 3 3 57" xfId="12643" xr:uid="{00000000-0005-0000-0000-0000F8480000}"/>
    <cellStyle name="Berechnung 3 3 57 2" xfId="24401" xr:uid="{00000000-0005-0000-0000-0000F9480000}"/>
    <cellStyle name="Berechnung 3 3 57 3" xfId="36219" xr:uid="{00000000-0005-0000-0000-0000FA480000}"/>
    <cellStyle name="Berechnung 3 3 57 4" xfId="47918" xr:uid="{00000000-0005-0000-0000-0000FB480000}"/>
    <cellStyle name="Berechnung 3 3 58" xfId="12870" xr:uid="{00000000-0005-0000-0000-0000FC480000}"/>
    <cellStyle name="Berechnung 3 3 59" xfId="24688" xr:uid="{00000000-0005-0000-0000-0000FD480000}"/>
    <cellStyle name="Berechnung 3 3 6" xfId="2306" xr:uid="{00000000-0005-0000-0000-0000FE480000}"/>
    <cellStyle name="Berechnung 3 3 6 2" xfId="14064" xr:uid="{00000000-0005-0000-0000-0000FF480000}"/>
    <cellStyle name="Berechnung 3 3 6 3" xfId="25882" xr:uid="{00000000-0005-0000-0000-000000490000}"/>
    <cellStyle name="Berechnung 3 3 6 4" xfId="37581" xr:uid="{00000000-0005-0000-0000-000001490000}"/>
    <cellStyle name="Berechnung 3 3 60" xfId="36387" xr:uid="{00000000-0005-0000-0000-000002490000}"/>
    <cellStyle name="Berechnung 3 3 61" xfId="48375" xr:uid="{00000000-0005-0000-0000-000003490000}"/>
    <cellStyle name="Berechnung 3 3 62" xfId="48723" xr:uid="{00000000-0005-0000-0000-000004490000}"/>
    <cellStyle name="Berechnung 3 3 63" xfId="1112" xr:uid="{00000000-0005-0000-0000-000005490000}"/>
    <cellStyle name="Berechnung 3 3 7" xfId="2491" xr:uid="{00000000-0005-0000-0000-000006490000}"/>
    <cellStyle name="Berechnung 3 3 7 2" xfId="14249" xr:uid="{00000000-0005-0000-0000-000007490000}"/>
    <cellStyle name="Berechnung 3 3 7 3" xfId="26067" xr:uid="{00000000-0005-0000-0000-000008490000}"/>
    <cellStyle name="Berechnung 3 3 7 4" xfId="37766" xr:uid="{00000000-0005-0000-0000-000009490000}"/>
    <cellStyle name="Berechnung 3 3 8" xfId="2666" xr:uid="{00000000-0005-0000-0000-00000A490000}"/>
    <cellStyle name="Berechnung 3 3 8 2" xfId="14424" xr:uid="{00000000-0005-0000-0000-00000B490000}"/>
    <cellStyle name="Berechnung 3 3 8 3" xfId="26242" xr:uid="{00000000-0005-0000-0000-00000C490000}"/>
    <cellStyle name="Berechnung 3 3 8 4" xfId="37941" xr:uid="{00000000-0005-0000-0000-00000D490000}"/>
    <cellStyle name="Berechnung 3 3 9" xfId="2835" xr:uid="{00000000-0005-0000-0000-00000E490000}"/>
    <cellStyle name="Berechnung 3 3 9 2" xfId="14593" xr:uid="{00000000-0005-0000-0000-00000F490000}"/>
    <cellStyle name="Berechnung 3 3 9 3" xfId="26411" xr:uid="{00000000-0005-0000-0000-000010490000}"/>
    <cellStyle name="Berechnung 3 3 9 4" xfId="38110" xr:uid="{00000000-0005-0000-0000-000011490000}"/>
    <cellStyle name="Berechnung 3 30" xfId="6657" xr:uid="{00000000-0005-0000-0000-000012490000}"/>
    <cellStyle name="Berechnung 3 30 2" xfId="18415" xr:uid="{00000000-0005-0000-0000-000013490000}"/>
    <cellStyle name="Berechnung 3 30 3" xfId="30233" xr:uid="{00000000-0005-0000-0000-000014490000}"/>
    <cellStyle name="Berechnung 3 30 4" xfId="41932" xr:uid="{00000000-0005-0000-0000-000015490000}"/>
    <cellStyle name="Berechnung 3 31" xfId="5623" xr:uid="{00000000-0005-0000-0000-000016490000}"/>
    <cellStyle name="Berechnung 3 31 2" xfId="17381" xr:uid="{00000000-0005-0000-0000-000017490000}"/>
    <cellStyle name="Berechnung 3 31 3" xfId="29199" xr:uid="{00000000-0005-0000-0000-000018490000}"/>
    <cellStyle name="Berechnung 3 31 4" xfId="40898" xr:uid="{00000000-0005-0000-0000-000019490000}"/>
    <cellStyle name="Berechnung 3 32" xfId="6286" xr:uid="{00000000-0005-0000-0000-00001A490000}"/>
    <cellStyle name="Berechnung 3 32 2" xfId="18044" xr:uid="{00000000-0005-0000-0000-00001B490000}"/>
    <cellStyle name="Berechnung 3 32 3" xfId="29862" xr:uid="{00000000-0005-0000-0000-00001C490000}"/>
    <cellStyle name="Berechnung 3 32 4" xfId="41561" xr:uid="{00000000-0005-0000-0000-00001D490000}"/>
    <cellStyle name="Berechnung 3 33" xfId="7548" xr:uid="{00000000-0005-0000-0000-00001E490000}"/>
    <cellStyle name="Berechnung 3 33 2" xfId="19306" xr:uid="{00000000-0005-0000-0000-00001F490000}"/>
    <cellStyle name="Berechnung 3 33 3" xfId="31124" xr:uid="{00000000-0005-0000-0000-000020490000}"/>
    <cellStyle name="Berechnung 3 33 4" xfId="42823" xr:uid="{00000000-0005-0000-0000-000021490000}"/>
    <cellStyle name="Berechnung 3 34" xfId="7608" xr:uid="{00000000-0005-0000-0000-000022490000}"/>
    <cellStyle name="Berechnung 3 34 2" xfId="19366" xr:uid="{00000000-0005-0000-0000-000023490000}"/>
    <cellStyle name="Berechnung 3 34 3" xfId="31184" xr:uid="{00000000-0005-0000-0000-000024490000}"/>
    <cellStyle name="Berechnung 3 34 4" xfId="42883" xr:uid="{00000000-0005-0000-0000-000025490000}"/>
    <cellStyle name="Berechnung 3 35" xfId="7636" xr:uid="{00000000-0005-0000-0000-000026490000}"/>
    <cellStyle name="Berechnung 3 35 2" xfId="19394" xr:uid="{00000000-0005-0000-0000-000027490000}"/>
    <cellStyle name="Berechnung 3 35 3" xfId="31212" xr:uid="{00000000-0005-0000-0000-000028490000}"/>
    <cellStyle name="Berechnung 3 35 4" xfId="42911" xr:uid="{00000000-0005-0000-0000-000029490000}"/>
    <cellStyle name="Berechnung 3 36" xfId="7853" xr:uid="{00000000-0005-0000-0000-00002A490000}"/>
    <cellStyle name="Berechnung 3 36 2" xfId="19611" xr:uid="{00000000-0005-0000-0000-00002B490000}"/>
    <cellStyle name="Berechnung 3 36 3" xfId="31429" xr:uid="{00000000-0005-0000-0000-00002C490000}"/>
    <cellStyle name="Berechnung 3 36 4" xfId="43128" xr:uid="{00000000-0005-0000-0000-00002D490000}"/>
    <cellStyle name="Berechnung 3 37" xfId="7511" xr:uid="{00000000-0005-0000-0000-00002E490000}"/>
    <cellStyle name="Berechnung 3 37 2" xfId="19269" xr:uid="{00000000-0005-0000-0000-00002F490000}"/>
    <cellStyle name="Berechnung 3 37 3" xfId="31087" xr:uid="{00000000-0005-0000-0000-000030490000}"/>
    <cellStyle name="Berechnung 3 37 4" xfId="42786" xr:uid="{00000000-0005-0000-0000-000031490000}"/>
    <cellStyle name="Berechnung 3 38" xfId="8220" xr:uid="{00000000-0005-0000-0000-000032490000}"/>
    <cellStyle name="Berechnung 3 38 2" xfId="19978" xr:uid="{00000000-0005-0000-0000-000033490000}"/>
    <cellStyle name="Berechnung 3 38 3" xfId="31796" xr:uid="{00000000-0005-0000-0000-000034490000}"/>
    <cellStyle name="Berechnung 3 38 4" xfId="43495" xr:uid="{00000000-0005-0000-0000-000035490000}"/>
    <cellStyle name="Berechnung 3 39" xfId="8420" xr:uid="{00000000-0005-0000-0000-000036490000}"/>
    <cellStyle name="Berechnung 3 39 2" xfId="20178" xr:uid="{00000000-0005-0000-0000-000037490000}"/>
    <cellStyle name="Berechnung 3 39 3" xfId="31996" xr:uid="{00000000-0005-0000-0000-000038490000}"/>
    <cellStyle name="Berechnung 3 39 4" xfId="43695" xr:uid="{00000000-0005-0000-0000-000039490000}"/>
    <cellStyle name="Berechnung 3 4" xfId="572" xr:uid="{00000000-0005-0000-0000-00003A490000}"/>
    <cellStyle name="Berechnung 3 4 10" xfId="3018" xr:uid="{00000000-0005-0000-0000-00003B490000}"/>
    <cellStyle name="Berechnung 3 4 10 2" xfId="14776" xr:uid="{00000000-0005-0000-0000-00003C490000}"/>
    <cellStyle name="Berechnung 3 4 10 3" xfId="26594" xr:uid="{00000000-0005-0000-0000-00003D490000}"/>
    <cellStyle name="Berechnung 3 4 10 4" xfId="38293" xr:uid="{00000000-0005-0000-0000-00003E490000}"/>
    <cellStyle name="Berechnung 3 4 11" xfId="3184" xr:uid="{00000000-0005-0000-0000-00003F490000}"/>
    <cellStyle name="Berechnung 3 4 11 2" xfId="14942" xr:uid="{00000000-0005-0000-0000-000040490000}"/>
    <cellStyle name="Berechnung 3 4 11 3" xfId="26760" xr:uid="{00000000-0005-0000-0000-000041490000}"/>
    <cellStyle name="Berechnung 3 4 11 4" xfId="38459" xr:uid="{00000000-0005-0000-0000-000042490000}"/>
    <cellStyle name="Berechnung 3 4 12" xfId="3613" xr:uid="{00000000-0005-0000-0000-000043490000}"/>
    <cellStyle name="Berechnung 3 4 12 2" xfId="15371" xr:uid="{00000000-0005-0000-0000-000044490000}"/>
    <cellStyle name="Berechnung 3 4 12 3" xfId="27189" xr:uid="{00000000-0005-0000-0000-000045490000}"/>
    <cellStyle name="Berechnung 3 4 12 4" xfId="38888" xr:uid="{00000000-0005-0000-0000-000046490000}"/>
    <cellStyle name="Berechnung 3 4 13" xfId="3833" xr:uid="{00000000-0005-0000-0000-000047490000}"/>
    <cellStyle name="Berechnung 3 4 13 2" xfId="15591" xr:uid="{00000000-0005-0000-0000-000048490000}"/>
    <cellStyle name="Berechnung 3 4 13 3" xfId="27409" xr:uid="{00000000-0005-0000-0000-000049490000}"/>
    <cellStyle name="Berechnung 3 4 13 4" xfId="39108" xr:uid="{00000000-0005-0000-0000-00004A490000}"/>
    <cellStyle name="Berechnung 3 4 14" xfId="4016" xr:uid="{00000000-0005-0000-0000-00004B490000}"/>
    <cellStyle name="Berechnung 3 4 14 2" xfId="15774" xr:uid="{00000000-0005-0000-0000-00004C490000}"/>
    <cellStyle name="Berechnung 3 4 14 3" xfId="27592" xr:uid="{00000000-0005-0000-0000-00004D490000}"/>
    <cellStyle name="Berechnung 3 4 14 4" xfId="39291" xr:uid="{00000000-0005-0000-0000-00004E490000}"/>
    <cellStyle name="Berechnung 3 4 15" xfId="4223" xr:uid="{00000000-0005-0000-0000-00004F490000}"/>
    <cellStyle name="Berechnung 3 4 15 2" xfId="15981" xr:uid="{00000000-0005-0000-0000-000050490000}"/>
    <cellStyle name="Berechnung 3 4 15 3" xfId="27799" xr:uid="{00000000-0005-0000-0000-000051490000}"/>
    <cellStyle name="Berechnung 3 4 15 4" xfId="39498" xr:uid="{00000000-0005-0000-0000-000052490000}"/>
    <cellStyle name="Berechnung 3 4 16" xfId="4400" xr:uid="{00000000-0005-0000-0000-000053490000}"/>
    <cellStyle name="Berechnung 3 4 16 2" xfId="16158" xr:uid="{00000000-0005-0000-0000-000054490000}"/>
    <cellStyle name="Berechnung 3 4 16 3" xfId="27976" xr:uid="{00000000-0005-0000-0000-000055490000}"/>
    <cellStyle name="Berechnung 3 4 16 4" xfId="39675" xr:uid="{00000000-0005-0000-0000-000056490000}"/>
    <cellStyle name="Berechnung 3 4 17" xfId="4590" xr:uid="{00000000-0005-0000-0000-000057490000}"/>
    <cellStyle name="Berechnung 3 4 17 2" xfId="16348" xr:uid="{00000000-0005-0000-0000-000058490000}"/>
    <cellStyle name="Berechnung 3 4 17 3" xfId="28166" xr:uid="{00000000-0005-0000-0000-000059490000}"/>
    <cellStyle name="Berechnung 3 4 17 4" xfId="39865" xr:uid="{00000000-0005-0000-0000-00005A490000}"/>
    <cellStyle name="Berechnung 3 4 18" xfId="4767" xr:uid="{00000000-0005-0000-0000-00005B490000}"/>
    <cellStyle name="Berechnung 3 4 18 2" xfId="16525" xr:uid="{00000000-0005-0000-0000-00005C490000}"/>
    <cellStyle name="Berechnung 3 4 18 3" xfId="28343" xr:uid="{00000000-0005-0000-0000-00005D490000}"/>
    <cellStyle name="Berechnung 3 4 18 4" xfId="40042" xr:uid="{00000000-0005-0000-0000-00005E490000}"/>
    <cellStyle name="Berechnung 3 4 19" xfId="4938" xr:uid="{00000000-0005-0000-0000-00005F490000}"/>
    <cellStyle name="Berechnung 3 4 19 2" xfId="16696" xr:uid="{00000000-0005-0000-0000-000060490000}"/>
    <cellStyle name="Berechnung 3 4 19 3" xfId="28514" xr:uid="{00000000-0005-0000-0000-000061490000}"/>
    <cellStyle name="Berechnung 3 4 19 4" xfId="40213" xr:uid="{00000000-0005-0000-0000-000062490000}"/>
    <cellStyle name="Berechnung 3 4 2" xfId="787" xr:uid="{00000000-0005-0000-0000-000063490000}"/>
    <cellStyle name="Berechnung 3 4 2 2" xfId="13317" xr:uid="{00000000-0005-0000-0000-000064490000}"/>
    <cellStyle name="Berechnung 3 4 2 3" xfId="25135" xr:uid="{00000000-0005-0000-0000-000065490000}"/>
    <cellStyle name="Berechnung 3 4 2 4" xfId="36834" xr:uid="{00000000-0005-0000-0000-000066490000}"/>
    <cellStyle name="Berechnung 3 4 2 5" xfId="48601" xr:uid="{00000000-0005-0000-0000-000067490000}"/>
    <cellStyle name="Berechnung 3 4 2 6" xfId="48263" xr:uid="{00000000-0005-0000-0000-000068490000}"/>
    <cellStyle name="Berechnung 3 4 2 7" xfId="1559" xr:uid="{00000000-0005-0000-0000-000069490000}"/>
    <cellStyle name="Berechnung 3 4 20" xfId="5106" xr:uid="{00000000-0005-0000-0000-00006A490000}"/>
    <cellStyle name="Berechnung 3 4 20 2" xfId="16864" xr:uid="{00000000-0005-0000-0000-00006B490000}"/>
    <cellStyle name="Berechnung 3 4 20 3" xfId="28682" xr:uid="{00000000-0005-0000-0000-00006C490000}"/>
    <cellStyle name="Berechnung 3 4 20 4" xfId="40381" xr:uid="{00000000-0005-0000-0000-00006D490000}"/>
    <cellStyle name="Berechnung 3 4 21" xfId="5272" xr:uid="{00000000-0005-0000-0000-00006E490000}"/>
    <cellStyle name="Berechnung 3 4 21 2" xfId="17030" xr:uid="{00000000-0005-0000-0000-00006F490000}"/>
    <cellStyle name="Berechnung 3 4 21 3" xfId="28848" xr:uid="{00000000-0005-0000-0000-000070490000}"/>
    <cellStyle name="Berechnung 3 4 21 4" xfId="40547" xr:uid="{00000000-0005-0000-0000-000071490000}"/>
    <cellStyle name="Berechnung 3 4 22" xfId="5715" xr:uid="{00000000-0005-0000-0000-000072490000}"/>
    <cellStyle name="Berechnung 3 4 22 2" xfId="17473" xr:uid="{00000000-0005-0000-0000-000073490000}"/>
    <cellStyle name="Berechnung 3 4 22 3" xfId="29291" xr:uid="{00000000-0005-0000-0000-000074490000}"/>
    <cellStyle name="Berechnung 3 4 22 4" xfId="40990" xr:uid="{00000000-0005-0000-0000-000075490000}"/>
    <cellStyle name="Berechnung 3 4 23" xfId="5939" xr:uid="{00000000-0005-0000-0000-000076490000}"/>
    <cellStyle name="Berechnung 3 4 23 2" xfId="17697" xr:uid="{00000000-0005-0000-0000-000077490000}"/>
    <cellStyle name="Berechnung 3 4 23 3" xfId="29515" xr:uid="{00000000-0005-0000-0000-000078490000}"/>
    <cellStyle name="Berechnung 3 4 23 4" xfId="41214" xr:uid="{00000000-0005-0000-0000-000079490000}"/>
    <cellStyle name="Berechnung 3 4 24" xfId="6141" xr:uid="{00000000-0005-0000-0000-00007A490000}"/>
    <cellStyle name="Berechnung 3 4 24 2" xfId="17899" xr:uid="{00000000-0005-0000-0000-00007B490000}"/>
    <cellStyle name="Berechnung 3 4 24 3" xfId="29717" xr:uid="{00000000-0005-0000-0000-00007C490000}"/>
    <cellStyle name="Berechnung 3 4 24 4" xfId="41416" xr:uid="{00000000-0005-0000-0000-00007D490000}"/>
    <cellStyle name="Berechnung 3 4 25" xfId="6343" xr:uid="{00000000-0005-0000-0000-00007E490000}"/>
    <cellStyle name="Berechnung 3 4 25 2" xfId="18101" xr:uid="{00000000-0005-0000-0000-00007F490000}"/>
    <cellStyle name="Berechnung 3 4 25 3" xfId="29919" xr:uid="{00000000-0005-0000-0000-000080490000}"/>
    <cellStyle name="Berechnung 3 4 25 4" xfId="41618" xr:uid="{00000000-0005-0000-0000-000081490000}"/>
    <cellStyle name="Berechnung 3 4 26" xfId="6530" xr:uid="{00000000-0005-0000-0000-000082490000}"/>
    <cellStyle name="Berechnung 3 4 26 2" xfId="18288" xr:uid="{00000000-0005-0000-0000-000083490000}"/>
    <cellStyle name="Berechnung 3 4 26 3" xfId="30106" xr:uid="{00000000-0005-0000-0000-000084490000}"/>
    <cellStyle name="Berechnung 3 4 26 4" xfId="41805" xr:uid="{00000000-0005-0000-0000-000085490000}"/>
    <cellStyle name="Berechnung 3 4 27" xfId="6713" xr:uid="{00000000-0005-0000-0000-000086490000}"/>
    <cellStyle name="Berechnung 3 4 27 2" xfId="18471" xr:uid="{00000000-0005-0000-0000-000087490000}"/>
    <cellStyle name="Berechnung 3 4 27 3" xfId="30289" xr:uid="{00000000-0005-0000-0000-000088490000}"/>
    <cellStyle name="Berechnung 3 4 27 4" xfId="41988" xr:uid="{00000000-0005-0000-0000-000089490000}"/>
    <cellStyle name="Berechnung 3 4 28" xfId="6900" xr:uid="{00000000-0005-0000-0000-00008A490000}"/>
    <cellStyle name="Berechnung 3 4 28 2" xfId="18658" xr:uid="{00000000-0005-0000-0000-00008B490000}"/>
    <cellStyle name="Berechnung 3 4 28 3" xfId="30476" xr:uid="{00000000-0005-0000-0000-00008C490000}"/>
    <cellStyle name="Berechnung 3 4 28 4" xfId="42175" xr:uid="{00000000-0005-0000-0000-00008D490000}"/>
    <cellStyle name="Berechnung 3 4 29" xfId="7078" xr:uid="{00000000-0005-0000-0000-00008E490000}"/>
    <cellStyle name="Berechnung 3 4 29 2" xfId="18836" xr:uid="{00000000-0005-0000-0000-00008F490000}"/>
    <cellStyle name="Berechnung 3 4 29 3" xfId="30654" xr:uid="{00000000-0005-0000-0000-000090490000}"/>
    <cellStyle name="Berechnung 3 4 29 4" xfId="42353" xr:uid="{00000000-0005-0000-0000-000091490000}"/>
    <cellStyle name="Berechnung 3 4 3" xfId="1750" xr:uid="{00000000-0005-0000-0000-000092490000}"/>
    <cellStyle name="Berechnung 3 4 3 2" xfId="13508" xr:uid="{00000000-0005-0000-0000-000093490000}"/>
    <cellStyle name="Berechnung 3 4 3 3" xfId="25326" xr:uid="{00000000-0005-0000-0000-000094490000}"/>
    <cellStyle name="Berechnung 3 4 3 4" xfId="37025" xr:uid="{00000000-0005-0000-0000-000095490000}"/>
    <cellStyle name="Berechnung 3 4 30" xfId="7248" xr:uid="{00000000-0005-0000-0000-000096490000}"/>
    <cellStyle name="Berechnung 3 4 30 2" xfId="19006" xr:uid="{00000000-0005-0000-0000-000097490000}"/>
    <cellStyle name="Berechnung 3 4 30 3" xfId="30824" xr:uid="{00000000-0005-0000-0000-000098490000}"/>
    <cellStyle name="Berechnung 3 4 30 4" xfId="42523" xr:uid="{00000000-0005-0000-0000-000099490000}"/>
    <cellStyle name="Berechnung 3 4 31" xfId="7385" xr:uid="{00000000-0005-0000-0000-00009A490000}"/>
    <cellStyle name="Berechnung 3 4 31 2" xfId="19143" xr:uid="{00000000-0005-0000-0000-00009B490000}"/>
    <cellStyle name="Berechnung 3 4 31 3" xfId="30961" xr:uid="{00000000-0005-0000-0000-00009C490000}"/>
    <cellStyle name="Berechnung 3 4 31 4" xfId="42660" xr:uid="{00000000-0005-0000-0000-00009D490000}"/>
    <cellStyle name="Berechnung 3 4 32" xfId="7706" xr:uid="{00000000-0005-0000-0000-00009E490000}"/>
    <cellStyle name="Berechnung 3 4 32 2" xfId="19464" xr:uid="{00000000-0005-0000-0000-00009F490000}"/>
    <cellStyle name="Berechnung 3 4 32 3" xfId="31282" xr:uid="{00000000-0005-0000-0000-0000A0490000}"/>
    <cellStyle name="Berechnung 3 4 32 4" xfId="42981" xr:uid="{00000000-0005-0000-0000-0000A1490000}"/>
    <cellStyle name="Berechnung 3 4 33" xfId="7917" xr:uid="{00000000-0005-0000-0000-0000A2490000}"/>
    <cellStyle name="Berechnung 3 4 33 2" xfId="19675" xr:uid="{00000000-0005-0000-0000-0000A3490000}"/>
    <cellStyle name="Berechnung 3 4 33 3" xfId="31493" xr:uid="{00000000-0005-0000-0000-0000A4490000}"/>
    <cellStyle name="Berechnung 3 4 33 4" xfId="43192" xr:uid="{00000000-0005-0000-0000-0000A5490000}"/>
    <cellStyle name="Berechnung 3 4 34" xfId="8102" xr:uid="{00000000-0005-0000-0000-0000A6490000}"/>
    <cellStyle name="Berechnung 3 4 34 2" xfId="19860" xr:uid="{00000000-0005-0000-0000-0000A7490000}"/>
    <cellStyle name="Berechnung 3 4 34 3" xfId="31678" xr:uid="{00000000-0005-0000-0000-0000A8490000}"/>
    <cellStyle name="Berechnung 3 4 34 4" xfId="43377" xr:uid="{00000000-0005-0000-0000-0000A9490000}"/>
    <cellStyle name="Berechnung 3 4 35" xfId="8280" xr:uid="{00000000-0005-0000-0000-0000AA490000}"/>
    <cellStyle name="Berechnung 3 4 35 2" xfId="20038" xr:uid="{00000000-0005-0000-0000-0000AB490000}"/>
    <cellStyle name="Berechnung 3 4 35 3" xfId="31856" xr:uid="{00000000-0005-0000-0000-0000AC490000}"/>
    <cellStyle name="Berechnung 3 4 35 4" xfId="43555" xr:uid="{00000000-0005-0000-0000-0000AD490000}"/>
    <cellStyle name="Berechnung 3 4 36" xfId="8475" xr:uid="{00000000-0005-0000-0000-0000AE490000}"/>
    <cellStyle name="Berechnung 3 4 36 2" xfId="20233" xr:uid="{00000000-0005-0000-0000-0000AF490000}"/>
    <cellStyle name="Berechnung 3 4 36 3" xfId="32051" xr:uid="{00000000-0005-0000-0000-0000B0490000}"/>
    <cellStyle name="Berechnung 3 4 36 4" xfId="43750" xr:uid="{00000000-0005-0000-0000-0000B1490000}"/>
    <cellStyle name="Berechnung 3 4 37" xfId="8653" xr:uid="{00000000-0005-0000-0000-0000B2490000}"/>
    <cellStyle name="Berechnung 3 4 37 2" xfId="20411" xr:uid="{00000000-0005-0000-0000-0000B3490000}"/>
    <cellStyle name="Berechnung 3 4 37 3" xfId="32229" xr:uid="{00000000-0005-0000-0000-0000B4490000}"/>
    <cellStyle name="Berechnung 3 4 37 4" xfId="43928" xr:uid="{00000000-0005-0000-0000-0000B5490000}"/>
    <cellStyle name="Berechnung 3 4 38" xfId="8834" xr:uid="{00000000-0005-0000-0000-0000B6490000}"/>
    <cellStyle name="Berechnung 3 4 38 2" xfId="20592" xr:uid="{00000000-0005-0000-0000-0000B7490000}"/>
    <cellStyle name="Berechnung 3 4 38 3" xfId="32410" xr:uid="{00000000-0005-0000-0000-0000B8490000}"/>
    <cellStyle name="Berechnung 3 4 38 4" xfId="44109" xr:uid="{00000000-0005-0000-0000-0000B9490000}"/>
    <cellStyle name="Berechnung 3 4 39" xfId="9003" xr:uid="{00000000-0005-0000-0000-0000BA490000}"/>
    <cellStyle name="Berechnung 3 4 39 2" xfId="20761" xr:uid="{00000000-0005-0000-0000-0000BB490000}"/>
    <cellStyle name="Berechnung 3 4 39 3" xfId="32579" xr:uid="{00000000-0005-0000-0000-0000BC490000}"/>
    <cellStyle name="Berechnung 3 4 39 4" xfId="44278" xr:uid="{00000000-0005-0000-0000-0000BD490000}"/>
    <cellStyle name="Berechnung 3 4 4" xfId="1942" xr:uid="{00000000-0005-0000-0000-0000BE490000}"/>
    <cellStyle name="Berechnung 3 4 4 2" xfId="13700" xr:uid="{00000000-0005-0000-0000-0000BF490000}"/>
    <cellStyle name="Berechnung 3 4 4 3" xfId="25518" xr:uid="{00000000-0005-0000-0000-0000C0490000}"/>
    <cellStyle name="Berechnung 3 4 4 4" xfId="37217" xr:uid="{00000000-0005-0000-0000-0000C1490000}"/>
    <cellStyle name="Berechnung 3 4 40" xfId="9169" xr:uid="{00000000-0005-0000-0000-0000C2490000}"/>
    <cellStyle name="Berechnung 3 4 40 2" xfId="20927" xr:uid="{00000000-0005-0000-0000-0000C3490000}"/>
    <cellStyle name="Berechnung 3 4 40 3" xfId="32745" xr:uid="{00000000-0005-0000-0000-0000C4490000}"/>
    <cellStyle name="Berechnung 3 4 40 4" xfId="44444" xr:uid="{00000000-0005-0000-0000-0000C5490000}"/>
    <cellStyle name="Berechnung 3 4 41" xfId="9540" xr:uid="{00000000-0005-0000-0000-0000C6490000}"/>
    <cellStyle name="Berechnung 3 4 41 2" xfId="21298" xr:uid="{00000000-0005-0000-0000-0000C7490000}"/>
    <cellStyle name="Berechnung 3 4 41 3" xfId="33116" xr:uid="{00000000-0005-0000-0000-0000C8490000}"/>
    <cellStyle name="Berechnung 3 4 41 4" xfId="44815" xr:uid="{00000000-0005-0000-0000-0000C9490000}"/>
    <cellStyle name="Berechnung 3 4 42" xfId="9750" xr:uid="{00000000-0005-0000-0000-0000CA490000}"/>
    <cellStyle name="Berechnung 3 4 42 2" xfId="21508" xr:uid="{00000000-0005-0000-0000-0000CB490000}"/>
    <cellStyle name="Berechnung 3 4 42 3" xfId="33326" xr:uid="{00000000-0005-0000-0000-0000CC490000}"/>
    <cellStyle name="Berechnung 3 4 42 4" xfId="45025" xr:uid="{00000000-0005-0000-0000-0000CD490000}"/>
    <cellStyle name="Berechnung 3 4 43" xfId="9936" xr:uid="{00000000-0005-0000-0000-0000CE490000}"/>
    <cellStyle name="Berechnung 3 4 43 2" xfId="21694" xr:uid="{00000000-0005-0000-0000-0000CF490000}"/>
    <cellStyle name="Berechnung 3 4 43 3" xfId="33512" xr:uid="{00000000-0005-0000-0000-0000D0490000}"/>
    <cellStyle name="Berechnung 3 4 43 4" xfId="45211" xr:uid="{00000000-0005-0000-0000-0000D1490000}"/>
    <cellStyle name="Berechnung 3 4 44" xfId="10116" xr:uid="{00000000-0005-0000-0000-0000D2490000}"/>
    <cellStyle name="Berechnung 3 4 44 2" xfId="21874" xr:uid="{00000000-0005-0000-0000-0000D3490000}"/>
    <cellStyle name="Berechnung 3 4 44 3" xfId="33692" xr:uid="{00000000-0005-0000-0000-0000D4490000}"/>
    <cellStyle name="Berechnung 3 4 44 4" xfId="45391" xr:uid="{00000000-0005-0000-0000-0000D5490000}"/>
    <cellStyle name="Berechnung 3 4 45" xfId="10296" xr:uid="{00000000-0005-0000-0000-0000D6490000}"/>
    <cellStyle name="Berechnung 3 4 45 2" xfId="22054" xr:uid="{00000000-0005-0000-0000-0000D7490000}"/>
    <cellStyle name="Berechnung 3 4 45 3" xfId="33872" xr:uid="{00000000-0005-0000-0000-0000D8490000}"/>
    <cellStyle name="Berechnung 3 4 45 4" xfId="45571" xr:uid="{00000000-0005-0000-0000-0000D9490000}"/>
    <cellStyle name="Berechnung 3 4 46" xfId="10465" xr:uid="{00000000-0005-0000-0000-0000DA490000}"/>
    <cellStyle name="Berechnung 3 4 46 2" xfId="22223" xr:uid="{00000000-0005-0000-0000-0000DB490000}"/>
    <cellStyle name="Berechnung 3 4 46 3" xfId="34041" xr:uid="{00000000-0005-0000-0000-0000DC490000}"/>
    <cellStyle name="Berechnung 3 4 46 4" xfId="45740" xr:uid="{00000000-0005-0000-0000-0000DD490000}"/>
    <cellStyle name="Berechnung 3 4 47" xfId="10631" xr:uid="{00000000-0005-0000-0000-0000DE490000}"/>
    <cellStyle name="Berechnung 3 4 47 2" xfId="22389" xr:uid="{00000000-0005-0000-0000-0000DF490000}"/>
    <cellStyle name="Berechnung 3 4 47 3" xfId="34207" xr:uid="{00000000-0005-0000-0000-0000E0490000}"/>
    <cellStyle name="Berechnung 3 4 47 4" xfId="45906" xr:uid="{00000000-0005-0000-0000-0000E1490000}"/>
    <cellStyle name="Berechnung 3 4 48" xfId="10801" xr:uid="{00000000-0005-0000-0000-0000E2490000}"/>
    <cellStyle name="Berechnung 3 4 48 2" xfId="22559" xr:uid="{00000000-0005-0000-0000-0000E3490000}"/>
    <cellStyle name="Berechnung 3 4 48 3" xfId="34377" xr:uid="{00000000-0005-0000-0000-0000E4490000}"/>
    <cellStyle name="Berechnung 3 4 48 4" xfId="46076" xr:uid="{00000000-0005-0000-0000-0000E5490000}"/>
    <cellStyle name="Berechnung 3 4 49" xfId="10967" xr:uid="{00000000-0005-0000-0000-0000E6490000}"/>
    <cellStyle name="Berechnung 3 4 49 2" xfId="22725" xr:uid="{00000000-0005-0000-0000-0000E7490000}"/>
    <cellStyle name="Berechnung 3 4 49 3" xfId="34543" xr:uid="{00000000-0005-0000-0000-0000E8490000}"/>
    <cellStyle name="Berechnung 3 4 49 4" xfId="46242" xr:uid="{00000000-0005-0000-0000-0000E9490000}"/>
    <cellStyle name="Berechnung 3 4 5" xfId="2143" xr:uid="{00000000-0005-0000-0000-0000EA490000}"/>
    <cellStyle name="Berechnung 3 4 5 2" xfId="13901" xr:uid="{00000000-0005-0000-0000-0000EB490000}"/>
    <cellStyle name="Berechnung 3 4 5 3" xfId="25719" xr:uid="{00000000-0005-0000-0000-0000EC490000}"/>
    <cellStyle name="Berechnung 3 4 5 4" xfId="37418" xr:uid="{00000000-0005-0000-0000-0000ED490000}"/>
    <cellStyle name="Berechnung 3 4 50" xfId="11160" xr:uid="{00000000-0005-0000-0000-0000EE490000}"/>
    <cellStyle name="Berechnung 3 4 50 2" xfId="22918" xr:uid="{00000000-0005-0000-0000-0000EF490000}"/>
    <cellStyle name="Berechnung 3 4 50 3" xfId="34736" xr:uid="{00000000-0005-0000-0000-0000F0490000}"/>
    <cellStyle name="Berechnung 3 4 50 4" xfId="46435" xr:uid="{00000000-0005-0000-0000-0000F1490000}"/>
    <cellStyle name="Berechnung 3 4 51" xfId="11326" xr:uid="{00000000-0005-0000-0000-0000F2490000}"/>
    <cellStyle name="Berechnung 3 4 51 2" xfId="23084" xr:uid="{00000000-0005-0000-0000-0000F3490000}"/>
    <cellStyle name="Berechnung 3 4 51 3" xfId="34902" xr:uid="{00000000-0005-0000-0000-0000F4490000}"/>
    <cellStyle name="Berechnung 3 4 51 4" xfId="46601" xr:uid="{00000000-0005-0000-0000-0000F5490000}"/>
    <cellStyle name="Berechnung 3 4 52" xfId="11729" xr:uid="{00000000-0005-0000-0000-0000F6490000}"/>
    <cellStyle name="Berechnung 3 4 52 2" xfId="23487" xr:uid="{00000000-0005-0000-0000-0000F7490000}"/>
    <cellStyle name="Berechnung 3 4 52 3" xfId="35305" xr:uid="{00000000-0005-0000-0000-0000F8490000}"/>
    <cellStyle name="Berechnung 3 4 52 4" xfId="47004" xr:uid="{00000000-0005-0000-0000-0000F9490000}"/>
    <cellStyle name="Berechnung 3 4 53" xfId="11935" xr:uid="{00000000-0005-0000-0000-0000FA490000}"/>
    <cellStyle name="Berechnung 3 4 53 2" xfId="23693" xr:uid="{00000000-0005-0000-0000-0000FB490000}"/>
    <cellStyle name="Berechnung 3 4 53 3" xfId="35511" xr:uid="{00000000-0005-0000-0000-0000FC490000}"/>
    <cellStyle name="Berechnung 3 4 53 4" xfId="47210" xr:uid="{00000000-0005-0000-0000-0000FD490000}"/>
    <cellStyle name="Berechnung 3 4 54" xfId="12128" xr:uid="{00000000-0005-0000-0000-0000FE490000}"/>
    <cellStyle name="Berechnung 3 4 54 2" xfId="23886" xr:uid="{00000000-0005-0000-0000-0000FF490000}"/>
    <cellStyle name="Berechnung 3 4 54 3" xfId="35704" xr:uid="{00000000-0005-0000-0000-0000004A0000}"/>
    <cellStyle name="Berechnung 3 4 54 4" xfId="47403" xr:uid="{00000000-0005-0000-0000-0000014A0000}"/>
    <cellStyle name="Berechnung 3 4 55" xfId="12301" xr:uid="{00000000-0005-0000-0000-0000024A0000}"/>
    <cellStyle name="Berechnung 3 4 55 2" xfId="24059" xr:uid="{00000000-0005-0000-0000-0000034A0000}"/>
    <cellStyle name="Berechnung 3 4 55 3" xfId="35877" xr:uid="{00000000-0005-0000-0000-0000044A0000}"/>
    <cellStyle name="Berechnung 3 4 55 4" xfId="47576" xr:uid="{00000000-0005-0000-0000-0000054A0000}"/>
    <cellStyle name="Berechnung 3 4 56" xfId="12487" xr:uid="{00000000-0005-0000-0000-0000064A0000}"/>
    <cellStyle name="Berechnung 3 4 56 2" xfId="24245" xr:uid="{00000000-0005-0000-0000-0000074A0000}"/>
    <cellStyle name="Berechnung 3 4 56 3" xfId="36063" xr:uid="{00000000-0005-0000-0000-0000084A0000}"/>
    <cellStyle name="Berechnung 3 4 56 4" xfId="47762" xr:uid="{00000000-0005-0000-0000-0000094A0000}"/>
    <cellStyle name="Berechnung 3 4 57" xfId="12655" xr:uid="{00000000-0005-0000-0000-00000A4A0000}"/>
    <cellStyle name="Berechnung 3 4 57 2" xfId="24413" xr:uid="{00000000-0005-0000-0000-00000B4A0000}"/>
    <cellStyle name="Berechnung 3 4 57 3" xfId="36231" xr:uid="{00000000-0005-0000-0000-00000C4A0000}"/>
    <cellStyle name="Berechnung 3 4 57 4" xfId="47930" xr:uid="{00000000-0005-0000-0000-00000D4A0000}"/>
    <cellStyle name="Berechnung 3 4 58" xfId="12882" xr:uid="{00000000-0005-0000-0000-00000E4A0000}"/>
    <cellStyle name="Berechnung 3 4 59" xfId="24700" xr:uid="{00000000-0005-0000-0000-00000F4A0000}"/>
    <cellStyle name="Berechnung 3 4 6" xfId="2318" xr:uid="{00000000-0005-0000-0000-0000104A0000}"/>
    <cellStyle name="Berechnung 3 4 6 2" xfId="14076" xr:uid="{00000000-0005-0000-0000-0000114A0000}"/>
    <cellStyle name="Berechnung 3 4 6 3" xfId="25894" xr:uid="{00000000-0005-0000-0000-0000124A0000}"/>
    <cellStyle name="Berechnung 3 4 6 4" xfId="37593" xr:uid="{00000000-0005-0000-0000-0000134A0000}"/>
    <cellStyle name="Berechnung 3 4 60" xfId="36399" xr:uid="{00000000-0005-0000-0000-0000144A0000}"/>
    <cellStyle name="Berechnung 3 4 61" xfId="48387" xr:uid="{00000000-0005-0000-0000-0000154A0000}"/>
    <cellStyle name="Berechnung 3 4 62" xfId="48767" xr:uid="{00000000-0005-0000-0000-0000164A0000}"/>
    <cellStyle name="Berechnung 3 4 63" xfId="1124" xr:uid="{00000000-0005-0000-0000-0000174A0000}"/>
    <cellStyle name="Berechnung 3 4 7" xfId="2503" xr:uid="{00000000-0005-0000-0000-0000184A0000}"/>
    <cellStyle name="Berechnung 3 4 7 2" xfId="14261" xr:uid="{00000000-0005-0000-0000-0000194A0000}"/>
    <cellStyle name="Berechnung 3 4 7 3" xfId="26079" xr:uid="{00000000-0005-0000-0000-00001A4A0000}"/>
    <cellStyle name="Berechnung 3 4 7 4" xfId="37778" xr:uid="{00000000-0005-0000-0000-00001B4A0000}"/>
    <cellStyle name="Berechnung 3 4 8" xfId="2678" xr:uid="{00000000-0005-0000-0000-00001C4A0000}"/>
    <cellStyle name="Berechnung 3 4 8 2" xfId="14436" xr:uid="{00000000-0005-0000-0000-00001D4A0000}"/>
    <cellStyle name="Berechnung 3 4 8 3" xfId="26254" xr:uid="{00000000-0005-0000-0000-00001E4A0000}"/>
    <cellStyle name="Berechnung 3 4 8 4" xfId="37953" xr:uid="{00000000-0005-0000-0000-00001F4A0000}"/>
    <cellStyle name="Berechnung 3 4 9" xfId="2847" xr:uid="{00000000-0005-0000-0000-0000204A0000}"/>
    <cellStyle name="Berechnung 3 4 9 2" xfId="14605" xr:uid="{00000000-0005-0000-0000-0000214A0000}"/>
    <cellStyle name="Berechnung 3 4 9 3" xfId="26423" xr:uid="{00000000-0005-0000-0000-0000224A0000}"/>
    <cellStyle name="Berechnung 3 4 9 4" xfId="38122" xr:uid="{00000000-0005-0000-0000-0000234A0000}"/>
    <cellStyle name="Berechnung 3 40" xfId="7580" xr:uid="{00000000-0005-0000-0000-0000244A0000}"/>
    <cellStyle name="Berechnung 3 40 2" xfId="19338" xr:uid="{00000000-0005-0000-0000-0000254A0000}"/>
    <cellStyle name="Berechnung 3 40 3" xfId="31156" xr:uid="{00000000-0005-0000-0000-0000264A0000}"/>
    <cellStyle name="Berechnung 3 40 4" xfId="42855" xr:uid="{00000000-0005-0000-0000-0000274A0000}"/>
    <cellStyle name="Berechnung 3 41" xfId="8778" xr:uid="{00000000-0005-0000-0000-0000284A0000}"/>
    <cellStyle name="Berechnung 3 41 2" xfId="20536" xr:uid="{00000000-0005-0000-0000-0000294A0000}"/>
    <cellStyle name="Berechnung 3 41 3" xfId="32354" xr:uid="{00000000-0005-0000-0000-00002A4A0000}"/>
    <cellStyle name="Berechnung 3 41 4" xfId="44053" xr:uid="{00000000-0005-0000-0000-00002B4A0000}"/>
    <cellStyle name="Berechnung 3 42" xfId="9389" xr:uid="{00000000-0005-0000-0000-00002C4A0000}"/>
    <cellStyle name="Berechnung 3 42 2" xfId="21147" xr:uid="{00000000-0005-0000-0000-00002D4A0000}"/>
    <cellStyle name="Berechnung 3 42 3" xfId="32965" xr:uid="{00000000-0005-0000-0000-00002E4A0000}"/>
    <cellStyle name="Berechnung 3 42 4" xfId="44664" xr:uid="{00000000-0005-0000-0000-00002F4A0000}"/>
    <cellStyle name="Berechnung 3 43" xfId="9479" xr:uid="{00000000-0005-0000-0000-0000304A0000}"/>
    <cellStyle name="Berechnung 3 43 2" xfId="21237" xr:uid="{00000000-0005-0000-0000-0000314A0000}"/>
    <cellStyle name="Berechnung 3 43 3" xfId="33055" xr:uid="{00000000-0005-0000-0000-0000324A0000}"/>
    <cellStyle name="Berechnung 3 43 4" xfId="44754" xr:uid="{00000000-0005-0000-0000-0000334A0000}"/>
    <cellStyle name="Berechnung 3 44" xfId="9371" xr:uid="{00000000-0005-0000-0000-0000344A0000}"/>
    <cellStyle name="Berechnung 3 44 2" xfId="21129" xr:uid="{00000000-0005-0000-0000-0000354A0000}"/>
    <cellStyle name="Berechnung 3 44 3" xfId="32947" xr:uid="{00000000-0005-0000-0000-0000364A0000}"/>
    <cellStyle name="Berechnung 3 44 4" xfId="44646" xr:uid="{00000000-0005-0000-0000-0000374A0000}"/>
    <cellStyle name="Berechnung 3 45" xfId="9674" xr:uid="{00000000-0005-0000-0000-0000384A0000}"/>
    <cellStyle name="Berechnung 3 45 2" xfId="21432" xr:uid="{00000000-0005-0000-0000-0000394A0000}"/>
    <cellStyle name="Berechnung 3 45 3" xfId="33250" xr:uid="{00000000-0005-0000-0000-00003A4A0000}"/>
    <cellStyle name="Berechnung 3 45 4" xfId="44949" xr:uid="{00000000-0005-0000-0000-00003B4A0000}"/>
    <cellStyle name="Berechnung 3 46" xfId="9678" xr:uid="{00000000-0005-0000-0000-00003C4A0000}"/>
    <cellStyle name="Berechnung 3 46 2" xfId="21436" xr:uid="{00000000-0005-0000-0000-00003D4A0000}"/>
    <cellStyle name="Berechnung 3 46 3" xfId="33254" xr:uid="{00000000-0005-0000-0000-00003E4A0000}"/>
    <cellStyle name="Berechnung 3 46 4" xfId="44953" xr:uid="{00000000-0005-0000-0000-00003F4A0000}"/>
    <cellStyle name="Berechnung 3 47" xfId="9459" xr:uid="{00000000-0005-0000-0000-0000404A0000}"/>
    <cellStyle name="Berechnung 3 47 2" xfId="21217" xr:uid="{00000000-0005-0000-0000-0000414A0000}"/>
    <cellStyle name="Berechnung 3 47 3" xfId="33035" xr:uid="{00000000-0005-0000-0000-0000424A0000}"/>
    <cellStyle name="Berechnung 3 47 4" xfId="44734" xr:uid="{00000000-0005-0000-0000-0000434A0000}"/>
    <cellStyle name="Berechnung 3 48" xfId="10407" xr:uid="{00000000-0005-0000-0000-0000444A0000}"/>
    <cellStyle name="Berechnung 3 48 2" xfId="22165" xr:uid="{00000000-0005-0000-0000-0000454A0000}"/>
    <cellStyle name="Berechnung 3 48 3" xfId="33983" xr:uid="{00000000-0005-0000-0000-0000464A0000}"/>
    <cellStyle name="Berechnung 3 48 4" xfId="45682" xr:uid="{00000000-0005-0000-0000-0000474A0000}"/>
    <cellStyle name="Berechnung 3 49" xfId="11091" xr:uid="{00000000-0005-0000-0000-0000484A0000}"/>
    <cellStyle name="Berechnung 3 49 2" xfId="22849" xr:uid="{00000000-0005-0000-0000-0000494A0000}"/>
    <cellStyle name="Berechnung 3 49 3" xfId="34667" xr:uid="{00000000-0005-0000-0000-00004A4A0000}"/>
    <cellStyle name="Berechnung 3 49 4" xfId="46366" xr:uid="{00000000-0005-0000-0000-00004B4A0000}"/>
    <cellStyle name="Berechnung 3 5" xfId="710" xr:uid="{00000000-0005-0000-0000-00004C4A0000}"/>
    <cellStyle name="Berechnung 3 5 2" xfId="13146" xr:uid="{00000000-0005-0000-0000-00004D4A0000}"/>
    <cellStyle name="Berechnung 3 5 3" xfId="24964" xr:uid="{00000000-0005-0000-0000-00004E4A0000}"/>
    <cellStyle name="Berechnung 3 5 4" xfId="36663" xr:uid="{00000000-0005-0000-0000-00004F4A0000}"/>
    <cellStyle name="Berechnung 3 5 5" xfId="48524" xr:uid="{00000000-0005-0000-0000-0000504A0000}"/>
    <cellStyle name="Berechnung 3 5 6" xfId="48775" xr:uid="{00000000-0005-0000-0000-0000514A0000}"/>
    <cellStyle name="Berechnung 3 5 7" xfId="1388" xr:uid="{00000000-0005-0000-0000-0000524A0000}"/>
    <cellStyle name="Berechnung 3 50" xfId="11563" xr:uid="{00000000-0005-0000-0000-0000534A0000}"/>
    <cellStyle name="Berechnung 3 50 2" xfId="23321" xr:uid="{00000000-0005-0000-0000-0000544A0000}"/>
    <cellStyle name="Berechnung 3 50 3" xfId="35139" xr:uid="{00000000-0005-0000-0000-0000554A0000}"/>
    <cellStyle name="Berechnung 3 50 4" xfId="46838" xr:uid="{00000000-0005-0000-0000-0000564A0000}"/>
    <cellStyle name="Berechnung 3 51" xfId="11481" xr:uid="{00000000-0005-0000-0000-0000574A0000}"/>
    <cellStyle name="Berechnung 3 51 2" xfId="23239" xr:uid="{00000000-0005-0000-0000-0000584A0000}"/>
    <cellStyle name="Berechnung 3 51 3" xfId="35057" xr:uid="{00000000-0005-0000-0000-0000594A0000}"/>
    <cellStyle name="Berechnung 3 51 4" xfId="46756" xr:uid="{00000000-0005-0000-0000-00005A4A0000}"/>
    <cellStyle name="Berechnung 3 52" xfId="11595" xr:uid="{00000000-0005-0000-0000-00005B4A0000}"/>
    <cellStyle name="Berechnung 3 52 2" xfId="23353" xr:uid="{00000000-0005-0000-0000-00005C4A0000}"/>
    <cellStyle name="Berechnung 3 52 3" xfId="35171" xr:uid="{00000000-0005-0000-0000-00005D4A0000}"/>
    <cellStyle name="Berechnung 3 52 4" xfId="46870" xr:uid="{00000000-0005-0000-0000-00005E4A0000}"/>
    <cellStyle name="Berechnung 3 53" xfId="11677" xr:uid="{00000000-0005-0000-0000-00005F4A0000}"/>
    <cellStyle name="Berechnung 3 53 2" xfId="23435" xr:uid="{00000000-0005-0000-0000-0000604A0000}"/>
    <cellStyle name="Berechnung 3 53 3" xfId="35253" xr:uid="{00000000-0005-0000-0000-0000614A0000}"/>
    <cellStyle name="Berechnung 3 53 4" xfId="46952" xr:uid="{00000000-0005-0000-0000-0000624A0000}"/>
    <cellStyle name="Berechnung 3 54" xfId="11638" xr:uid="{00000000-0005-0000-0000-0000634A0000}"/>
    <cellStyle name="Berechnung 3 54 2" xfId="23396" xr:uid="{00000000-0005-0000-0000-0000644A0000}"/>
    <cellStyle name="Berechnung 3 54 3" xfId="35214" xr:uid="{00000000-0005-0000-0000-0000654A0000}"/>
    <cellStyle name="Berechnung 3 54 4" xfId="46913" xr:uid="{00000000-0005-0000-0000-0000664A0000}"/>
    <cellStyle name="Berechnung 3 55" xfId="11534" xr:uid="{00000000-0005-0000-0000-0000674A0000}"/>
    <cellStyle name="Berechnung 3 55 2" xfId="23292" xr:uid="{00000000-0005-0000-0000-0000684A0000}"/>
    <cellStyle name="Berechnung 3 55 3" xfId="35110" xr:uid="{00000000-0005-0000-0000-0000694A0000}"/>
    <cellStyle name="Berechnung 3 55 4" xfId="46809" xr:uid="{00000000-0005-0000-0000-00006A4A0000}"/>
    <cellStyle name="Berechnung 3 56" xfId="12811" xr:uid="{00000000-0005-0000-0000-00006B4A0000}"/>
    <cellStyle name="Berechnung 3 57" xfId="24602" xr:uid="{00000000-0005-0000-0000-00006C4A0000}"/>
    <cellStyle name="Berechnung 3 58" xfId="24634" xr:uid="{00000000-0005-0000-0000-00006D4A0000}"/>
    <cellStyle name="Berechnung 3 59" xfId="48202" xr:uid="{00000000-0005-0000-0000-00006E4A0000}"/>
    <cellStyle name="Berechnung 3 6" xfId="1290" xr:uid="{00000000-0005-0000-0000-00006F4A0000}"/>
    <cellStyle name="Berechnung 3 6 2" xfId="13048" xr:uid="{00000000-0005-0000-0000-0000704A0000}"/>
    <cellStyle name="Berechnung 3 6 3" xfId="24866" xr:uid="{00000000-0005-0000-0000-0000714A0000}"/>
    <cellStyle name="Berechnung 3 6 4" xfId="36565" xr:uid="{00000000-0005-0000-0000-0000724A0000}"/>
    <cellStyle name="Berechnung 3 60" xfId="48744" xr:uid="{00000000-0005-0000-0000-0000734A0000}"/>
    <cellStyle name="Berechnung 3 61" xfId="1049" xr:uid="{00000000-0005-0000-0000-0000744A0000}"/>
    <cellStyle name="Berechnung 3 7" xfId="1409" xr:uid="{00000000-0005-0000-0000-0000754A0000}"/>
    <cellStyle name="Berechnung 3 7 2" xfId="13167" xr:uid="{00000000-0005-0000-0000-0000764A0000}"/>
    <cellStyle name="Berechnung 3 7 3" xfId="24985" xr:uid="{00000000-0005-0000-0000-0000774A0000}"/>
    <cellStyle name="Berechnung 3 7 4" xfId="36684" xr:uid="{00000000-0005-0000-0000-0000784A0000}"/>
    <cellStyle name="Berechnung 3 8" xfId="1424" xr:uid="{00000000-0005-0000-0000-0000794A0000}"/>
    <cellStyle name="Berechnung 3 8 2" xfId="13182" xr:uid="{00000000-0005-0000-0000-00007A4A0000}"/>
    <cellStyle name="Berechnung 3 8 3" xfId="25000" xr:uid="{00000000-0005-0000-0000-00007B4A0000}"/>
    <cellStyle name="Berechnung 3 8 4" xfId="36699" xr:uid="{00000000-0005-0000-0000-00007C4A0000}"/>
    <cellStyle name="Berechnung 3 9" xfId="1407" xr:uid="{00000000-0005-0000-0000-00007D4A0000}"/>
    <cellStyle name="Berechnung 3 9 2" xfId="13165" xr:uid="{00000000-0005-0000-0000-00007E4A0000}"/>
    <cellStyle name="Berechnung 3 9 3" xfId="24983" xr:uid="{00000000-0005-0000-0000-00007F4A0000}"/>
    <cellStyle name="Berechnung 3 9 4" xfId="36682" xr:uid="{00000000-0005-0000-0000-0000804A0000}"/>
    <cellStyle name="Berechnung 30" xfId="6468" xr:uid="{00000000-0005-0000-0000-0000814A0000}"/>
    <cellStyle name="Berechnung 30 2" xfId="18226" xr:uid="{00000000-0005-0000-0000-0000824A0000}"/>
    <cellStyle name="Berechnung 30 3" xfId="30044" xr:uid="{00000000-0005-0000-0000-0000834A0000}"/>
    <cellStyle name="Berechnung 30 4" xfId="41743" xr:uid="{00000000-0005-0000-0000-0000844A0000}"/>
    <cellStyle name="Berechnung 31" xfId="6656" xr:uid="{00000000-0005-0000-0000-0000854A0000}"/>
    <cellStyle name="Berechnung 31 2" xfId="18414" xr:uid="{00000000-0005-0000-0000-0000864A0000}"/>
    <cellStyle name="Berechnung 31 3" xfId="30232" xr:uid="{00000000-0005-0000-0000-0000874A0000}"/>
    <cellStyle name="Berechnung 31 4" xfId="41931" xr:uid="{00000000-0005-0000-0000-0000884A0000}"/>
    <cellStyle name="Berechnung 32" xfId="6843" xr:uid="{00000000-0005-0000-0000-0000894A0000}"/>
    <cellStyle name="Berechnung 32 2" xfId="18601" xr:uid="{00000000-0005-0000-0000-00008A4A0000}"/>
    <cellStyle name="Berechnung 32 3" xfId="30419" xr:uid="{00000000-0005-0000-0000-00008B4A0000}"/>
    <cellStyle name="Berechnung 32 4" xfId="42118" xr:uid="{00000000-0005-0000-0000-00008C4A0000}"/>
    <cellStyle name="Berechnung 33" xfId="7023" xr:uid="{00000000-0005-0000-0000-00008D4A0000}"/>
    <cellStyle name="Berechnung 33 2" xfId="18781" xr:uid="{00000000-0005-0000-0000-00008E4A0000}"/>
    <cellStyle name="Berechnung 33 3" xfId="30599" xr:uid="{00000000-0005-0000-0000-00008F4A0000}"/>
    <cellStyle name="Berechnung 33 4" xfId="42298" xr:uid="{00000000-0005-0000-0000-0000904A0000}"/>
    <cellStyle name="Berechnung 34" xfId="7199" xr:uid="{00000000-0005-0000-0000-0000914A0000}"/>
    <cellStyle name="Berechnung 34 2" xfId="18957" xr:uid="{00000000-0005-0000-0000-0000924A0000}"/>
    <cellStyle name="Berechnung 34 3" xfId="30775" xr:uid="{00000000-0005-0000-0000-0000934A0000}"/>
    <cellStyle name="Berechnung 34 4" xfId="42474" xr:uid="{00000000-0005-0000-0000-0000944A0000}"/>
    <cellStyle name="Berechnung 35" xfId="7471" xr:uid="{00000000-0005-0000-0000-0000954A0000}"/>
    <cellStyle name="Berechnung 35 2" xfId="19229" xr:uid="{00000000-0005-0000-0000-0000964A0000}"/>
    <cellStyle name="Berechnung 35 3" xfId="31047" xr:uid="{00000000-0005-0000-0000-0000974A0000}"/>
    <cellStyle name="Berechnung 35 4" xfId="42746" xr:uid="{00000000-0005-0000-0000-0000984A0000}"/>
    <cellStyle name="Berechnung 36" xfId="7573" xr:uid="{00000000-0005-0000-0000-0000994A0000}"/>
    <cellStyle name="Berechnung 36 2" xfId="19331" xr:uid="{00000000-0005-0000-0000-00009A4A0000}"/>
    <cellStyle name="Berechnung 36 3" xfId="31149" xr:uid="{00000000-0005-0000-0000-00009B4A0000}"/>
    <cellStyle name="Berechnung 36 4" xfId="42848" xr:uid="{00000000-0005-0000-0000-00009C4A0000}"/>
    <cellStyle name="Berechnung 37" xfId="7852" xr:uid="{00000000-0005-0000-0000-00009D4A0000}"/>
    <cellStyle name="Berechnung 37 2" xfId="19610" xr:uid="{00000000-0005-0000-0000-00009E4A0000}"/>
    <cellStyle name="Berechnung 37 3" xfId="31428" xr:uid="{00000000-0005-0000-0000-00009F4A0000}"/>
    <cellStyle name="Berechnung 37 4" xfId="43127" xr:uid="{00000000-0005-0000-0000-0000A04A0000}"/>
    <cellStyle name="Berechnung 38" xfId="8042" xr:uid="{00000000-0005-0000-0000-0000A14A0000}"/>
    <cellStyle name="Berechnung 38 2" xfId="19800" xr:uid="{00000000-0005-0000-0000-0000A24A0000}"/>
    <cellStyle name="Berechnung 38 3" xfId="31618" xr:uid="{00000000-0005-0000-0000-0000A34A0000}"/>
    <cellStyle name="Berechnung 38 4" xfId="43317" xr:uid="{00000000-0005-0000-0000-0000A44A0000}"/>
    <cellStyle name="Berechnung 39" xfId="7574" xr:uid="{00000000-0005-0000-0000-0000A54A0000}"/>
    <cellStyle name="Berechnung 39 2" xfId="19332" xr:uid="{00000000-0005-0000-0000-0000A64A0000}"/>
    <cellStyle name="Berechnung 39 3" xfId="31150" xr:uid="{00000000-0005-0000-0000-0000A74A0000}"/>
    <cellStyle name="Berechnung 39 4" xfId="42849" xr:uid="{00000000-0005-0000-0000-0000A84A0000}"/>
    <cellStyle name="Berechnung 4" xfId="557" xr:uid="{00000000-0005-0000-0000-0000A94A0000}"/>
    <cellStyle name="Berechnung 4 10" xfId="3003" xr:uid="{00000000-0005-0000-0000-0000AA4A0000}"/>
    <cellStyle name="Berechnung 4 10 2" xfId="14761" xr:uid="{00000000-0005-0000-0000-0000AB4A0000}"/>
    <cellStyle name="Berechnung 4 10 3" xfId="26579" xr:uid="{00000000-0005-0000-0000-0000AC4A0000}"/>
    <cellStyle name="Berechnung 4 10 4" xfId="38278" xr:uid="{00000000-0005-0000-0000-0000AD4A0000}"/>
    <cellStyle name="Berechnung 4 11" xfId="3169" xr:uid="{00000000-0005-0000-0000-0000AE4A0000}"/>
    <cellStyle name="Berechnung 4 11 2" xfId="14927" xr:uid="{00000000-0005-0000-0000-0000AF4A0000}"/>
    <cellStyle name="Berechnung 4 11 3" xfId="26745" xr:uid="{00000000-0005-0000-0000-0000B04A0000}"/>
    <cellStyle name="Berechnung 4 11 4" xfId="38444" xr:uid="{00000000-0005-0000-0000-0000B14A0000}"/>
    <cellStyle name="Berechnung 4 12" xfId="3598" xr:uid="{00000000-0005-0000-0000-0000B24A0000}"/>
    <cellStyle name="Berechnung 4 12 2" xfId="15356" xr:uid="{00000000-0005-0000-0000-0000B34A0000}"/>
    <cellStyle name="Berechnung 4 12 3" xfId="27174" xr:uid="{00000000-0005-0000-0000-0000B44A0000}"/>
    <cellStyle name="Berechnung 4 12 4" xfId="38873" xr:uid="{00000000-0005-0000-0000-0000B54A0000}"/>
    <cellStyle name="Berechnung 4 13" xfId="3818" xr:uid="{00000000-0005-0000-0000-0000B64A0000}"/>
    <cellStyle name="Berechnung 4 13 2" xfId="15576" xr:uid="{00000000-0005-0000-0000-0000B74A0000}"/>
    <cellStyle name="Berechnung 4 13 3" xfId="27394" xr:uid="{00000000-0005-0000-0000-0000B84A0000}"/>
    <cellStyle name="Berechnung 4 13 4" xfId="39093" xr:uid="{00000000-0005-0000-0000-0000B94A0000}"/>
    <cellStyle name="Berechnung 4 14" xfId="4001" xr:uid="{00000000-0005-0000-0000-0000BA4A0000}"/>
    <cellStyle name="Berechnung 4 14 2" xfId="15759" xr:uid="{00000000-0005-0000-0000-0000BB4A0000}"/>
    <cellStyle name="Berechnung 4 14 3" xfId="27577" xr:uid="{00000000-0005-0000-0000-0000BC4A0000}"/>
    <cellStyle name="Berechnung 4 14 4" xfId="39276" xr:uid="{00000000-0005-0000-0000-0000BD4A0000}"/>
    <cellStyle name="Berechnung 4 15" xfId="4208" xr:uid="{00000000-0005-0000-0000-0000BE4A0000}"/>
    <cellStyle name="Berechnung 4 15 2" xfId="15966" xr:uid="{00000000-0005-0000-0000-0000BF4A0000}"/>
    <cellStyle name="Berechnung 4 15 3" xfId="27784" xr:uid="{00000000-0005-0000-0000-0000C04A0000}"/>
    <cellStyle name="Berechnung 4 15 4" xfId="39483" xr:uid="{00000000-0005-0000-0000-0000C14A0000}"/>
    <cellStyle name="Berechnung 4 16" xfId="4385" xr:uid="{00000000-0005-0000-0000-0000C24A0000}"/>
    <cellStyle name="Berechnung 4 16 2" xfId="16143" xr:uid="{00000000-0005-0000-0000-0000C34A0000}"/>
    <cellStyle name="Berechnung 4 16 3" xfId="27961" xr:uid="{00000000-0005-0000-0000-0000C44A0000}"/>
    <cellStyle name="Berechnung 4 16 4" xfId="39660" xr:uid="{00000000-0005-0000-0000-0000C54A0000}"/>
    <cellStyle name="Berechnung 4 17" xfId="4575" xr:uid="{00000000-0005-0000-0000-0000C64A0000}"/>
    <cellStyle name="Berechnung 4 17 2" xfId="16333" xr:uid="{00000000-0005-0000-0000-0000C74A0000}"/>
    <cellStyle name="Berechnung 4 17 3" xfId="28151" xr:uid="{00000000-0005-0000-0000-0000C84A0000}"/>
    <cellStyle name="Berechnung 4 17 4" xfId="39850" xr:uid="{00000000-0005-0000-0000-0000C94A0000}"/>
    <cellStyle name="Berechnung 4 18" xfId="4752" xr:uid="{00000000-0005-0000-0000-0000CA4A0000}"/>
    <cellStyle name="Berechnung 4 18 2" xfId="16510" xr:uid="{00000000-0005-0000-0000-0000CB4A0000}"/>
    <cellStyle name="Berechnung 4 18 3" xfId="28328" xr:uid="{00000000-0005-0000-0000-0000CC4A0000}"/>
    <cellStyle name="Berechnung 4 18 4" xfId="40027" xr:uid="{00000000-0005-0000-0000-0000CD4A0000}"/>
    <cellStyle name="Berechnung 4 19" xfId="4923" xr:uid="{00000000-0005-0000-0000-0000CE4A0000}"/>
    <cellStyle name="Berechnung 4 19 2" xfId="16681" xr:uid="{00000000-0005-0000-0000-0000CF4A0000}"/>
    <cellStyle name="Berechnung 4 19 3" xfId="28499" xr:uid="{00000000-0005-0000-0000-0000D04A0000}"/>
    <cellStyle name="Berechnung 4 19 4" xfId="40198" xr:uid="{00000000-0005-0000-0000-0000D14A0000}"/>
    <cellStyle name="Berechnung 4 2" xfId="772" xr:uid="{00000000-0005-0000-0000-0000D24A0000}"/>
    <cellStyle name="Berechnung 4 2 2" xfId="13302" xr:uid="{00000000-0005-0000-0000-0000D34A0000}"/>
    <cellStyle name="Berechnung 4 2 3" xfId="25120" xr:uid="{00000000-0005-0000-0000-0000D44A0000}"/>
    <cellStyle name="Berechnung 4 2 4" xfId="36819" xr:uid="{00000000-0005-0000-0000-0000D54A0000}"/>
    <cellStyle name="Berechnung 4 2 5" xfId="48586" xr:uid="{00000000-0005-0000-0000-0000D64A0000}"/>
    <cellStyle name="Berechnung 4 2 6" xfId="48103" xr:uid="{00000000-0005-0000-0000-0000D74A0000}"/>
    <cellStyle name="Berechnung 4 2 7" xfId="1544" xr:uid="{00000000-0005-0000-0000-0000D84A0000}"/>
    <cellStyle name="Berechnung 4 20" xfId="5091" xr:uid="{00000000-0005-0000-0000-0000D94A0000}"/>
    <cellStyle name="Berechnung 4 20 2" xfId="16849" xr:uid="{00000000-0005-0000-0000-0000DA4A0000}"/>
    <cellStyle name="Berechnung 4 20 3" xfId="28667" xr:uid="{00000000-0005-0000-0000-0000DB4A0000}"/>
    <cellStyle name="Berechnung 4 20 4" xfId="40366" xr:uid="{00000000-0005-0000-0000-0000DC4A0000}"/>
    <cellStyle name="Berechnung 4 21" xfId="5257" xr:uid="{00000000-0005-0000-0000-0000DD4A0000}"/>
    <cellStyle name="Berechnung 4 21 2" xfId="17015" xr:uid="{00000000-0005-0000-0000-0000DE4A0000}"/>
    <cellStyle name="Berechnung 4 21 3" xfId="28833" xr:uid="{00000000-0005-0000-0000-0000DF4A0000}"/>
    <cellStyle name="Berechnung 4 21 4" xfId="40532" xr:uid="{00000000-0005-0000-0000-0000E04A0000}"/>
    <cellStyle name="Berechnung 4 22" xfId="5700" xr:uid="{00000000-0005-0000-0000-0000E14A0000}"/>
    <cellStyle name="Berechnung 4 22 2" xfId="17458" xr:uid="{00000000-0005-0000-0000-0000E24A0000}"/>
    <cellStyle name="Berechnung 4 22 3" xfId="29276" xr:uid="{00000000-0005-0000-0000-0000E34A0000}"/>
    <cellStyle name="Berechnung 4 22 4" xfId="40975" xr:uid="{00000000-0005-0000-0000-0000E44A0000}"/>
    <cellStyle name="Berechnung 4 23" xfId="5924" xr:uid="{00000000-0005-0000-0000-0000E54A0000}"/>
    <cellStyle name="Berechnung 4 23 2" xfId="17682" xr:uid="{00000000-0005-0000-0000-0000E64A0000}"/>
    <cellStyle name="Berechnung 4 23 3" xfId="29500" xr:uid="{00000000-0005-0000-0000-0000E74A0000}"/>
    <cellStyle name="Berechnung 4 23 4" xfId="41199" xr:uid="{00000000-0005-0000-0000-0000E84A0000}"/>
    <cellStyle name="Berechnung 4 24" xfId="6126" xr:uid="{00000000-0005-0000-0000-0000E94A0000}"/>
    <cellStyle name="Berechnung 4 24 2" xfId="17884" xr:uid="{00000000-0005-0000-0000-0000EA4A0000}"/>
    <cellStyle name="Berechnung 4 24 3" xfId="29702" xr:uid="{00000000-0005-0000-0000-0000EB4A0000}"/>
    <cellStyle name="Berechnung 4 24 4" xfId="41401" xr:uid="{00000000-0005-0000-0000-0000EC4A0000}"/>
    <cellStyle name="Berechnung 4 25" xfId="6328" xr:uid="{00000000-0005-0000-0000-0000ED4A0000}"/>
    <cellStyle name="Berechnung 4 25 2" xfId="18086" xr:uid="{00000000-0005-0000-0000-0000EE4A0000}"/>
    <cellStyle name="Berechnung 4 25 3" xfId="29904" xr:uid="{00000000-0005-0000-0000-0000EF4A0000}"/>
    <cellStyle name="Berechnung 4 25 4" xfId="41603" xr:uid="{00000000-0005-0000-0000-0000F04A0000}"/>
    <cellStyle name="Berechnung 4 26" xfId="6515" xr:uid="{00000000-0005-0000-0000-0000F14A0000}"/>
    <cellStyle name="Berechnung 4 26 2" xfId="18273" xr:uid="{00000000-0005-0000-0000-0000F24A0000}"/>
    <cellStyle name="Berechnung 4 26 3" xfId="30091" xr:uid="{00000000-0005-0000-0000-0000F34A0000}"/>
    <cellStyle name="Berechnung 4 26 4" xfId="41790" xr:uid="{00000000-0005-0000-0000-0000F44A0000}"/>
    <cellStyle name="Berechnung 4 27" xfId="6698" xr:uid="{00000000-0005-0000-0000-0000F54A0000}"/>
    <cellStyle name="Berechnung 4 27 2" xfId="18456" xr:uid="{00000000-0005-0000-0000-0000F64A0000}"/>
    <cellStyle name="Berechnung 4 27 3" xfId="30274" xr:uid="{00000000-0005-0000-0000-0000F74A0000}"/>
    <cellStyle name="Berechnung 4 27 4" xfId="41973" xr:uid="{00000000-0005-0000-0000-0000F84A0000}"/>
    <cellStyle name="Berechnung 4 28" xfId="6885" xr:uid="{00000000-0005-0000-0000-0000F94A0000}"/>
    <cellStyle name="Berechnung 4 28 2" xfId="18643" xr:uid="{00000000-0005-0000-0000-0000FA4A0000}"/>
    <cellStyle name="Berechnung 4 28 3" xfId="30461" xr:uid="{00000000-0005-0000-0000-0000FB4A0000}"/>
    <cellStyle name="Berechnung 4 28 4" xfId="42160" xr:uid="{00000000-0005-0000-0000-0000FC4A0000}"/>
    <cellStyle name="Berechnung 4 29" xfId="7063" xr:uid="{00000000-0005-0000-0000-0000FD4A0000}"/>
    <cellStyle name="Berechnung 4 29 2" xfId="18821" xr:uid="{00000000-0005-0000-0000-0000FE4A0000}"/>
    <cellStyle name="Berechnung 4 29 3" xfId="30639" xr:uid="{00000000-0005-0000-0000-0000FF4A0000}"/>
    <cellStyle name="Berechnung 4 29 4" xfId="42338" xr:uid="{00000000-0005-0000-0000-0000004B0000}"/>
    <cellStyle name="Berechnung 4 3" xfId="1735" xr:uid="{00000000-0005-0000-0000-0000014B0000}"/>
    <cellStyle name="Berechnung 4 3 2" xfId="13493" xr:uid="{00000000-0005-0000-0000-0000024B0000}"/>
    <cellStyle name="Berechnung 4 3 3" xfId="25311" xr:uid="{00000000-0005-0000-0000-0000034B0000}"/>
    <cellStyle name="Berechnung 4 3 4" xfId="37010" xr:uid="{00000000-0005-0000-0000-0000044B0000}"/>
    <cellStyle name="Berechnung 4 30" xfId="7233" xr:uid="{00000000-0005-0000-0000-0000054B0000}"/>
    <cellStyle name="Berechnung 4 30 2" xfId="18991" xr:uid="{00000000-0005-0000-0000-0000064B0000}"/>
    <cellStyle name="Berechnung 4 30 3" xfId="30809" xr:uid="{00000000-0005-0000-0000-0000074B0000}"/>
    <cellStyle name="Berechnung 4 30 4" xfId="42508" xr:uid="{00000000-0005-0000-0000-0000084B0000}"/>
    <cellStyle name="Berechnung 4 31" xfId="7377" xr:uid="{00000000-0005-0000-0000-0000094B0000}"/>
    <cellStyle name="Berechnung 4 31 2" xfId="19135" xr:uid="{00000000-0005-0000-0000-00000A4B0000}"/>
    <cellStyle name="Berechnung 4 31 3" xfId="30953" xr:uid="{00000000-0005-0000-0000-00000B4B0000}"/>
    <cellStyle name="Berechnung 4 31 4" xfId="42652" xr:uid="{00000000-0005-0000-0000-00000C4B0000}"/>
    <cellStyle name="Berechnung 4 32" xfId="7691" xr:uid="{00000000-0005-0000-0000-00000D4B0000}"/>
    <cellStyle name="Berechnung 4 32 2" xfId="19449" xr:uid="{00000000-0005-0000-0000-00000E4B0000}"/>
    <cellStyle name="Berechnung 4 32 3" xfId="31267" xr:uid="{00000000-0005-0000-0000-00000F4B0000}"/>
    <cellStyle name="Berechnung 4 32 4" xfId="42966" xr:uid="{00000000-0005-0000-0000-0000104B0000}"/>
    <cellStyle name="Berechnung 4 33" xfId="7902" xr:uid="{00000000-0005-0000-0000-0000114B0000}"/>
    <cellStyle name="Berechnung 4 33 2" xfId="19660" xr:uid="{00000000-0005-0000-0000-0000124B0000}"/>
    <cellStyle name="Berechnung 4 33 3" xfId="31478" xr:uid="{00000000-0005-0000-0000-0000134B0000}"/>
    <cellStyle name="Berechnung 4 33 4" xfId="43177" xr:uid="{00000000-0005-0000-0000-0000144B0000}"/>
    <cellStyle name="Berechnung 4 34" xfId="8087" xr:uid="{00000000-0005-0000-0000-0000154B0000}"/>
    <cellStyle name="Berechnung 4 34 2" xfId="19845" xr:uid="{00000000-0005-0000-0000-0000164B0000}"/>
    <cellStyle name="Berechnung 4 34 3" xfId="31663" xr:uid="{00000000-0005-0000-0000-0000174B0000}"/>
    <cellStyle name="Berechnung 4 34 4" xfId="43362" xr:uid="{00000000-0005-0000-0000-0000184B0000}"/>
    <cellStyle name="Berechnung 4 35" xfId="8265" xr:uid="{00000000-0005-0000-0000-0000194B0000}"/>
    <cellStyle name="Berechnung 4 35 2" xfId="20023" xr:uid="{00000000-0005-0000-0000-00001A4B0000}"/>
    <cellStyle name="Berechnung 4 35 3" xfId="31841" xr:uid="{00000000-0005-0000-0000-00001B4B0000}"/>
    <cellStyle name="Berechnung 4 35 4" xfId="43540" xr:uid="{00000000-0005-0000-0000-00001C4B0000}"/>
    <cellStyle name="Berechnung 4 36" xfId="8460" xr:uid="{00000000-0005-0000-0000-00001D4B0000}"/>
    <cellStyle name="Berechnung 4 36 2" xfId="20218" xr:uid="{00000000-0005-0000-0000-00001E4B0000}"/>
    <cellStyle name="Berechnung 4 36 3" xfId="32036" xr:uid="{00000000-0005-0000-0000-00001F4B0000}"/>
    <cellStyle name="Berechnung 4 36 4" xfId="43735" xr:uid="{00000000-0005-0000-0000-0000204B0000}"/>
    <cellStyle name="Berechnung 4 37" xfId="8638" xr:uid="{00000000-0005-0000-0000-0000214B0000}"/>
    <cellStyle name="Berechnung 4 37 2" xfId="20396" xr:uid="{00000000-0005-0000-0000-0000224B0000}"/>
    <cellStyle name="Berechnung 4 37 3" xfId="32214" xr:uid="{00000000-0005-0000-0000-0000234B0000}"/>
    <cellStyle name="Berechnung 4 37 4" xfId="43913" xr:uid="{00000000-0005-0000-0000-0000244B0000}"/>
    <cellStyle name="Berechnung 4 38" xfId="8819" xr:uid="{00000000-0005-0000-0000-0000254B0000}"/>
    <cellStyle name="Berechnung 4 38 2" xfId="20577" xr:uid="{00000000-0005-0000-0000-0000264B0000}"/>
    <cellStyle name="Berechnung 4 38 3" xfId="32395" xr:uid="{00000000-0005-0000-0000-0000274B0000}"/>
    <cellStyle name="Berechnung 4 38 4" xfId="44094" xr:uid="{00000000-0005-0000-0000-0000284B0000}"/>
    <cellStyle name="Berechnung 4 39" xfId="8988" xr:uid="{00000000-0005-0000-0000-0000294B0000}"/>
    <cellStyle name="Berechnung 4 39 2" xfId="20746" xr:uid="{00000000-0005-0000-0000-00002A4B0000}"/>
    <cellStyle name="Berechnung 4 39 3" xfId="32564" xr:uid="{00000000-0005-0000-0000-00002B4B0000}"/>
    <cellStyle name="Berechnung 4 39 4" xfId="44263" xr:uid="{00000000-0005-0000-0000-00002C4B0000}"/>
    <cellStyle name="Berechnung 4 4" xfId="1927" xr:uid="{00000000-0005-0000-0000-00002D4B0000}"/>
    <cellStyle name="Berechnung 4 4 2" xfId="13685" xr:uid="{00000000-0005-0000-0000-00002E4B0000}"/>
    <cellStyle name="Berechnung 4 4 3" xfId="25503" xr:uid="{00000000-0005-0000-0000-00002F4B0000}"/>
    <cellStyle name="Berechnung 4 4 4" xfId="37202" xr:uid="{00000000-0005-0000-0000-0000304B0000}"/>
    <cellStyle name="Berechnung 4 40" xfId="9154" xr:uid="{00000000-0005-0000-0000-0000314B0000}"/>
    <cellStyle name="Berechnung 4 40 2" xfId="20912" xr:uid="{00000000-0005-0000-0000-0000324B0000}"/>
    <cellStyle name="Berechnung 4 40 3" xfId="32730" xr:uid="{00000000-0005-0000-0000-0000334B0000}"/>
    <cellStyle name="Berechnung 4 40 4" xfId="44429" xr:uid="{00000000-0005-0000-0000-0000344B0000}"/>
    <cellStyle name="Berechnung 4 41" xfId="9525" xr:uid="{00000000-0005-0000-0000-0000354B0000}"/>
    <cellStyle name="Berechnung 4 41 2" xfId="21283" xr:uid="{00000000-0005-0000-0000-0000364B0000}"/>
    <cellStyle name="Berechnung 4 41 3" xfId="33101" xr:uid="{00000000-0005-0000-0000-0000374B0000}"/>
    <cellStyle name="Berechnung 4 41 4" xfId="44800" xr:uid="{00000000-0005-0000-0000-0000384B0000}"/>
    <cellStyle name="Berechnung 4 42" xfId="9735" xr:uid="{00000000-0005-0000-0000-0000394B0000}"/>
    <cellStyle name="Berechnung 4 42 2" xfId="21493" xr:uid="{00000000-0005-0000-0000-00003A4B0000}"/>
    <cellStyle name="Berechnung 4 42 3" xfId="33311" xr:uid="{00000000-0005-0000-0000-00003B4B0000}"/>
    <cellStyle name="Berechnung 4 42 4" xfId="45010" xr:uid="{00000000-0005-0000-0000-00003C4B0000}"/>
    <cellStyle name="Berechnung 4 43" xfId="9921" xr:uid="{00000000-0005-0000-0000-00003D4B0000}"/>
    <cellStyle name="Berechnung 4 43 2" xfId="21679" xr:uid="{00000000-0005-0000-0000-00003E4B0000}"/>
    <cellStyle name="Berechnung 4 43 3" xfId="33497" xr:uid="{00000000-0005-0000-0000-00003F4B0000}"/>
    <cellStyle name="Berechnung 4 43 4" xfId="45196" xr:uid="{00000000-0005-0000-0000-0000404B0000}"/>
    <cellStyle name="Berechnung 4 44" xfId="10101" xr:uid="{00000000-0005-0000-0000-0000414B0000}"/>
    <cellStyle name="Berechnung 4 44 2" xfId="21859" xr:uid="{00000000-0005-0000-0000-0000424B0000}"/>
    <cellStyle name="Berechnung 4 44 3" xfId="33677" xr:uid="{00000000-0005-0000-0000-0000434B0000}"/>
    <cellStyle name="Berechnung 4 44 4" xfId="45376" xr:uid="{00000000-0005-0000-0000-0000444B0000}"/>
    <cellStyle name="Berechnung 4 45" xfId="10281" xr:uid="{00000000-0005-0000-0000-0000454B0000}"/>
    <cellStyle name="Berechnung 4 45 2" xfId="22039" xr:uid="{00000000-0005-0000-0000-0000464B0000}"/>
    <cellStyle name="Berechnung 4 45 3" xfId="33857" xr:uid="{00000000-0005-0000-0000-0000474B0000}"/>
    <cellStyle name="Berechnung 4 45 4" xfId="45556" xr:uid="{00000000-0005-0000-0000-0000484B0000}"/>
    <cellStyle name="Berechnung 4 46" xfId="10450" xr:uid="{00000000-0005-0000-0000-0000494B0000}"/>
    <cellStyle name="Berechnung 4 46 2" xfId="22208" xr:uid="{00000000-0005-0000-0000-00004A4B0000}"/>
    <cellStyle name="Berechnung 4 46 3" xfId="34026" xr:uid="{00000000-0005-0000-0000-00004B4B0000}"/>
    <cellStyle name="Berechnung 4 46 4" xfId="45725" xr:uid="{00000000-0005-0000-0000-00004C4B0000}"/>
    <cellStyle name="Berechnung 4 47" xfId="10616" xr:uid="{00000000-0005-0000-0000-00004D4B0000}"/>
    <cellStyle name="Berechnung 4 47 2" xfId="22374" xr:uid="{00000000-0005-0000-0000-00004E4B0000}"/>
    <cellStyle name="Berechnung 4 47 3" xfId="34192" xr:uid="{00000000-0005-0000-0000-00004F4B0000}"/>
    <cellStyle name="Berechnung 4 47 4" xfId="45891" xr:uid="{00000000-0005-0000-0000-0000504B0000}"/>
    <cellStyle name="Berechnung 4 48" xfId="10786" xr:uid="{00000000-0005-0000-0000-0000514B0000}"/>
    <cellStyle name="Berechnung 4 48 2" xfId="22544" xr:uid="{00000000-0005-0000-0000-0000524B0000}"/>
    <cellStyle name="Berechnung 4 48 3" xfId="34362" xr:uid="{00000000-0005-0000-0000-0000534B0000}"/>
    <cellStyle name="Berechnung 4 48 4" xfId="46061" xr:uid="{00000000-0005-0000-0000-0000544B0000}"/>
    <cellStyle name="Berechnung 4 49" xfId="10952" xr:uid="{00000000-0005-0000-0000-0000554B0000}"/>
    <cellStyle name="Berechnung 4 49 2" xfId="22710" xr:uid="{00000000-0005-0000-0000-0000564B0000}"/>
    <cellStyle name="Berechnung 4 49 3" xfId="34528" xr:uid="{00000000-0005-0000-0000-0000574B0000}"/>
    <cellStyle name="Berechnung 4 49 4" xfId="46227" xr:uid="{00000000-0005-0000-0000-0000584B0000}"/>
    <cellStyle name="Berechnung 4 5" xfId="2128" xr:uid="{00000000-0005-0000-0000-0000594B0000}"/>
    <cellStyle name="Berechnung 4 5 2" xfId="13886" xr:uid="{00000000-0005-0000-0000-00005A4B0000}"/>
    <cellStyle name="Berechnung 4 5 3" xfId="25704" xr:uid="{00000000-0005-0000-0000-00005B4B0000}"/>
    <cellStyle name="Berechnung 4 5 4" xfId="37403" xr:uid="{00000000-0005-0000-0000-00005C4B0000}"/>
    <cellStyle name="Berechnung 4 50" xfId="11145" xr:uid="{00000000-0005-0000-0000-00005D4B0000}"/>
    <cellStyle name="Berechnung 4 50 2" xfId="22903" xr:uid="{00000000-0005-0000-0000-00005E4B0000}"/>
    <cellStyle name="Berechnung 4 50 3" xfId="34721" xr:uid="{00000000-0005-0000-0000-00005F4B0000}"/>
    <cellStyle name="Berechnung 4 50 4" xfId="46420" xr:uid="{00000000-0005-0000-0000-0000604B0000}"/>
    <cellStyle name="Berechnung 4 51" xfId="11311" xr:uid="{00000000-0005-0000-0000-0000614B0000}"/>
    <cellStyle name="Berechnung 4 51 2" xfId="23069" xr:uid="{00000000-0005-0000-0000-0000624B0000}"/>
    <cellStyle name="Berechnung 4 51 3" xfId="34887" xr:uid="{00000000-0005-0000-0000-0000634B0000}"/>
    <cellStyle name="Berechnung 4 51 4" xfId="46586" xr:uid="{00000000-0005-0000-0000-0000644B0000}"/>
    <cellStyle name="Berechnung 4 52" xfId="11714" xr:uid="{00000000-0005-0000-0000-0000654B0000}"/>
    <cellStyle name="Berechnung 4 52 2" xfId="23472" xr:uid="{00000000-0005-0000-0000-0000664B0000}"/>
    <cellStyle name="Berechnung 4 52 3" xfId="35290" xr:uid="{00000000-0005-0000-0000-0000674B0000}"/>
    <cellStyle name="Berechnung 4 52 4" xfId="46989" xr:uid="{00000000-0005-0000-0000-0000684B0000}"/>
    <cellStyle name="Berechnung 4 53" xfId="11920" xr:uid="{00000000-0005-0000-0000-0000694B0000}"/>
    <cellStyle name="Berechnung 4 53 2" xfId="23678" xr:uid="{00000000-0005-0000-0000-00006A4B0000}"/>
    <cellStyle name="Berechnung 4 53 3" xfId="35496" xr:uid="{00000000-0005-0000-0000-00006B4B0000}"/>
    <cellStyle name="Berechnung 4 53 4" xfId="47195" xr:uid="{00000000-0005-0000-0000-00006C4B0000}"/>
    <cellStyle name="Berechnung 4 54" xfId="12113" xr:uid="{00000000-0005-0000-0000-00006D4B0000}"/>
    <cellStyle name="Berechnung 4 54 2" xfId="23871" xr:uid="{00000000-0005-0000-0000-00006E4B0000}"/>
    <cellStyle name="Berechnung 4 54 3" xfId="35689" xr:uid="{00000000-0005-0000-0000-00006F4B0000}"/>
    <cellStyle name="Berechnung 4 54 4" xfId="47388" xr:uid="{00000000-0005-0000-0000-0000704B0000}"/>
    <cellStyle name="Berechnung 4 55" xfId="12286" xr:uid="{00000000-0005-0000-0000-0000714B0000}"/>
    <cellStyle name="Berechnung 4 55 2" xfId="24044" xr:uid="{00000000-0005-0000-0000-0000724B0000}"/>
    <cellStyle name="Berechnung 4 55 3" xfId="35862" xr:uid="{00000000-0005-0000-0000-0000734B0000}"/>
    <cellStyle name="Berechnung 4 55 4" xfId="47561" xr:uid="{00000000-0005-0000-0000-0000744B0000}"/>
    <cellStyle name="Berechnung 4 56" xfId="12472" xr:uid="{00000000-0005-0000-0000-0000754B0000}"/>
    <cellStyle name="Berechnung 4 56 2" xfId="24230" xr:uid="{00000000-0005-0000-0000-0000764B0000}"/>
    <cellStyle name="Berechnung 4 56 3" xfId="36048" xr:uid="{00000000-0005-0000-0000-0000774B0000}"/>
    <cellStyle name="Berechnung 4 56 4" xfId="47747" xr:uid="{00000000-0005-0000-0000-0000784B0000}"/>
    <cellStyle name="Berechnung 4 57" xfId="12640" xr:uid="{00000000-0005-0000-0000-0000794B0000}"/>
    <cellStyle name="Berechnung 4 57 2" xfId="24398" xr:uid="{00000000-0005-0000-0000-00007A4B0000}"/>
    <cellStyle name="Berechnung 4 57 3" xfId="36216" xr:uid="{00000000-0005-0000-0000-00007B4B0000}"/>
    <cellStyle name="Berechnung 4 57 4" xfId="47915" xr:uid="{00000000-0005-0000-0000-00007C4B0000}"/>
    <cellStyle name="Berechnung 4 58" xfId="12867" xr:uid="{00000000-0005-0000-0000-00007D4B0000}"/>
    <cellStyle name="Berechnung 4 59" xfId="24685" xr:uid="{00000000-0005-0000-0000-00007E4B0000}"/>
    <cellStyle name="Berechnung 4 6" xfId="2303" xr:uid="{00000000-0005-0000-0000-00007F4B0000}"/>
    <cellStyle name="Berechnung 4 6 2" xfId="14061" xr:uid="{00000000-0005-0000-0000-0000804B0000}"/>
    <cellStyle name="Berechnung 4 6 3" xfId="25879" xr:uid="{00000000-0005-0000-0000-0000814B0000}"/>
    <cellStyle name="Berechnung 4 6 4" xfId="37578" xr:uid="{00000000-0005-0000-0000-0000824B0000}"/>
    <cellStyle name="Berechnung 4 60" xfId="36384" xr:uid="{00000000-0005-0000-0000-0000834B0000}"/>
    <cellStyle name="Berechnung 4 61" xfId="48372" xr:uid="{00000000-0005-0000-0000-0000844B0000}"/>
    <cellStyle name="Berechnung 4 62" xfId="48755" xr:uid="{00000000-0005-0000-0000-0000854B0000}"/>
    <cellStyle name="Berechnung 4 63" xfId="1109" xr:uid="{00000000-0005-0000-0000-0000864B0000}"/>
    <cellStyle name="Berechnung 4 7" xfId="2488" xr:uid="{00000000-0005-0000-0000-0000874B0000}"/>
    <cellStyle name="Berechnung 4 7 2" xfId="14246" xr:uid="{00000000-0005-0000-0000-0000884B0000}"/>
    <cellStyle name="Berechnung 4 7 3" xfId="26064" xr:uid="{00000000-0005-0000-0000-0000894B0000}"/>
    <cellStyle name="Berechnung 4 7 4" xfId="37763" xr:uid="{00000000-0005-0000-0000-00008A4B0000}"/>
    <cellStyle name="Berechnung 4 8" xfId="2663" xr:uid="{00000000-0005-0000-0000-00008B4B0000}"/>
    <cellStyle name="Berechnung 4 8 2" xfId="14421" xr:uid="{00000000-0005-0000-0000-00008C4B0000}"/>
    <cellStyle name="Berechnung 4 8 3" xfId="26239" xr:uid="{00000000-0005-0000-0000-00008D4B0000}"/>
    <cellStyle name="Berechnung 4 8 4" xfId="37938" xr:uid="{00000000-0005-0000-0000-00008E4B0000}"/>
    <cellStyle name="Berechnung 4 9" xfId="2832" xr:uid="{00000000-0005-0000-0000-00008F4B0000}"/>
    <cellStyle name="Berechnung 4 9 2" xfId="14590" xr:uid="{00000000-0005-0000-0000-0000904B0000}"/>
    <cellStyle name="Berechnung 4 9 3" xfId="26408" xr:uid="{00000000-0005-0000-0000-0000914B0000}"/>
    <cellStyle name="Berechnung 4 9 4" xfId="38107" xr:uid="{00000000-0005-0000-0000-0000924B0000}"/>
    <cellStyle name="Berechnung 40" xfId="8419" xr:uid="{00000000-0005-0000-0000-0000934B0000}"/>
    <cellStyle name="Berechnung 40 2" xfId="20177" xr:uid="{00000000-0005-0000-0000-0000944B0000}"/>
    <cellStyle name="Berechnung 40 3" xfId="31995" xr:uid="{00000000-0005-0000-0000-0000954B0000}"/>
    <cellStyle name="Berechnung 40 4" xfId="43694" xr:uid="{00000000-0005-0000-0000-0000964B0000}"/>
    <cellStyle name="Berechnung 41" xfId="8597" xr:uid="{00000000-0005-0000-0000-0000974B0000}"/>
    <cellStyle name="Berechnung 41 2" xfId="20355" xr:uid="{00000000-0005-0000-0000-0000984B0000}"/>
    <cellStyle name="Berechnung 41 3" xfId="32173" xr:uid="{00000000-0005-0000-0000-0000994B0000}"/>
    <cellStyle name="Berechnung 41 4" xfId="43872" xr:uid="{00000000-0005-0000-0000-00009A4B0000}"/>
    <cellStyle name="Berechnung 42" xfId="7431" xr:uid="{00000000-0005-0000-0000-00009B4B0000}"/>
    <cellStyle name="Berechnung 42 2" xfId="19189" xr:uid="{00000000-0005-0000-0000-00009C4B0000}"/>
    <cellStyle name="Berechnung 42 3" xfId="31007" xr:uid="{00000000-0005-0000-0000-00009D4B0000}"/>
    <cellStyle name="Berechnung 42 4" xfId="42706" xr:uid="{00000000-0005-0000-0000-00009E4B0000}"/>
    <cellStyle name="Berechnung 43" xfId="8953" xr:uid="{00000000-0005-0000-0000-00009F4B0000}"/>
    <cellStyle name="Berechnung 43 2" xfId="20711" xr:uid="{00000000-0005-0000-0000-0000A04B0000}"/>
    <cellStyle name="Berechnung 43 3" xfId="32529" xr:uid="{00000000-0005-0000-0000-0000A14B0000}"/>
    <cellStyle name="Berechnung 43 4" xfId="44228" xr:uid="{00000000-0005-0000-0000-0000A24B0000}"/>
    <cellStyle name="Berechnung 44" xfId="9477" xr:uid="{00000000-0005-0000-0000-0000A34B0000}"/>
    <cellStyle name="Berechnung 44 2" xfId="21235" xr:uid="{00000000-0005-0000-0000-0000A44B0000}"/>
    <cellStyle name="Berechnung 44 3" xfId="33053" xr:uid="{00000000-0005-0000-0000-0000A54B0000}"/>
    <cellStyle name="Berechnung 44 4" xfId="44752" xr:uid="{00000000-0005-0000-0000-0000A64B0000}"/>
    <cellStyle name="Berechnung 45" xfId="9687" xr:uid="{00000000-0005-0000-0000-0000A74B0000}"/>
    <cellStyle name="Berechnung 45 2" xfId="21445" xr:uid="{00000000-0005-0000-0000-0000A84B0000}"/>
    <cellStyle name="Berechnung 45 3" xfId="33263" xr:uid="{00000000-0005-0000-0000-0000A94B0000}"/>
    <cellStyle name="Berechnung 45 4" xfId="44962" xr:uid="{00000000-0005-0000-0000-0000AA4B0000}"/>
    <cellStyle name="Berechnung 46" xfId="9878" xr:uid="{00000000-0005-0000-0000-0000AB4B0000}"/>
    <cellStyle name="Berechnung 46 2" xfId="21636" xr:uid="{00000000-0005-0000-0000-0000AC4B0000}"/>
    <cellStyle name="Berechnung 46 3" xfId="33454" xr:uid="{00000000-0005-0000-0000-0000AD4B0000}"/>
    <cellStyle name="Berechnung 46 4" xfId="45153" xr:uid="{00000000-0005-0000-0000-0000AE4B0000}"/>
    <cellStyle name="Berechnung 47" xfId="10061" xr:uid="{00000000-0005-0000-0000-0000AF4B0000}"/>
    <cellStyle name="Berechnung 47 2" xfId="21819" xr:uid="{00000000-0005-0000-0000-0000B04B0000}"/>
    <cellStyle name="Berechnung 47 3" xfId="33637" xr:uid="{00000000-0005-0000-0000-0000B14B0000}"/>
    <cellStyle name="Berechnung 47 4" xfId="45336" xr:uid="{00000000-0005-0000-0000-0000B24B0000}"/>
    <cellStyle name="Berechnung 48" xfId="9434" xr:uid="{00000000-0005-0000-0000-0000B34B0000}"/>
    <cellStyle name="Berechnung 48 2" xfId="21192" xr:uid="{00000000-0005-0000-0000-0000B44B0000}"/>
    <cellStyle name="Berechnung 48 3" xfId="33010" xr:uid="{00000000-0005-0000-0000-0000B54B0000}"/>
    <cellStyle name="Berechnung 48 4" xfId="44709" xr:uid="{00000000-0005-0000-0000-0000B64B0000}"/>
    <cellStyle name="Berechnung 49" xfId="9677" xr:uid="{00000000-0005-0000-0000-0000B74B0000}"/>
    <cellStyle name="Berechnung 49 2" xfId="21435" xr:uid="{00000000-0005-0000-0000-0000B84B0000}"/>
    <cellStyle name="Berechnung 49 3" xfId="33253" xr:uid="{00000000-0005-0000-0000-0000B94B0000}"/>
    <cellStyle name="Berechnung 49 4" xfId="44952" xr:uid="{00000000-0005-0000-0000-0000BA4B0000}"/>
    <cellStyle name="Berechnung 5" xfId="674" xr:uid="{00000000-0005-0000-0000-0000BB4B0000}"/>
    <cellStyle name="Berechnung 5 10" xfId="3120" xr:uid="{00000000-0005-0000-0000-0000BC4B0000}"/>
    <cellStyle name="Berechnung 5 10 2" xfId="14878" xr:uid="{00000000-0005-0000-0000-0000BD4B0000}"/>
    <cellStyle name="Berechnung 5 10 3" xfId="26696" xr:uid="{00000000-0005-0000-0000-0000BE4B0000}"/>
    <cellStyle name="Berechnung 5 10 4" xfId="38395" xr:uid="{00000000-0005-0000-0000-0000BF4B0000}"/>
    <cellStyle name="Berechnung 5 11" xfId="3286" xr:uid="{00000000-0005-0000-0000-0000C04B0000}"/>
    <cellStyle name="Berechnung 5 11 2" xfId="15044" xr:uid="{00000000-0005-0000-0000-0000C14B0000}"/>
    <cellStyle name="Berechnung 5 11 3" xfId="26862" xr:uid="{00000000-0005-0000-0000-0000C24B0000}"/>
    <cellStyle name="Berechnung 5 11 4" xfId="38561" xr:uid="{00000000-0005-0000-0000-0000C34B0000}"/>
    <cellStyle name="Berechnung 5 12" xfId="3715" xr:uid="{00000000-0005-0000-0000-0000C44B0000}"/>
    <cellStyle name="Berechnung 5 12 2" xfId="15473" xr:uid="{00000000-0005-0000-0000-0000C54B0000}"/>
    <cellStyle name="Berechnung 5 12 3" xfId="27291" xr:uid="{00000000-0005-0000-0000-0000C64B0000}"/>
    <cellStyle name="Berechnung 5 12 4" xfId="38990" xr:uid="{00000000-0005-0000-0000-0000C74B0000}"/>
    <cellStyle name="Berechnung 5 13" xfId="3935" xr:uid="{00000000-0005-0000-0000-0000C84B0000}"/>
    <cellStyle name="Berechnung 5 13 2" xfId="15693" xr:uid="{00000000-0005-0000-0000-0000C94B0000}"/>
    <cellStyle name="Berechnung 5 13 3" xfId="27511" xr:uid="{00000000-0005-0000-0000-0000CA4B0000}"/>
    <cellStyle name="Berechnung 5 13 4" xfId="39210" xr:uid="{00000000-0005-0000-0000-0000CB4B0000}"/>
    <cellStyle name="Berechnung 5 14" xfId="4118" xr:uid="{00000000-0005-0000-0000-0000CC4B0000}"/>
    <cellStyle name="Berechnung 5 14 2" xfId="15876" xr:uid="{00000000-0005-0000-0000-0000CD4B0000}"/>
    <cellStyle name="Berechnung 5 14 3" xfId="27694" xr:uid="{00000000-0005-0000-0000-0000CE4B0000}"/>
    <cellStyle name="Berechnung 5 14 4" xfId="39393" xr:uid="{00000000-0005-0000-0000-0000CF4B0000}"/>
    <cellStyle name="Berechnung 5 15" xfId="4325" xr:uid="{00000000-0005-0000-0000-0000D04B0000}"/>
    <cellStyle name="Berechnung 5 15 2" xfId="16083" xr:uid="{00000000-0005-0000-0000-0000D14B0000}"/>
    <cellStyle name="Berechnung 5 15 3" xfId="27901" xr:uid="{00000000-0005-0000-0000-0000D24B0000}"/>
    <cellStyle name="Berechnung 5 15 4" xfId="39600" xr:uid="{00000000-0005-0000-0000-0000D34B0000}"/>
    <cellStyle name="Berechnung 5 16" xfId="4502" xr:uid="{00000000-0005-0000-0000-0000D44B0000}"/>
    <cellStyle name="Berechnung 5 16 2" xfId="16260" xr:uid="{00000000-0005-0000-0000-0000D54B0000}"/>
    <cellStyle name="Berechnung 5 16 3" xfId="28078" xr:uid="{00000000-0005-0000-0000-0000D64B0000}"/>
    <cellStyle name="Berechnung 5 16 4" xfId="39777" xr:uid="{00000000-0005-0000-0000-0000D74B0000}"/>
    <cellStyle name="Berechnung 5 17" xfId="4692" xr:uid="{00000000-0005-0000-0000-0000D84B0000}"/>
    <cellStyle name="Berechnung 5 17 2" xfId="16450" xr:uid="{00000000-0005-0000-0000-0000D94B0000}"/>
    <cellStyle name="Berechnung 5 17 3" xfId="28268" xr:uid="{00000000-0005-0000-0000-0000DA4B0000}"/>
    <cellStyle name="Berechnung 5 17 4" xfId="39967" xr:uid="{00000000-0005-0000-0000-0000DB4B0000}"/>
    <cellStyle name="Berechnung 5 18" xfId="4869" xr:uid="{00000000-0005-0000-0000-0000DC4B0000}"/>
    <cellStyle name="Berechnung 5 18 2" xfId="16627" xr:uid="{00000000-0005-0000-0000-0000DD4B0000}"/>
    <cellStyle name="Berechnung 5 18 3" xfId="28445" xr:uid="{00000000-0005-0000-0000-0000DE4B0000}"/>
    <cellStyle name="Berechnung 5 18 4" xfId="40144" xr:uid="{00000000-0005-0000-0000-0000DF4B0000}"/>
    <cellStyle name="Berechnung 5 19" xfId="5040" xr:uid="{00000000-0005-0000-0000-0000E04B0000}"/>
    <cellStyle name="Berechnung 5 19 2" xfId="16798" xr:uid="{00000000-0005-0000-0000-0000E14B0000}"/>
    <cellStyle name="Berechnung 5 19 3" xfId="28616" xr:uid="{00000000-0005-0000-0000-0000E24B0000}"/>
    <cellStyle name="Berechnung 5 19 4" xfId="40315" xr:uid="{00000000-0005-0000-0000-0000E34B0000}"/>
    <cellStyle name="Berechnung 5 2" xfId="889" xr:uid="{00000000-0005-0000-0000-0000E44B0000}"/>
    <cellStyle name="Berechnung 5 2 2" xfId="13419" xr:uid="{00000000-0005-0000-0000-0000E54B0000}"/>
    <cellStyle name="Berechnung 5 2 3" xfId="25237" xr:uid="{00000000-0005-0000-0000-0000E64B0000}"/>
    <cellStyle name="Berechnung 5 2 4" xfId="36936" xr:uid="{00000000-0005-0000-0000-0000E74B0000}"/>
    <cellStyle name="Berechnung 5 2 5" xfId="48703" xr:uid="{00000000-0005-0000-0000-0000E84B0000}"/>
    <cellStyle name="Berechnung 5 2 6" xfId="48098" xr:uid="{00000000-0005-0000-0000-0000E94B0000}"/>
    <cellStyle name="Berechnung 5 2 7" xfId="1661" xr:uid="{00000000-0005-0000-0000-0000EA4B0000}"/>
    <cellStyle name="Berechnung 5 20" xfId="5208" xr:uid="{00000000-0005-0000-0000-0000EB4B0000}"/>
    <cellStyle name="Berechnung 5 20 2" xfId="16966" xr:uid="{00000000-0005-0000-0000-0000EC4B0000}"/>
    <cellStyle name="Berechnung 5 20 3" xfId="28784" xr:uid="{00000000-0005-0000-0000-0000ED4B0000}"/>
    <cellStyle name="Berechnung 5 20 4" xfId="40483" xr:uid="{00000000-0005-0000-0000-0000EE4B0000}"/>
    <cellStyle name="Berechnung 5 21" xfId="5374" xr:uid="{00000000-0005-0000-0000-0000EF4B0000}"/>
    <cellStyle name="Berechnung 5 21 2" xfId="17132" xr:uid="{00000000-0005-0000-0000-0000F04B0000}"/>
    <cellStyle name="Berechnung 5 21 3" xfId="28950" xr:uid="{00000000-0005-0000-0000-0000F14B0000}"/>
    <cellStyle name="Berechnung 5 21 4" xfId="40649" xr:uid="{00000000-0005-0000-0000-0000F24B0000}"/>
    <cellStyle name="Berechnung 5 22" xfId="5817" xr:uid="{00000000-0005-0000-0000-0000F34B0000}"/>
    <cellStyle name="Berechnung 5 22 2" xfId="17575" xr:uid="{00000000-0005-0000-0000-0000F44B0000}"/>
    <cellStyle name="Berechnung 5 22 3" xfId="29393" xr:uid="{00000000-0005-0000-0000-0000F54B0000}"/>
    <cellStyle name="Berechnung 5 22 4" xfId="41092" xr:uid="{00000000-0005-0000-0000-0000F64B0000}"/>
    <cellStyle name="Berechnung 5 23" xfId="6041" xr:uid="{00000000-0005-0000-0000-0000F74B0000}"/>
    <cellStyle name="Berechnung 5 23 2" xfId="17799" xr:uid="{00000000-0005-0000-0000-0000F84B0000}"/>
    <cellStyle name="Berechnung 5 23 3" xfId="29617" xr:uid="{00000000-0005-0000-0000-0000F94B0000}"/>
    <cellStyle name="Berechnung 5 23 4" xfId="41316" xr:uid="{00000000-0005-0000-0000-0000FA4B0000}"/>
    <cellStyle name="Berechnung 5 24" xfId="6243" xr:uid="{00000000-0005-0000-0000-0000FB4B0000}"/>
    <cellStyle name="Berechnung 5 24 2" xfId="18001" xr:uid="{00000000-0005-0000-0000-0000FC4B0000}"/>
    <cellStyle name="Berechnung 5 24 3" xfId="29819" xr:uid="{00000000-0005-0000-0000-0000FD4B0000}"/>
    <cellStyle name="Berechnung 5 24 4" xfId="41518" xr:uid="{00000000-0005-0000-0000-0000FE4B0000}"/>
    <cellStyle name="Berechnung 5 25" xfId="6445" xr:uid="{00000000-0005-0000-0000-0000FF4B0000}"/>
    <cellStyle name="Berechnung 5 25 2" xfId="18203" xr:uid="{00000000-0005-0000-0000-0000004C0000}"/>
    <cellStyle name="Berechnung 5 25 3" xfId="30021" xr:uid="{00000000-0005-0000-0000-0000014C0000}"/>
    <cellStyle name="Berechnung 5 25 4" xfId="41720" xr:uid="{00000000-0005-0000-0000-0000024C0000}"/>
    <cellStyle name="Berechnung 5 26" xfId="6632" xr:uid="{00000000-0005-0000-0000-0000034C0000}"/>
    <cellStyle name="Berechnung 5 26 2" xfId="18390" xr:uid="{00000000-0005-0000-0000-0000044C0000}"/>
    <cellStyle name="Berechnung 5 26 3" xfId="30208" xr:uid="{00000000-0005-0000-0000-0000054C0000}"/>
    <cellStyle name="Berechnung 5 26 4" xfId="41907" xr:uid="{00000000-0005-0000-0000-0000064C0000}"/>
    <cellStyle name="Berechnung 5 27" xfId="6815" xr:uid="{00000000-0005-0000-0000-0000074C0000}"/>
    <cellStyle name="Berechnung 5 27 2" xfId="18573" xr:uid="{00000000-0005-0000-0000-0000084C0000}"/>
    <cellStyle name="Berechnung 5 27 3" xfId="30391" xr:uid="{00000000-0005-0000-0000-0000094C0000}"/>
    <cellStyle name="Berechnung 5 27 4" xfId="42090" xr:uid="{00000000-0005-0000-0000-00000A4C0000}"/>
    <cellStyle name="Berechnung 5 28" xfId="7002" xr:uid="{00000000-0005-0000-0000-00000B4C0000}"/>
    <cellStyle name="Berechnung 5 28 2" xfId="18760" xr:uid="{00000000-0005-0000-0000-00000C4C0000}"/>
    <cellStyle name="Berechnung 5 28 3" xfId="30578" xr:uid="{00000000-0005-0000-0000-00000D4C0000}"/>
    <cellStyle name="Berechnung 5 28 4" xfId="42277" xr:uid="{00000000-0005-0000-0000-00000E4C0000}"/>
    <cellStyle name="Berechnung 5 29" xfId="7180" xr:uid="{00000000-0005-0000-0000-00000F4C0000}"/>
    <cellStyle name="Berechnung 5 29 2" xfId="18938" xr:uid="{00000000-0005-0000-0000-0000104C0000}"/>
    <cellStyle name="Berechnung 5 29 3" xfId="30756" xr:uid="{00000000-0005-0000-0000-0000114C0000}"/>
    <cellStyle name="Berechnung 5 29 4" xfId="42455" xr:uid="{00000000-0005-0000-0000-0000124C0000}"/>
    <cellStyle name="Berechnung 5 3" xfId="1852" xr:uid="{00000000-0005-0000-0000-0000134C0000}"/>
    <cellStyle name="Berechnung 5 3 2" xfId="13610" xr:uid="{00000000-0005-0000-0000-0000144C0000}"/>
    <cellStyle name="Berechnung 5 3 3" xfId="25428" xr:uid="{00000000-0005-0000-0000-0000154C0000}"/>
    <cellStyle name="Berechnung 5 3 4" xfId="37127" xr:uid="{00000000-0005-0000-0000-0000164C0000}"/>
    <cellStyle name="Berechnung 5 30" xfId="7350" xr:uid="{00000000-0005-0000-0000-0000174C0000}"/>
    <cellStyle name="Berechnung 5 30 2" xfId="19108" xr:uid="{00000000-0005-0000-0000-0000184C0000}"/>
    <cellStyle name="Berechnung 5 30 3" xfId="30926" xr:uid="{00000000-0005-0000-0000-0000194C0000}"/>
    <cellStyle name="Berechnung 5 30 4" xfId="42625" xr:uid="{00000000-0005-0000-0000-00001A4C0000}"/>
    <cellStyle name="Berechnung 5 31" xfId="7420" xr:uid="{00000000-0005-0000-0000-00001B4C0000}"/>
    <cellStyle name="Berechnung 5 31 2" xfId="19178" xr:uid="{00000000-0005-0000-0000-00001C4C0000}"/>
    <cellStyle name="Berechnung 5 31 3" xfId="30996" xr:uid="{00000000-0005-0000-0000-00001D4C0000}"/>
    <cellStyle name="Berechnung 5 31 4" xfId="42695" xr:uid="{00000000-0005-0000-0000-00001E4C0000}"/>
    <cellStyle name="Berechnung 5 32" xfId="7808" xr:uid="{00000000-0005-0000-0000-00001F4C0000}"/>
    <cellStyle name="Berechnung 5 32 2" xfId="19566" xr:uid="{00000000-0005-0000-0000-0000204C0000}"/>
    <cellStyle name="Berechnung 5 32 3" xfId="31384" xr:uid="{00000000-0005-0000-0000-0000214C0000}"/>
    <cellStyle name="Berechnung 5 32 4" xfId="43083" xr:uid="{00000000-0005-0000-0000-0000224C0000}"/>
    <cellStyle name="Berechnung 5 33" xfId="8019" xr:uid="{00000000-0005-0000-0000-0000234C0000}"/>
    <cellStyle name="Berechnung 5 33 2" xfId="19777" xr:uid="{00000000-0005-0000-0000-0000244C0000}"/>
    <cellStyle name="Berechnung 5 33 3" xfId="31595" xr:uid="{00000000-0005-0000-0000-0000254C0000}"/>
    <cellStyle name="Berechnung 5 33 4" xfId="43294" xr:uid="{00000000-0005-0000-0000-0000264C0000}"/>
    <cellStyle name="Berechnung 5 34" xfId="8204" xr:uid="{00000000-0005-0000-0000-0000274C0000}"/>
    <cellStyle name="Berechnung 5 34 2" xfId="19962" xr:uid="{00000000-0005-0000-0000-0000284C0000}"/>
    <cellStyle name="Berechnung 5 34 3" xfId="31780" xr:uid="{00000000-0005-0000-0000-0000294C0000}"/>
    <cellStyle name="Berechnung 5 34 4" xfId="43479" xr:uid="{00000000-0005-0000-0000-00002A4C0000}"/>
    <cellStyle name="Berechnung 5 35" xfId="8382" xr:uid="{00000000-0005-0000-0000-00002B4C0000}"/>
    <cellStyle name="Berechnung 5 35 2" xfId="20140" xr:uid="{00000000-0005-0000-0000-00002C4C0000}"/>
    <cellStyle name="Berechnung 5 35 3" xfId="31958" xr:uid="{00000000-0005-0000-0000-00002D4C0000}"/>
    <cellStyle name="Berechnung 5 35 4" xfId="43657" xr:uid="{00000000-0005-0000-0000-00002E4C0000}"/>
    <cellStyle name="Berechnung 5 36" xfId="8577" xr:uid="{00000000-0005-0000-0000-00002F4C0000}"/>
    <cellStyle name="Berechnung 5 36 2" xfId="20335" xr:uid="{00000000-0005-0000-0000-0000304C0000}"/>
    <cellStyle name="Berechnung 5 36 3" xfId="32153" xr:uid="{00000000-0005-0000-0000-0000314C0000}"/>
    <cellStyle name="Berechnung 5 36 4" xfId="43852" xr:uid="{00000000-0005-0000-0000-0000324C0000}"/>
    <cellStyle name="Berechnung 5 37" xfId="8755" xr:uid="{00000000-0005-0000-0000-0000334C0000}"/>
    <cellStyle name="Berechnung 5 37 2" xfId="20513" xr:uid="{00000000-0005-0000-0000-0000344C0000}"/>
    <cellStyle name="Berechnung 5 37 3" xfId="32331" xr:uid="{00000000-0005-0000-0000-0000354C0000}"/>
    <cellStyle name="Berechnung 5 37 4" xfId="44030" xr:uid="{00000000-0005-0000-0000-0000364C0000}"/>
    <cellStyle name="Berechnung 5 38" xfId="8936" xr:uid="{00000000-0005-0000-0000-0000374C0000}"/>
    <cellStyle name="Berechnung 5 38 2" xfId="20694" xr:uid="{00000000-0005-0000-0000-0000384C0000}"/>
    <cellStyle name="Berechnung 5 38 3" xfId="32512" xr:uid="{00000000-0005-0000-0000-0000394C0000}"/>
    <cellStyle name="Berechnung 5 38 4" xfId="44211" xr:uid="{00000000-0005-0000-0000-00003A4C0000}"/>
    <cellStyle name="Berechnung 5 39" xfId="9105" xr:uid="{00000000-0005-0000-0000-00003B4C0000}"/>
    <cellStyle name="Berechnung 5 39 2" xfId="20863" xr:uid="{00000000-0005-0000-0000-00003C4C0000}"/>
    <cellStyle name="Berechnung 5 39 3" xfId="32681" xr:uid="{00000000-0005-0000-0000-00003D4C0000}"/>
    <cellStyle name="Berechnung 5 39 4" xfId="44380" xr:uid="{00000000-0005-0000-0000-00003E4C0000}"/>
    <cellStyle name="Berechnung 5 4" xfId="2044" xr:uid="{00000000-0005-0000-0000-00003F4C0000}"/>
    <cellStyle name="Berechnung 5 4 2" xfId="13802" xr:uid="{00000000-0005-0000-0000-0000404C0000}"/>
    <cellStyle name="Berechnung 5 4 3" xfId="25620" xr:uid="{00000000-0005-0000-0000-0000414C0000}"/>
    <cellStyle name="Berechnung 5 4 4" xfId="37319" xr:uid="{00000000-0005-0000-0000-0000424C0000}"/>
    <cellStyle name="Berechnung 5 40" xfId="9271" xr:uid="{00000000-0005-0000-0000-0000434C0000}"/>
    <cellStyle name="Berechnung 5 40 2" xfId="21029" xr:uid="{00000000-0005-0000-0000-0000444C0000}"/>
    <cellStyle name="Berechnung 5 40 3" xfId="32847" xr:uid="{00000000-0005-0000-0000-0000454C0000}"/>
    <cellStyle name="Berechnung 5 40 4" xfId="44546" xr:uid="{00000000-0005-0000-0000-0000464C0000}"/>
    <cellStyle name="Berechnung 5 41" xfId="9642" xr:uid="{00000000-0005-0000-0000-0000474C0000}"/>
    <cellStyle name="Berechnung 5 41 2" xfId="21400" xr:uid="{00000000-0005-0000-0000-0000484C0000}"/>
    <cellStyle name="Berechnung 5 41 3" xfId="33218" xr:uid="{00000000-0005-0000-0000-0000494C0000}"/>
    <cellStyle name="Berechnung 5 41 4" xfId="44917" xr:uid="{00000000-0005-0000-0000-00004A4C0000}"/>
    <cellStyle name="Berechnung 5 42" xfId="9852" xr:uid="{00000000-0005-0000-0000-00004B4C0000}"/>
    <cellStyle name="Berechnung 5 42 2" xfId="21610" xr:uid="{00000000-0005-0000-0000-00004C4C0000}"/>
    <cellStyle name="Berechnung 5 42 3" xfId="33428" xr:uid="{00000000-0005-0000-0000-00004D4C0000}"/>
    <cellStyle name="Berechnung 5 42 4" xfId="45127" xr:uid="{00000000-0005-0000-0000-00004E4C0000}"/>
    <cellStyle name="Berechnung 5 43" xfId="10038" xr:uid="{00000000-0005-0000-0000-00004F4C0000}"/>
    <cellStyle name="Berechnung 5 43 2" xfId="21796" xr:uid="{00000000-0005-0000-0000-0000504C0000}"/>
    <cellStyle name="Berechnung 5 43 3" xfId="33614" xr:uid="{00000000-0005-0000-0000-0000514C0000}"/>
    <cellStyle name="Berechnung 5 43 4" xfId="45313" xr:uid="{00000000-0005-0000-0000-0000524C0000}"/>
    <cellStyle name="Berechnung 5 44" xfId="10218" xr:uid="{00000000-0005-0000-0000-0000534C0000}"/>
    <cellStyle name="Berechnung 5 44 2" xfId="21976" xr:uid="{00000000-0005-0000-0000-0000544C0000}"/>
    <cellStyle name="Berechnung 5 44 3" xfId="33794" xr:uid="{00000000-0005-0000-0000-0000554C0000}"/>
    <cellStyle name="Berechnung 5 44 4" xfId="45493" xr:uid="{00000000-0005-0000-0000-0000564C0000}"/>
    <cellStyle name="Berechnung 5 45" xfId="10398" xr:uid="{00000000-0005-0000-0000-0000574C0000}"/>
    <cellStyle name="Berechnung 5 45 2" xfId="22156" xr:uid="{00000000-0005-0000-0000-0000584C0000}"/>
    <cellStyle name="Berechnung 5 45 3" xfId="33974" xr:uid="{00000000-0005-0000-0000-0000594C0000}"/>
    <cellStyle name="Berechnung 5 45 4" xfId="45673" xr:uid="{00000000-0005-0000-0000-00005A4C0000}"/>
    <cellStyle name="Berechnung 5 46" xfId="10567" xr:uid="{00000000-0005-0000-0000-00005B4C0000}"/>
    <cellStyle name="Berechnung 5 46 2" xfId="22325" xr:uid="{00000000-0005-0000-0000-00005C4C0000}"/>
    <cellStyle name="Berechnung 5 46 3" xfId="34143" xr:uid="{00000000-0005-0000-0000-00005D4C0000}"/>
    <cellStyle name="Berechnung 5 46 4" xfId="45842" xr:uid="{00000000-0005-0000-0000-00005E4C0000}"/>
    <cellStyle name="Berechnung 5 47" xfId="10733" xr:uid="{00000000-0005-0000-0000-00005F4C0000}"/>
    <cellStyle name="Berechnung 5 47 2" xfId="22491" xr:uid="{00000000-0005-0000-0000-0000604C0000}"/>
    <cellStyle name="Berechnung 5 47 3" xfId="34309" xr:uid="{00000000-0005-0000-0000-0000614C0000}"/>
    <cellStyle name="Berechnung 5 47 4" xfId="46008" xr:uid="{00000000-0005-0000-0000-0000624C0000}"/>
    <cellStyle name="Berechnung 5 48" xfId="10903" xr:uid="{00000000-0005-0000-0000-0000634C0000}"/>
    <cellStyle name="Berechnung 5 48 2" xfId="22661" xr:uid="{00000000-0005-0000-0000-0000644C0000}"/>
    <cellStyle name="Berechnung 5 48 3" xfId="34479" xr:uid="{00000000-0005-0000-0000-0000654C0000}"/>
    <cellStyle name="Berechnung 5 48 4" xfId="46178" xr:uid="{00000000-0005-0000-0000-0000664C0000}"/>
    <cellStyle name="Berechnung 5 49" xfId="11069" xr:uid="{00000000-0005-0000-0000-0000674C0000}"/>
    <cellStyle name="Berechnung 5 49 2" xfId="22827" xr:uid="{00000000-0005-0000-0000-0000684C0000}"/>
    <cellStyle name="Berechnung 5 49 3" xfId="34645" xr:uid="{00000000-0005-0000-0000-0000694C0000}"/>
    <cellStyle name="Berechnung 5 49 4" xfId="46344" xr:uid="{00000000-0005-0000-0000-00006A4C0000}"/>
    <cellStyle name="Berechnung 5 5" xfId="2245" xr:uid="{00000000-0005-0000-0000-00006B4C0000}"/>
    <cellStyle name="Berechnung 5 5 2" xfId="14003" xr:uid="{00000000-0005-0000-0000-00006C4C0000}"/>
    <cellStyle name="Berechnung 5 5 3" xfId="25821" xr:uid="{00000000-0005-0000-0000-00006D4C0000}"/>
    <cellStyle name="Berechnung 5 5 4" xfId="37520" xr:uid="{00000000-0005-0000-0000-00006E4C0000}"/>
    <cellStyle name="Berechnung 5 50" xfId="11262" xr:uid="{00000000-0005-0000-0000-00006F4C0000}"/>
    <cellStyle name="Berechnung 5 50 2" xfId="23020" xr:uid="{00000000-0005-0000-0000-0000704C0000}"/>
    <cellStyle name="Berechnung 5 50 3" xfId="34838" xr:uid="{00000000-0005-0000-0000-0000714C0000}"/>
    <cellStyle name="Berechnung 5 50 4" xfId="46537" xr:uid="{00000000-0005-0000-0000-0000724C0000}"/>
    <cellStyle name="Berechnung 5 51" xfId="11428" xr:uid="{00000000-0005-0000-0000-0000734C0000}"/>
    <cellStyle name="Berechnung 5 51 2" xfId="23186" xr:uid="{00000000-0005-0000-0000-0000744C0000}"/>
    <cellStyle name="Berechnung 5 51 3" xfId="35004" xr:uid="{00000000-0005-0000-0000-0000754C0000}"/>
    <cellStyle name="Berechnung 5 51 4" xfId="46703" xr:uid="{00000000-0005-0000-0000-0000764C0000}"/>
    <cellStyle name="Berechnung 5 52" xfId="11831" xr:uid="{00000000-0005-0000-0000-0000774C0000}"/>
    <cellStyle name="Berechnung 5 52 2" xfId="23589" xr:uid="{00000000-0005-0000-0000-0000784C0000}"/>
    <cellStyle name="Berechnung 5 52 3" xfId="35407" xr:uid="{00000000-0005-0000-0000-0000794C0000}"/>
    <cellStyle name="Berechnung 5 52 4" xfId="47106" xr:uid="{00000000-0005-0000-0000-00007A4C0000}"/>
    <cellStyle name="Berechnung 5 53" xfId="12037" xr:uid="{00000000-0005-0000-0000-00007B4C0000}"/>
    <cellStyle name="Berechnung 5 53 2" xfId="23795" xr:uid="{00000000-0005-0000-0000-00007C4C0000}"/>
    <cellStyle name="Berechnung 5 53 3" xfId="35613" xr:uid="{00000000-0005-0000-0000-00007D4C0000}"/>
    <cellStyle name="Berechnung 5 53 4" xfId="47312" xr:uid="{00000000-0005-0000-0000-00007E4C0000}"/>
    <cellStyle name="Berechnung 5 54" xfId="12230" xr:uid="{00000000-0005-0000-0000-00007F4C0000}"/>
    <cellStyle name="Berechnung 5 54 2" xfId="23988" xr:uid="{00000000-0005-0000-0000-0000804C0000}"/>
    <cellStyle name="Berechnung 5 54 3" xfId="35806" xr:uid="{00000000-0005-0000-0000-0000814C0000}"/>
    <cellStyle name="Berechnung 5 54 4" xfId="47505" xr:uid="{00000000-0005-0000-0000-0000824C0000}"/>
    <cellStyle name="Berechnung 5 55" xfId="12403" xr:uid="{00000000-0005-0000-0000-0000834C0000}"/>
    <cellStyle name="Berechnung 5 55 2" xfId="24161" xr:uid="{00000000-0005-0000-0000-0000844C0000}"/>
    <cellStyle name="Berechnung 5 55 3" xfId="35979" xr:uid="{00000000-0005-0000-0000-0000854C0000}"/>
    <cellStyle name="Berechnung 5 55 4" xfId="47678" xr:uid="{00000000-0005-0000-0000-0000864C0000}"/>
    <cellStyle name="Berechnung 5 56" xfId="12589" xr:uid="{00000000-0005-0000-0000-0000874C0000}"/>
    <cellStyle name="Berechnung 5 56 2" xfId="24347" xr:uid="{00000000-0005-0000-0000-0000884C0000}"/>
    <cellStyle name="Berechnung 5 56 3" xfId="36165" xr:uid="{00000000-0005-0000-0000-0000894C0000}"/>
    <cellStyle name="Berechnung 5 56 4" xfId="47864" xr:uid="{00000000-0005-0000-0000-00008A4C0000}"/>
    <cellStyle name="Berechnung 5 57" xfId="12757" xr:uid="{00000000-0005-0000-0000-00008B4C0000}"/>
    <cellStyle name="Berechnung 5 57 2" xfId="24515" xr:uid="{00000000-0005-0000-0000-00008C4C0000}"/>
    <cellStyle name="Berechnung 5 57 3" xfId="36333" xr:uid="{00000000-0005-0000-0000-00008D4C0000}"/>
    <cellStyle name="Berechnung 5 57 4" xfId="48032" xr:uid="{00000000-0005-0000-0000-00008E4C0000}"/>
    <cellStyle name="Berechnung 5 58" xfId="12984" xr:uid="{00000000-0005-0000-0000-00008F4C0000}"/>
    <cellStyle name="Berechnung 5 59" xfId="24802" xr:uid="{00000000-0005-0000-0000-0000904C0000}"/>
    <cellStyle name="Berechnung 5 6" xfId="2420" xr:uid="{00000000-0005-0000-0000-0000914C0000}"/>
    <cellStyle name="Berechnung 5 6 2" xfId="14178" xr:uid="{00000000-0005-0000-0000-0000924C0000}"/>
    <cellStyle name="Berechnung 5 6 3" xfId="25996" xr:uid="{00000000-0005-0000-0000-0000934C0000}"/>
    <cellStyle name="Berechnung 5 6 4" xfId="37695" xr:uid="{00000000-0005-0000-0000-0000944C0000}"/>
    <cellStyle name="Berechnung 5 60" xfId="36501" xr:uid="{00000000-0005-0000-0000-0000954C0000}"/>
    <cellStyle name="Berechnung 5 61" xfId="48489" xr:uid="{00000000-0005-0000-0000-0000964C0000}"/>
    <cellStyle name="Berechnung 5 62" xfId="48788" xr:uid="{00000000-0005-0000-0000-0000974C0000}"/>
    <cellStyle name="Berechnung 5 63" xfId="1226" xr:uid="{00000000-0005-0000-0000-0000984C0000}"/>
    <cellStyle name="Berechnung 5 7" xfId="2605" xr:uid="{00000000-0005-0000-0000-0000994C0000}"/>
    <cellStyle name="Berechnung 5 7 2" xfId="14363" xr:uid="{00000000-0005-0000-0000-00009A4C0000}"/>
    <cellStyle name="Berechnung 5 7 3" xfId="26181" xr:uid="{00000000-0005-0000-0000-00009B4C0000}"/>
    <cellStyle name="Berechnung 5 7 4" xfId="37880" xr:uid="{00000000-0005-0000-0000-00009C4C0000}"/>
    <cellStyle name="Berechnung 5 8" xfId="2780" xr:uid="{00000000-0005-0000-0000-00009D4C0000}"/>
    <cellStyle name="Berechnung 5 8 2" xfId="14538" xr:uid="{00000000-0005-0000-0000-00009E4C0000}"/>
    <cellStyle name="Berechnung 5 8 3" xfId="26356" xr:uid="{00000000-0005-0000-0000-00009F4C0000}"/>
    <cellStyle name="Berechnung 5 8 4" xfId="38055" xr:uid="{00000000-0005-0000-0000-0000A04C0000}"/>
    <cellStyle name="Berechnung 5 9" xfId="2949" xr:uid="{00000000-0005-0000-0000-0000A14C0000}"/>
    <cellStyle name="Berechnung 5 9 2" xfId="14707" xr:uid="{00000000-0005-0000-0000-0000A24C0000}"/>
    <cellStyle name="Berechnung 5 9 3" xfId="26525" xr:uid="{00000000-0005-0000-0000-0000A34C0000}"/>
    <cellStyle name="Berechnung 5 9 4" xfId="38224" xr:uid="{00000000-0005-0000-0000-0000A44C0000}"/>
    <cellStyle name="Berechnung 50" xfId="10752" xr:uid="{00000000-0005-0000-0000-0000A54C0000}"/>
    <cellStyle name="Berechnung 50 2" xfId="22510" xr:uid="{00000000-0005-0000-0000-0000A64C0000}"/>
    <cellStyle name="Berechnung 50 3" xfId="34328" xr:uid="{00000000-0005-0000-0000-0000A74C0000}"/>
    <cellStyle name="Berechnung 50 4" xfId="46027" xr:uid="{00000000-0005-0000-0000-0000A84C0000}"/>
    <cellStyle name="Berechnung 51" xfId="11101" xr:uid="{00000000-0005-0000-0000-0000A94C0000}"/>
    <cellStyle name="Berechnung 51 2" xfId="22859" xr:uid="{00000000-0005-0000-0000-0000AA4C0000}"/>
    <cellStyle name="Berechnung 51 3" xfId="34677" xr:uid="{00000000-0005-0000-0000-0000AB4C0000}"/>
    <cellStyle name="Berechnung 51 4" xfId="46376" xr:uid="{00000000-0005-0000-0000-0000AC4C0000}"/>
    <cellStyle name="Berechnung 52" xfId="11490" xr:uid="{00000000-0005-0000-0000-0000AD4C0000}"/>
    <cellStyle name="Berechnung 52 2" xfId="23248" xr:uid="{00000000-0005-0000-0000-0000AE4C0000}"/>
    <cellStyle name="Berechnung 52 3" xfId="35066" xr:uid="{00000000-0005-0000-0000-0000AF4C0000}"/>
    <cellStyle name="Berechnung 52 4" xfId="46765" xr:uid="{00000000-0005-0000-0000-0000B04C0000}"/>
    <cellStyle name="Berechnung 53" xfId="11643" xr:uid="{00000000-0005-0000-0000-0000B14C0000}"/>
    <cellStyle name="Berechnung 53 2" xfId="23401" xr:uid="{00000000-0005-0000-0000-0000B24C0000}"/>
    <cellStyle name="Berechnung 53 3" xfId="35219" xr:uid="{00000000-0005-0000-0000-0000B34C0000}"/>
    <cellStyle name="Berechnung 53 4" xfId="46918" xr:uid="{00000000-0005-0000-0000-0000B44C0000}"/>
    <cellStyle name="Berechnung 54" xfId="11868" xr:uid="{00000000-0005-0000-0000-0000B54C0000}"/>
    <cellStyle name="Berechnung 54 2" xfId="23626" xr:uid="{00000000-0005-0000-0000-0000B64C0000}"/>
    <cellStyle name="Berechnung 54 3" xfId="35444" xr:uid="{00000000-0005-0000-0000-0000B74C0000}"/>
    <cellStyle name="Berechnung 54 4" xfId="47143" xr:uid="{00000000-0005-0000-0000-0000B84C0000}"/>
    <cellStyle name="Berechnung 55" xfId="11669" xr:uid="{00000000-0005-0000-0000-0000B94C0000}"/>
    <cellStyle name="Berechnung 55 2" xfId="23427" xr:uid="{00000000-0005-0000-0000-0000BA4C0000}"/>
    <cellStyle name="Berechnung 55 3" xfId="35245" xr:uid="{00000000-0005-0000-0000-0000BB4C0000}"/>
    <cellStyle name="Berechnung 55 4" xfId="46944" xr:uid="{00000000-0005-0000-0000-0000BC4C0000}"/>
    <cellStyle name="Berechnung 56" xfId="11654" xr:uid="{00000000-0005-0000-0000-0000BD4C0000}"/>
    <cellStyle name="Berechnung 56 2" xfId="23412" xr:uid="{00000000-0005-0000-0000-0000BE4C0000}"/>
    <cellStyle name="Berechnung 56 3" xfId="35230" xr:uid="{00000000-0005-0000-0000-0000BF4C0000}"/>
    <cellStyle name="Berechnung 56 4" xfId="46929" xr:uid="{00000000-0005-0000-0000-0000C04C0000}"/>
    <cellStyle name="Berechnung 57" xfId="11580" xr:uid="{00000000-0005-0000-0000-0000C14C0000}"/>
    <cellStyle name="Berechnung 57 2" xfId="23338" xr:uid="{00000000-0005-0000-0000-0000C24C0000}"/>
    <cellStyle name="Berechnung 57 3" xfId="35156" xr:uid="{00000000-0005-0000-0000-0000C34C0000}"/>
    <cellStyle name="Berechnung 57 4" xfId="46855" xr:uid="{00000000-0005-0000-0000-0000C44C0000}"/>
    <cellStyle name="Berechnung 58" xfId="12782" xr:uid="{00000000-0005-0000-0000-0000C54C0000}"/>
    <cellStyle name="Berechnung 59" xfId="24564" xr:uid="{00000000-0005-0000-0000-0000C64C0000}"/>
    <cellStyle name="Berechnung 6" xfId="686" xr:uid="{00000000-0005-0000-0000-0000C74C0000}"/>
    <cellStyle name="Berechnung 6 10" xfId="3131" xr:uid="{00000000-0005-0000-0000-0000C84C0000}"/>
    <cellStyle name="Berechnung 6 10 2" xfId="14889" xr:uid="{00000000-0005-0000-0000-0000C94C0000}"/>
    <cellStyle name="Berechnung 6 10 3" xfId="26707" xr:uid="{00000000-0005-0000-0000-0000CA4C0000}"/>
    <cellStyle name="Berechnung 6 10 4" xfId="38406" xr:uid="{00000000-0005-0000-0000-0000CB4C0000}"/>
    <cellStyle name="Berechnung 6 11" xfId="3297" xr:uid="{00000000-0005-0000-0000-0000CC4C0000}"/>
    <cellStyle name="Berechnung 6 11 2" xfId="15055" xr:uid="{00000000-0005-0000-0000-0000CD4C0000}"/>
    <cellStyle name="Berechnung 6 11 3" xfId="26873" xr:uid="{00000000-0005-0000-0000-0000CE4C0000}"/>
    <cellStyle name="Berechnung 6 11 4" xfId="38572" xr:uid="{00000000-0005-0000-0000-0000CF4C0000}"/>
    <cellStyle name="Berechnung 6 12" xfId="3726" xr:uid="{00000000-0005-0000-0000-0000D04C0000}"/>
    <cellStyle name="Berechnung 6 12 2" xfId="15484" xr:uid="{00000000-0005-0000-0000-0000D14C0000}"/>
    <cellStyle name="Berechnung 6 12 3" xfId="27302" xr:uid="{00000000-0005-0000-0000-0000D24C0000}"/>
    <cellStyle name="Berechnung 6 12 4" xfId="39001" xr:uid="{00000000-0005-0000-0000-0000D34C0000}"/>
    <cellStyle name="Berechnung 6 13" xfId="3947" xr:uid="{00000000-0005-0000-0000-0000D44C0000}"/>
    <cellStyle name="Berechnung 6 13 2" xfId="15705" xr:uid="{00000000-0005-0000-0000-0000D54C0000}"/>
    <cellStyle name="Berechnung 6 13 3" xfId="27523" xr:uid="{00000000-0005-0000-0000-0000D64C0000}"/>
    <cellStyle name="Berechnung 6 13 4" xfId="39222" xr:uid="{00000000-0005-0000-0000-0000D74C0000}"/>
    <cellStyle name="Berechnung 6 14" xfId="4129" xr:uid="{00000000-0005-0000-0000-0000D84C0000}"/>
    <cellStyle name="Berechnung 6 14 2" xfId="15887" xr:uid="{00000000-0005-0000-0000-0000D94C0000}"/>
    <cellStyle name="Berechnung 6 14 3" xfId="27705" xr:uid="{00000000-0005-0000-0000-0000DA4C0000}"/>
    <cellStyle name="Berechnung 6 14 4" xfId="39404" xr:uid="{00000000-0005-0000-0000-0000DB4C0000}"/>
    <cellStyle name="Berechnung 6 15" xfId="4336" xr:uid="{00000000-0005-0000-0000-0000DC4C0000}"/>
    <cellStyle name="Berechnung 6 15 2" xfId="16094" xr:uid="{00000000-0005-0000-0000-0000DD4C0000}"/>
    <cellStyle name="Berechnung 6 15 3" xfId="27912" xr:uid="{00000000-0005-0000-0000-0000DE4C0000}"/>
    <cellStyle name="Berechnung 6 15 4" xfId="39611" xr:uid="{00000000-0005-0000-0000-0000DF4C0000}"/>
    <cellStyle name="Berechnung 6 16" xfId="4513" xr:uid="{00000000-0005-0000-0000-0000E04C0000}"/>
    <cellStyle name="Berechnung 6 16 2" xfId="16271" xr:uid="{00000000-0005-0000-0000-0000E14C0000}"/>
    <cellStyle name="Berechnung 6 16 3" xfId="28089" xr:uid="{00000000-0005-0000-0000-0000E24C0000}"/>
    <cellStyle name="Berechnung 6 16 4" xfId="39788" xr:uid="{00000000-0005-0000-0000-0000E34C0000}"/>
    <cellStyle name="Berechnung 6 17" xfId="4703" xr:uid="{00000000-0005-0000-0000-0000E44C0000}"/>
    <cellStyle name="Berechnung 6 17 2" xfId="16461" xr:uid="{00000000-0005-0000-0000-0000E54C0000}"/>
    <cellStyle name="Berechnung 6 17 3" xfId="28279" xr:uid="{00000000-0005-0000-0000-0000E64C0000}"/>
    <cellStyle name="Berechnung 6 17 4" xfId="39978" xr:uid="{00000000-0005-0000-0000-0000E74C0000}"/>
    <cellStyle name="Berechnung 6 18" xfId="4880" xr:uid="{00000000-0005-0000-0000-0000E84C0000}"/>
    <cellStyle name="Berechnung 6 18 2" xfId="16638" xr:uid="{00000000-0005-0000-0000-0000E94C0000}"/>
    <cellStyle name="Berechnung 6 18 3" xfId="28456" xr:uid="{00000000-0005-0000-0000-0000EA4C0000}"/>
    <cellStyle name="Berechnung 6 18 4" xfId="40155" xr:uid="{00000000-0005-0000-0000-0000EB4C0000}"/>
    <cellStyle name="Berechnung 6 19" xfId="5051" xr:uid="{00000000-0005-0000-0000-0000EC4C0000}"/>
    <cellStyle name="Berechnung 6 19 2" xfId="16809" xr:uid="{00000000-0005-0000-0000-0000ED4C0000}"/>
    <cellStyle name="Berechnung 6 19 3" xfId="28627" xr:uid="{00000000-0005-0000-0000-0000EE4C0000}"/>
    <cellStyle name="Berechnung 6 19 4" xfId="40326" xr:uid="{00000000-0005-0000-0000-0000EF4C0000}"/>
    <cellStyle name="Berechnung 6 2" xfId="900" xr:uid="{00000000-0005-0000-0000-0000F04C0000}"/>
    <cellStyle name="Berechnung 6 2 2" xfId="13430" xr:uid="{00000000-0005-0000-0000-0000F14C0000}"/>
    <cellStyle name="Berechnung 6 2 3" xfId="25248" xr:uid="{00000000-0005-0000-0000-0000F24C0000}"/>
    <cellStyle name="Berechnung 6 2 4" xfId="36947" xr:uid="{00000000-0005-0000-0000-0000F34C0000}"/>
    <cellStyle name="Berechnung 6 2 5" xfId="48714" xr:uid="{00000000-0005-0000-0000-0000F44C0000}"/>
    <cellStyle name="Berechnung 6 2 6" xfId="48143" xr:uid="{00000000-0005-0000-0000-0000F54C0000}"/>
    <cellStyle name="Berechnung 6 2 7" xfId="1672" xr:uid="{00000000-0005-0000-0000-0000F64C0000}"/>
    <cellStyle name="Berechnung 6 20" xfId="5219" xr:uid="{00000000-0005-0000-0000-0000F74C0000}"/>
    <cellStyle name="Berechnung 6 20 2" xfId="16977" xr:uid="{00000000-0005-0000-0000-0000F84C0000}"/>
    <cellStyle name="Berechnung 6 20 3" xfId="28795" xr:uid="{00000000-0005-0000-0000-0000F94C0000}"/>
    <cellStyle name="Berechnung 6 20 4" xfId="40494" xr:uid="{00000000-0005-0000-0000-0000FA4C0000}"/>
    <cellStyle name="Berechnung 6 21" xfId="5385" xr:uid="{00000000-0005-0000-0000-0000FB4C0000}"/>
    <cellStyle name="Berechnung 6 21 2" xfId="17143" xr:uid="{00000000-0005-0000-0000-0000FC4C0000}"/>
    <cellStyle name="Berechnung 6 21 3" xfId="28961" xr:uid="{00000000-0005-0000-0000-0000FD4C0000}"/>
    <cellStyle name="Berechnung 6 21 4" xfId="40660" xr:uid="{00000000-0005-0000-0000-0000FE4C0000}"/>
    <cellStyle name="Berechnung 6 22" xfId="5828" xr:uid="{00000000-0005-0000-0000-0000FF4C0000}"/>
    <cellStyle name="Berechnung 6 22 2" xfId="17586" xr:uid="{00000000-0005-0000-0000-0000004D0000}"/>
    <cellStyle name="Berechnung 6 22 3" xfId="29404" xr:uid="{00000000-0005-0000-0000-0000014D0000}"/>
    <cellStyle name="Berechnung 6 22 4" xfId="41103" xr:uid="{00000000-0005-0000-0000-0000024D0000}"/>
    <cellStyle name="Berechnung 6 23" xfId="6052" xr:uid="{00000000-0005-0000-0000-0000034D0000}"/>
    <cellStyle name="Berechnung 6 23 2" xfId="17810" xr:uid="{00000000-0005-0000-0000-0000044D0000}"/>
    <cellStyle name="Berechnung 6 23 3" xfId="29628" xr:uid="{00000000-0005-0000-0000-0000054D0000}"/>
    <cellStyle name="Berechnung 6 23 4" xfId="41327" xr:uid="{00000000-0005-0000-0000-0000064D0000}"/>
    <cellStyle name="Berechnung 6 24" xfId="6254" xr:uid="{00000000-0005-0000-0000-0000074D0000}"/>
    <cellStyle name="Berechnung 6 24 2" xfId="18012" xr:uid="{00000000-0005-0000-0000-0000084D0000}"/>
    <cellStyle name="Berechnung 6 24 3" xfId="29830" xr:uid="{00000000-0005-0000-0000-0000094D0000}"/>
    <cellStyle name="Berechnung 6 24 4" xfId="41529" xr:uid="{00000000-0005-0000-0000-00000A4D0000}"/>
    <cellStyle name="Berechnung 6 25" xfId="6456" xr:uid="{00000000-0005-0000-0000-00000B4D0000}"/>
    <cellStyle name="Berechnung 6 25 2" xfId="18214" xr:uid="{00000000-0005-0000-0000-00000C4D0000}"/>
    <cellStyle name="Berechnung 6 25 3" xfId="30032" xr:uid="{00000000-0005-0000-0000-00000D4D0000}"/>
    <cellStyle name="Berechnung 6 25 4" xfId="41731" xr:uid="{00000000-0005-0000-0000-00000E4D0000}"/>
    <cellStyle name="Berechnung 6 26" xfId="6644" xr:uid="{00000000-0005-0000-0000-00000F4D0000}"/>
    <cellStyle name="Berechnung 6 26 2" xfId="18402" xr:uid="{00000000-0005-0000-0000-0000104D0000}"/>
    <cellStyle name="Berechnung 6 26 3" xfId="30220" xr:uid="{00000000-0005-0000-0000-0000114D0000}"/>
    <cellStyle name="Berechnung 6 26 4" xfId="41919" xr:uid="{00000000-0005-0000-0000-0000124D0000}"/>
    <cellStyle name="Berechnung 6 27" xfId="6826" xr:uid="{00000000-0005-0000-0000-0000134D0000}"/>
    <cellStyle name="Berechnung 6 27 2" xfId="18584" xr:uid="{00000000-0005-0000-0000-0000144D0000}"/>
    <cellStyle name="Berechnung 6 27 3" xfId="30402" xr:uid="{00000000-0005-0000-0000-0000154D0000}"/>
    <cellStyle name="Berechnung 6 27 4" xfId="42101" xr:uid="{00000000-0005-0000-0000-0000164D0000}"/>
    <cellStyle name="Berechnung 6 28" xfId="7013" xr:uid="{00000000-0005-0000-0000-0000174D0000}"/>
    <cellStyle name="Berechnung 6 28 2" xfId="18771" xr:uid="{00000000-0005-0000-0000-0000184D0000}"/>
    <cellStyle name="Berechnung 6 28 3" xfId="30589" xr:uid="{00000000-0005-0000-0000-0000194D0000}"/>
    <cellStyle name="Berechnung 6 28 4" xfId="42288" xr:uid="{00000000-0005-0000-0000-00001A4D0000}"/>
    <cellStyle name="Berechnung 6 29" xfId="7191" xr:uid="{00000000-0005-0000-0000-00001B4D0000}"/>
    <cellStyle name="Berechnung 6 29 2" xfId="18949" xr:uid="{00000000-0005-0000-0000-00001C4D0000}"/>
    <cellStyle name="Berechnung 6 29 3" xfId="30767" xr:uid="{00000000-0005-0000-0000-00001D4D0000}"/>
    <cellStyle name="Berechnung 6 29 4" xfId="42466" xr:uid="{00000000-0005-0000-0000-00001E4D0000}"/>
    <cellStyle name="Berechnung 6 3" xfId="1863" xr:uid="{00000000-0005-0000-0000-00001F4D0000}"/>
    <cellStyle name="Berechnung 6 3 2" xfId="13621" xr:uid="{00000000-0005-0000-0000-0000204D0000}"/>
    <cellStyle name="Berechnung 6 3 3" xfId="25439" xr:uid="{00000000-0005-0000-0000-0000214D0000}"/>
    <cellStyle name="Berechnung 6 3 4" xfId="37138" xr:uid="{00000000-0005-0000-0000-0000224D0000}"/>
    <cellStyle name="Berechnung 6 30" xfId="7361" xr:uid="{00000000-0005-0000-0000-0000234D0000}"/>
    <cellStyle name="Berechnung 6 30 2" xfId="19119" xr:uid="{00000000-0005-0000-0000-0000244D0000}"/>
    <cellStyle name="Berechnung 6 30 3" xfId="30937" xr:uid="{00000000-0005-0000-0000-0000254D0000}"/>
    <cellStyle name="Berechnung 6 30 4" xfId="42636" xr:uid="{00000000-0005-0000-0000-0000264D0000}"/>
    <cellStyle name="Berechnung 6 31" xfId="7424" xr:uid="{00000000-0005-0000-0000-0000274D0000}"/>
    <cellStyle name="Berechnung 6 31 2" xfId="19182" xr:uid="{00000000-0005-0000-0000-0000284D0000}"/>
    <cellStyle name="Berechnung 6 31 3" xfId="31000" xr:uid="{00000000-0005-0000-0000-0000294D0000}"/>
    <cellStyle name="Berechnung 6 31 4" xfId="42699" xr:uid="{00000000-0005-0000-0000-00002A4D0000}"/>
    <cellStyle name="Berechnung 6 32" xfId="7819" xr:uid="{00000000-0005-0000-0000-00002B4D0000}"/>
    <cellStyle name="Berechnung 6 32 2" xfId="19577" xr:uid="{00000000-0005-0000-0000-00002C4D0000}"/>
    <cellStyle name="Berechnung 6 32 3" xfId="31395" xr:uid="{00000000-0005-0000-0000-00002D4D0000}"/>
    <cellStyle name="Berechnung 6 32 4" xfId="43094" xr:uid="{00000000-0005-0000-0000-00002E4D0000}"/>
    <cellStyle name="Berechnung 6 33" xfId="8031" xr:uid="{00000000-0005-0000-0000-00002F4D0000}"/>
    <cellStyle name="Berechnung 6 33 2" xfId="19789" xr:uid="{00000000-0005-0000-0000-0000304D0000}"/>
    <cellStyle name="Berechnung 6 33 3" xfId="31607" xr:uid="{00000000-0005-0000-0000-0000314D0000}"/>
    <cellStyle name="Berechnung 6 33 4" xfId="43306" xr:uid="{00000000-0005-0000-0000-0000324D0000}"/>
    <cellStyle name="Berechnung 6 34" xfId="8215" xr:uid="{00000000-0005-0000-0000-0000334D0000}"/>
    <cellStyle name="Berechnung 6 34 2" xfId="19973" xr:uid="{00000000-0005-0000-0000-0000344D0000}"/>
    <cellStyle name="Berechnung 6 34 3" xfId="31791" xr:uid="{00000000-0005-0000-0000-0000354D0000}"/>
    <cellStyle name="Berechnung 6 34 4" xfId="43490" xr:uid="{00000000-0005-0000-0000-0000364D0000}"/>
    <cellStyle name="Berechnung 6 35" xfId="8393" xr:uid="{00000000-0005-0000-0000-0000374D0000}"/>
    <cellStyle name="Berechnung 6 35 2" xfId="20151" xr:uid="{00000000-0005-0000-0000-0000384D0000}"/>
    <cellStyle name="Berechnung 6 35 3" xfId="31969" xr:uid="{00000000-0005-0000-0000-0000394D0000}"/>
    <cellStyle name="Berechnung 6 35 4" xfId="43668" xr:uid="{00000000-0005-0000-0000-00003A4D0000}"/>
    <cellStyle name="Berechnung 6 36" xfId="8588" xr:uid="{00000000-0005-0000-0000-00003B4D0000}"/>
    <cellStyle name="Berechnung 6 36 2" xfId="20346" xr:uid="{00000000-0005-0000-0000-00003C4D0000}"/>
    <cellStyle name="Berechnung 6 36 3" xfId="32164" xr:uid="{00000000-0005-0000-0000-00003D4D0000}"/>
    <cellStyle name="Berechnung 6 36 4" xfId="43863" xr:uid="{00000000-0005-0000-0000-00003E4D0000}"/>
    <cellStyle name="Berechnung 6 37" xfId="8766" xr:uid="{00000000-0005-0000-0000-00003F4D0000}"/>
    <cellStyle name="Berechnung 6 37 2" xfId="20524" xr:uid="{00000000-0005-0000-0000-0000404D0000}"/>
    <cellStyle name="Berechnung 6 37 3" xfId="32342" xr:uid="{00000000-0005-0000-0000-0000414D0000}"/>
    <cellStyle name="Berechnung 6 37 4" xfId="44041" xr:uid="{00000000-0005-0000-0000-0000424D0000}"/>
    <cellStyle name="Berechnung 6 38" xfId="8947" xr:uid="{00000000-0005-0000-0000-0000434D0000}"/>
    <cellStyle name="Berechnung 6 38 2" xfId="20705" xr:uid="{00000000-0005-0000-0000-0000444D0000}"/>
    <cellStyle name="Berechnung 6 38 3" xfId="32523" xr:uid="{00000000-0005-0000-0000-0000454D0000}"/>
    <cellStyle name="Berechnung 6 38 4" xfId="44222" xr:uid="{00000000-0005-0000-0000-0000464D0000}"/>
    <cellStyle name="Berechnung 6 39" xfId="9116" xr:uid="{00000000-0005-0000-0000-0000474D0000}"/>
    <cellStyle name="Berechnung 6 39 2" xfId="20874" xr:uid="{00000000-0005-0000-0000-0000484D0000}"/>
    <cellStyle name="Berechnung 6 39 3" xfId="32692" xr:uid="{00000000-0005-0000-0000-0000494D0000}"/>
    <cellStyle name="Berechnung 6 39 4" xfId="44391" xr:uid="{00000000-0005-0000-0000-00004A4D0000}"/>
    <cellStyle name="Berechnung 6 4" xfId="2055" xr:uid="{00000000-0005-0000-0000-00004B4D0000}"/>
    <cellStyle name="Berechnung 6 4 2" xfId="13813" xr:uid="{00000000-0005-0000-0000-00004C4D0000}"/>
    <cellStyle name="Berechnung 6 4 3" xfId="25631" xr:uid="{00000000-0005-0000-0000-00004D4D0000}"/>
    <cellStyle name="Berechnung 6 4 4" xfId="37330" xr:uid="{00000000-0005-0000-0000-00004E4D0000}"/>
    <cellStyle name="Berechnung 6 40" xfId="9282" xr:uid="{00000000-0005-0000-0000-00004F4D0000}"/>
    <cellStyle name="Berechnung 6 40 2" xfId="21040" xr:uid="{00000000-0005-0000-0000-0000504D0000}"/>
    <cellStyle name="Berechnung 6 40 3" xfId="32858" xr:uid="{00000000-0005-0000-0000-0000514D0000}"/>
    <cellStyle name="Berechnung 6 40 4" xfId="44557" xr:uid="{00000000-0005-0000-0000-0000524D0000}"/>
    <cellStyle name="Berechnung 6 41" xfId="9653" xr:uid="{00000000-0005-0000-0000-0000534D0000}"/>
    <cellStyle name="Berechnung 6 41 2" xfId="21411" xr:uid="{00000000-0005-0000-0000-0000544D0000}"/>
    <cellStyle name="Berechnung 6 41 3" xfId="33229" xr:uid="{00000000-0005-0000-0000-0000554D0000}"/>
    <cellStyle name="Berechnung 6 41 4" xfId="44928" xr:uid="{00000000-0005-0000-0000-0000564D0000}"/>
    <cellStyle name="Berechnung 6 42" xfId="9863" xr:uid="{00000000-0005-0000-0000-0000574D0000}"/>
    <cellStyle name="Berechnung 6 42 2" xfId="21621" xr:uid="{00000000-0005-0000-0000-0000584D0000}"/>
    <cellStyle name="Berechnung 6 42 3" xfId="33439" xr:uid="{00000000-0005-0000-0000-0000594D0000}"/>
    <cellStyle name="Berechnung 6 42 4" xfId="45138" xr:uid="{00000000-0005-0000-0000-00005A4D0000}"/>
    <cellStyle name="Berechnung 6 43" xfId="10049" xr:uid="{00000000-0005-0000-0000-00005B4D0000}"/>
    <cellStyle name="Berechnung 6 43 2" xfId="21807" xr:uid="{00000000-0005-0000-0000-00005C4D0000}"/>
    <cellStyle name="Berechnung 6 43 3" xfId="33625" xr:uid="{00000000-0005-0000-0000-00005D4D0000}"/>
    <cellStyle name="Berechnung 6 43 4" xfId="45324" xr:uid="{00000000-0005-0000-0000-00005E4D0000}"/>
    <cellStyle name="Berechnung 6 44" xfId="10229" xr:uid="{00000000-0005-0000-0000-00005F4D0000}"/>
    <cellStyle name="Berechnung 6 44 2" xfId="21987" xr:uid="{00000000-0005-0000-0000-0000604D0000}"/>
    <cellStyle name="Berechnung 6 44 3" xfId="33805" xr:uid="{00000000-0005-0000-0000-0000614D0000}"/>
    <cellStyle name="Berechnung 6 44 4" xfId="45504" xr:uid="{00000000-0005-0000-0000-0000624D0000}"/>
    <cellStyle name="Berechnung 6 45" xfId="10410" xr:uid="{00000000-0005-0000-0000-0000634D0000}"/>
    <cellStyle name="Berechnung 6 45 2" xfId="22168" xr:uid="{00000000-0005-0000-0000-0000644D0000}"/>
    <cellStyle name="Berechnung 6 45 3" xfId="33986" xr:uid="{00000000-0005-0000-0000-0000654D0000}"/>
    <cellStyle name="Berechnung 6 45 4" xfId="45685" xr:uid="{00000000-0005-0000-0000-0000664D0000}"/>
    <cellStyle name="Berechnung 6 46" xfId="10578" xr:uid="{00000000-0005-0000-0000-0000674D0000}"/>
    <cellStyle name="Berechnung 6 46 2" xfId="22336" xr:uid="{00000000-0005-0000-0000-0000684D0000}"/>
    <cellStyle name="Berechnung 6 46 3" xfId="34154" xr:uid="{00000000-0005-0000-0000-0000694D0000}"/>
    <cellStyle name="Berechnung 6 46 4" xfId="45853" xr:uid="{00000000-0005-0000-0000-00006A4D0000}"/>
    <cellStyle name="Berechnung 6 47" xfId="10744" xr:uid="{00000000-0005-0000-0000-00006B4D0000}"/>
    <cellStyle name="Berechnung 6 47 2" xfId="22502" xr:uid="{00000000-0005-0000-0000-00006C4D0000}"/>
    <cellStyle name="Berechnung 6 47 3" xfId="34320" xr:uid="{00000000-0005-0000-0000-00006D4D0000}"/>
    <cellStyle name="Berechnung 6 47 4" xfId="46019" xr:uid="{00000000-0005-0000-0000-00006E4D0000}"/>
    <cellStyle name="Berechnung 6 48" xfId="10914" xr:uid="{00000000-0005-0000-0000-00006F4D0000}"/>
    <cellStyle name="Berechnung 6 48 2" xfId="22672" xr:uid="{00000000-0005-0000-0000-0000704D0000}"/>
    <cellStyle name="Berechnung 6 48 3" xfId="34490" xr:uid="{00000000-0005-0000-0000-0000714D0000}"/>
    <cellStyle name="Berechnung 6 48 4" xfId="46189" xr:uid="{00000000-0005-0000-0000-0000724D0000}"/>
    <cellStyle name="Berechnung 6 49" xfId="11080" xr:uid="{00000000-0005-0000-0000-0000734D0000}"/>
    <cellStyle name="Berechnung 6 49 2" xfId="22838" xr:uid="{00000000-0005-0000-0000-0000744D0000}"/>
    <cellStyle name="Berechnung 6 49 3" xfId="34656" xr:uid="{00000000-0005-0000-0000-0000754D0000}"/>
    <cellStyle name="Berechnung 6 49 4" xfId="46355" xr:uid="{00000000-0005-0000-0000-0000764D0000}"/>
    <cellStyle name="Berechnung 6 5" xfId="2256" xr:uid="{00000000-0005-0000-0000-0000774D0000}"/>
    <cellStyle name="Berechnung 6 5 2" xfId="14014" xr:uid="{00000000-0005-0000-0000-0000784D0000}"/>
    <cellStyle name="Berechnung 6 5 3" xfId="25832" xr:uid="{00000000-0005-0000-0000-0000794D0000}"/>
    <cellStyle name="Berechnung 6 5 4" xfId="37531" xr:uid="{00000000-0005-0000-0000-00007A4D0000}"/>
    <cellStyle name="Berechnung 6 50" xfId="11273" xr:uid="{00000000-0005-0000-0000-00007B4D0000}"/>
    <cellStyle name="Berechnung 6 50 2" xfId="23031" xr:uid="{00000000-0005-0000-0000-00007C4D0000}"/>
    <cellStyle name="Berechnung 6 50 3" xfId="34849" xr:uid="{00000000-0005-0000-0000-00007D4D0000}"/>
    <cellStyle name="Berechnung 6 50 4" xfId="46548" xr:uid="{00000000-0005-0000-0000-00007E4D0000}"/>
    <cellStyle name="Berechnung 6 51" xfId="11439" xr:uid="{00000000-0005-0000-0000-00007F4D0000}"/>
    <cellStyle name="Berechnung 6 51 2" xfId="23197" xr:uid="{00000000-0005-0000-0000-0000804D0000}"/>
    <cellStyle name="Berechnung 6 51 3" xfId="35015" xr:uid="{00000000-0005-0000-0000-0000814D0000}"/>
    <cellStyle name="Berechnung 6 51 4" xfId="46714" xr:uid="{00000000-0005-0000-0000-0000824D0000}"/>
    <cellStyle name="Berechnung 6 52" xfId="11842" xr:uid="{00000000-0005-0000-0000-0000834D0000}"/>
    <cellStyle name="Berechnung 6 52 2" xfId="23600" xr:uid="{00000000-0005-0000-0000-0000844D0000}"/>
    <cellStyle name="Berechnung 6 52 3" xfId="35418" xr:uid="{00000000-0005-0000-0000-0000854D0000}"/>
    <cellStyle name="Berechnung 6 52 4" xfId="47117" xr:uid="{00000000-0005-0000-0000-0000864D0000}"/>
    <cellStyle name="Berechnung 6 53" xfId="12048" xr:uid="{00000000-0005-0000-0000-0000874D0000}"/>
    <cellStyle name="Berechnung 6 53 2" xfId="23806" xr:uid="{00000000-0005-0000-0000-0000884D0000}"/>
    <cellStyle name="Berechnung 6 53 3" xfId="35624" xr:uid="{00000000-0005-0000-0000-0000894D0000}"/>
    <cellStyle name="Berechnung 6 53 4" xfId="47323" xr:uid="{00000000-0005-0000-0000-00008A4D0000}"/>
    <cellStyle name="Berechnung 6 54" xfId="12242" xr:uid="{00000000-0005-0000-0000-00008B4D0000}"/>
    <cellStyle name="Berechnung 6 54 2" xfId="24000" xr:uid="{00000000-0005-0000-0000-00008C4D0000}"/>
    <cellStyle name="Berechnung 6 54 3" xfId="35818" xr:uid="{00000000-0005-0000-0000-00008D4D0000}"/>
    <cellStyle name="Berechnung 6 54 4" xfId="47517" xr:uid="{00000000-0005-0000-0000-00008E4D0000}"/>
    <cellStyle name="Berechnung 6 55" xfId="12415" xr:uid="{00000000-0005-0000-0000-00008F4D0000}"/>
    <cellStyle name="Berechnung 6 55 2" xfId="24173" xr:uid="{00000000-0005-0000-0000-0000904D0000}"/>
    <cellStyle name="Berechnung 6 55 3" xfId="35991" xr:uid="{00000000-0005-0000-0000-0000914D0000}"/>
    <cellStyle name="Berechnung 6 55 4" xfId="47690" xr:uid="{00000000-0005-0000-0000-0000924D0000}"/>
    <cellStyle name="Berechnung 6 56" xfId="12600" xr:uid="{00000000-0005-0000-0000-0000934D0000}"/>
    <cellStyle name="Berechnung 6 56 2" xfId="24358" xr:uid="{00000000-0005-0000-0000-0000944D0000}"/>
    <cellStyle name="Berechnung 6 56 3" xfId="36176" xr:uid="{00000000-0005-0000-0000-0000954D0000}"/>
    <cellStyle name="Berechnung 6 56 4" xfId="47875" xr:uid="{00000000-0005-0000-0000-0000964D0000}"/>
    <cellStyle name="Berechnung 6 57" xfId="12768" xr:uid="{00000000-0005-0000-0000-0000974D0000}"/>
    <cellStyle name="Berechnung 6 57 2" xfId="24526" xr:uid="{00000000-0005-0000-0000-0000984D0000}"/>
    <cellStyle name="Berechnung 6 57 3" xfId="36344" xr:uid="{00000000-0005-0000-0000-0000994D0000}"/>
    <cellStyle name="Berechnung 6 57 4" xfId="48043" xr:uid="{00000000-0005-0000-0000-00009A4D0000}"/>
    <cellStyle name="Berechnung 6 58" xfId="12995" xr:uid="{00000000-0005-0000-0000-00009B4D0000}"/>
    <cellStyle name="Berechnung 6 59" xfId="24813" xr:uid="{00000000-0005-0000-0000-00009C4D0000}"/>
    <cellStyle name="Berechnung 6 6" xfId="2431" xr:uid="{00000000-0005-0000-0000-00009D4D0000}"/>
    <cellStyle name="Berechnung 6 6 2" xfId="14189" xr:uid="{00000000-0005-0000-0000-00009E4D0000}"/>
    <cellStyle name="Berechnung 6 6 3" xfId="26007" xr:uid="{00000000-0005-0000-0000-00009F4D0000}"/>
    <cellStyle name="Berechnung 6 6 4" xfId="37706" xr:uid="{00000000-0005-0000-0000-0000A04D0000}"/>
    <cellStyle name="Berechnung 6 60" xfId="36512" xr:uid="{00000000-0005-0000-0000-0000A14D0000}"/>
    <cellStyle name="Berechnung 6 61" xfId="48500" xr:uid="{00000000-0005-0000-0000-0000A24D0000}"/>
    <cellStyle name="Berechnung 6 62" xfId="48896" xr:uid="{00000000-0005-0000-0000-0000A34D0000}"/>
    <cellStyle name="Berechnung 6 63" xfId="1237" xr:uid="{00000000-0005-0000-0000-0000A44D0000}"/>
    <cellStyle name="Berechnung 6 7" xfId="2616" xr:uid="{00000000-0005-0000-0000-0000A54D0000}"/>
    <cellStyle name="Berechnung 6 7 2" xfId="14374" xr:uid="{00000000-0005-0000-0000-0000A64D0000}"/>
    <cellStyle name="Berechnung 6 7 3" xfId="26192" xr:uid="{00000000-0005-0000-0000-0000A74D0000}"/>
    <cellStyle name="Berechnung 6 7 4" xfId="37891" xr:uid="{00000000-0005-0000-0000-0000A84D0000}"/>
    <cellStyle name="Berechnung 6 8" xfId="2791" xr:uid="{00000000-0005-0000-0000-0000A94D0000}"/>
    <cellStyle name="Berechnung 6 8 2" xfId="14549" xr:uid="{00000000-0005-0000-0000-0000AA4D0000}"/>
    <cellStyle name="Berechnung 6 8 3" xfId="26367" xr:uid="{00000000-0005-0000-0000-0000AB4D0000}"/>
    <cellStyle name="Berechnung 6 8 4" xfId="38066" xr:uid="{00000000-0005-0000-0000-0000AC4D0000}"/>
    <cellStyle name="Berechnung 6 9" xfId="2961" xr:uid="{00000000-0005-0000-0000-0000AD4D0000}"/>
    <cellStyle name="Berechnung 6 9 2" xfId="14719" xr:uid="{00000000-0005-0000-0000-0000AE4D0000}"/>
    <cellStyle name="Berechnung 6 9 3" xfId="26537" xr:uid="{00000000-0005-0000-0000-0000AF4D0000}"/>
    <cellStyle name="Berechnung 6 9 4" xfId="38236" xr:uid="{00000000-0005-0000-0000-0000B04D0000}"/>
    <cellStyle name="Berechnung 60" xfId="24620" xr:uid="{00000000-0005-0000-0000-0000B14D0000}"/>
    <cellStyle name="Berechnung 61" xfId="48129" xr:uid="{00000000-0005-0000-0000-0000B24D0000}"/>
    <cellStyle name="Berechnung 62" xfId="48873" xr:uid="{00000000-0005-0000-0000-0000B34D0000}"/>
    <cellStyle name="Berechnung 63" xfId="1015" xr:uid="{00000000-0005-0000-0000-0000B44D0000}"/>
    <cellStyle name="Berechnung 7" xfId="692" xr:uid="{00000000-0005-0000-0000-0000B54D0000}"/>
    <cellStyle name="Berechnung 7 2" xfId="13053" xr:uid="{00000000-0005-0000-0000-0000B64D0000}"/>
    <cellStyle name="Berechnung 7 3" xfId="24871" xr:uid="{00000000-0005-0000-0000-0000B74D0000}"/>
    <cellStyle name="Berechnung 7 4" xfId="36570" xr:uid="{00000000-0005-0000-0000-0000B84D0000}"/>
    <cellStyle name="Berechnung 7 5" xfId="48506" xr:uid="{00000000-0005-0000-0000-0000B94D0000}"/>
    <cellStyle name="Berechnung 7 6" xfId="48730" xr:uid="{00000000-0005-0000-0000-0000BA4D0000}"/>
    <cellStyle name="Berechnung 7 7" xfId="1295" xr:uid="{00000000-0005-0000-0000-0000BB4D0000}"/>
    <cellStyle name="Berechnung 8" xfId="1492" xr:uid="{00000000-0005-0000-0000-0000BC4D0000}"/>
    <cellStyle name="Berechnung 8 2" xfId="13250" xr:uid="{00000000-0005-0000-0000-0000BD4D0000}"/>
    <cellStyle name="Berechnung 8 3" xfId="25068" xr:uid="{00000000-0005-0000-0000-0000BE4D0000}"/>
    <cellStyle name="Berechnung 8 4" xfId="36767" xr:uid="{00000000-0005-0000-0000-0000BF4D0000}"/>
    <cellStyle name="Berechnung 9" xfId="1690" xr:uid="{00000000-0005-0000-0000-0000C04D0000}"/>
    <cellStyle name="Berechnung 9 2" xfId="13448" xr:uid="{00000000-0005-0000-0000-0000C14D0000}"/>
    <cellStyle name="Berechnung 9 3" xfId="25266" xr:uid="{00000000-0005-0000-0000-0000C24D0000}"/>
    <cellStyle name="Berechnung 9 4" xfId="36965" xr:uid="{00000000-0005-0000-0000-0000C34D0000}"/>
    <cellStyle name="Bold GHG Numbers (0.00)" xfId="8" xr:uid="{00000000-0005-0000-0000-0000C44D0000}"/>
    <cellStyle name="Calculation 2" xfId="139" xr:uid="{00000000-0005-0000-0000-0000C54D0000}"/>
    <cellStyle name="Calculation 2 10" xfId="1260" xr:uid="{00000000-0005-0000-0000-0000C64D0000}"/>
    <cellStyle name="Calculation 2 10 2" xfId="13018" xr:uid="{00000000-0005-0000-0000-0000C74D0000}"/>
    <cellStyle name="Calculation 2 10 3" xfId="24836" xr:uid="{00000000-0005-0000-0000-0000C84D0000}"/>
    <cellStyle name="Calculation 2 10 4" xfId="36535" xr:uid="{00000000-0005-0000-0000-0000C94D0000}"/>
    <cellStyle name="Calculation 2 11" xfId="2071" xr:uid="{00000000-0005-0000-0000-0000CA4D0000}"/>
    <cellStyle name="Calculation 2 11 2" xfId="13829" xr:uid="{00000000-0005-0000-0000-0000CB4D0000}"/>
    <cellStyle name="Calculation 2 11 3" xfId="25647" xr:uid="{00000000-0005-0000-0000-0000CC4D0000}"/>
    <cellStyle name="Calculation 2 11 4" xfId="37346" xr:uid="{00000000-0005-0000-0000-0000CD4D0000}"/>
    <cellStyle name="Calculation 2 12" xfId="1474" xr:uid="{00000000-0005-0000-0000-0000CE4D0000}"/>
    <cellStyle name="Calculation 2 12 2" xfId="13232" xr:uid="{00000000-0005-0000-0000-0000CF4D0000}"/>
    <cellStyle name="Calculation 2 12 3" xfId="25050" xr:uid="{00000000-0005-0000-0000-0000D04D0000}"/>
    <cellStyle name="Calculation 2 12 4" xfId="36749" xr:uid="{00000000-0005-0000-0000-0000D14D0000}"/>
    <cellStyle name="Calculation 2 13" xfId="3351" xr:uid="{00000000-0005-0000-0000-0000D24D0000}"/>
    <cellStyle name="Calculation 2 13 2" xfId="15109" xr:uid="{00000000-0005-0000-0000-0000D34D0000}"/>
    <cellStyle name="Calculation 2 13 3" xfId="26927" xr:uid="{00000000-0005-0000-0000-0000D44D0000}"/>
    <cellStyle name="Calculation 2 13 4" xfId="38626" xr:uid="{00000000-0005-0000-0000-0000D54D0000}"/>
    <cellStyle name="Calculation 2 14" xfId="3538" xr:uid="{00000000-0005-0000-0000-0000D64D0000}"/>
    <cellStyle name="Calculation 2 14 2" xfId="15296" xr:uid="{00000000-0005-0000-0000-0000D74D0000}"/>
    <cellStyle name="Calculation 2 14 3" xfId="27114" xr:uid="{00000000-0005-0000-0000-0000D84D0000}"/>
    <cellStyle name="Calculation 2 14 4" xfId="38813" xr:uid="{00000000-0005-0000-0000-0000D94D0000}"/>
    <cellStyle name="Calculation 2 15" xfId="3329" xr:uid="{00000000-0005-0000-0000-0000DA4D0000}"/>
    <cellStyle name="Calculation 2 15 2" xfId="15087" xr:uid="{00000000-0005-0000-0000-0000DB4D0000}"/>
    <cellStyle name="Calculation 2 15 3" xfId="26905" xr:uid="{00000000-0005-0000-0000-0000DC4D0000}"/>
    <cellStyle name="Calculation 2 15 4" xfId="38604" xr:uid="{00000000-0005-0000-0000-0000DD4D0000}"/>
    <cellStyle name="Calculation 2 16" xfId="3523" xr:uid="{00000000-0005-0000-0000-0000DE4D0000}"/>
    <cellStyle name="Calculation 2 16 2" xfId="15281" xr:uid="{00000000-0005-0000-0000-0000DF4D0000}"/>
    <cellStyle name="Calculation 2 16 3" xfId="27099" xr:uid="{00000000-0005-0000-0000-0000E04D0000}"/>
    <cellStyle name="Calculation 2 16 4" xfId="38798" xr:uid="{00000000-0005-0000-0000-0000E14D0000}"/>
    <cellStyle name="Calculation 2 17" xfId="3532" xr:uid="{00000000-0005-0000-0000-0000E24D0000}"/>
    <cellStyle name="Calculation 2 17 2" xfId="15290" xr:uid="{00000000-0005-0000-0000-0000E34D0000}"/>
    <cellStyle name="Calculation 2 17 3" xfId="27108" xr:uid="{00000000-0005-0000-0000-0000E44D0000}"/>
    <cellStyle name="Calculation 2 17 4" xfId="38807" xr:uid="{00000000-0005-0000-0000-0000E54D0000}"/>
    <cellStyle name="Calculation 2 18" xfId="4346" xr:uid="{00000000-0005-0000-0000-0000E64D0000}"/>
    <cellStyle name="Calculation 2 18 2" xfId="16104" xr:uid="{00000000-0005-0000-0000-0000E74D0000}"/>
    <cellStyle name="Calculation 2 18 3" xfId="27922" xr:uid="{00000000-0005-0000-0000-0000E84D0000}"/>
    <cellStyle name="Calculation 2 18 4" xfId="39621" xr:uid="{00000000-0005-0000-0000-0000E94D0000}"/>
    <cellStyle name="Calculation 2 19" xfId="4148" xr:uid="{00000000-0005-0000-0000-0000EA4D0000}"/>
    <cellStyle name="Calculation 2 19 2" xfId="15906" xr:uid="{00000000-0005-0000-0000-0000EB4D0000}"/>
    <cellStyle name="Calculation 2 19 3" xfId="27724" xr:uid="{00000000-0005-0000-0000-0000EC4D0000}"/>
    <cellStyle name="Calculation 2 19 4" xfId="39423" xr:uid="{00000000-0005-0000-0000-0000ED4D0000}"/>
    <cellStyle name="Calculation 2 2" xfId="559" xr:uid="{00000000-0005-0000-0000-0000EE4D0000}"/>
    <cellStyle name="Calculation 2 2 10" xfId="3005" xr:uid="{00000000-0005-0000-0000-0000EF4D0000}"/>
    <cellStyle name="Calculation 2 2 10 2" xfId="14763" xr:uid="{00000000-0005-0000-0000-0000F04D0000}"/>
    <cellStyle name="Calculation 2 2 10 3" xfId="26581" xr:uid="{00000000-0005-0000-0000-0000F14D0000}"/>
    <cellStyle name="Calculation 2 2 10 4" xfId="38280" xr:uid="{00000000-0005-0000-0000-0000F24D0000}"/>
    <cellStyle name="Calculation 2 2 11" xfId="3171" xr:uid="{00000000-0005-0000-0000-0000F34D0000}"/>
    <cellStyle name="Calculation 2 2 11 2" xfId="14929" xr:uid="{00000000-0005-0000-0000-0000F44D0000}"/>
    <cellStyle name="Calculation 2 2 11 3" xfId="26747" xr:uid="{00000000-0005-0000-0000-0000F54D0000}"/>
    <cellStyle name="Calculation 2 2 11 4" xfId="38446" xr:uid="{00000000-0005-0000-0000-0000F64D0000}"/>
    <cellStyle name="Calculation 2 2 12" xfId="3600" xr:uid="{00000000-0005-0000-0000-0000F74D0000}"/>
    <cellStyle name="Calculation 2 2 12 2" xfId="15358" xr:uid="{00000000-0005-0000-0000-0000F84D0000}"/>
    <cellStyle name="Calculation 2 2 12 3" xfId="27176" xr:uid="{00000000-0005-0000-0000-0000F94D0000}"/>
    <cellStyle name="Calculation 2 2 12 4" xfId="38875" xr:uid="{00000000-0005-0000-0000-0000FA4D0000}"/>
    <cellStyle name="Calculation 2 2 13" xfId="3820" xr:uid="{00000000-0005-0000-0000-0000FB4D0000}"/>
    <cellStyle name="Calculation 2 2 13 2" xfId="15578" xr:uid="{00000000-0005-0000-0000-0000FC4D0000}"/>
    <cellStyle name="Calculation 2 2 13 3" xfId="27396" xr:uid="{00000000-0005-0000-0000-0000FD4D0000}"/>
    <cellStyle name="Calculation 2 2 13 4" xfId="39095" xr:uid="{00000000-0005-0000-0000-0000FE4D0000}"/>
    <cellStyle name="Calculation 2 2 14" xfId="4003" xr:uid="{00000000-0005-0000-0000-0000FF4D0000}"/>
    <cellStyle name="Calculation 2 2 14 2" xfId="15761" xr:uid="{00000000-0005-0000-0000-0000004E0000}"/>
    <cellStyle name="Calculation 2 2 14 3" xfId="27579" xr:uid="{00000000-0005-0000-0000-0000014E0000}"/>
    <cellStyle name="Calculation 2 2 14 4" xfId="39278" xr:uid="{00000000-0005-0000-0000-0000024E0000}"/>
    <cellStyle name="Calculation 2 2 15" xfId="4210" xr:uid="{00000000-0005-0000-0000-0000034E0000}"/>
    <cellStyle name="Calculation 2 2 15 2" xfId="15968" xr:uid="{00000000-0005-0000-0000-0000044E0000}"/>
    <cellStyle name="Calculation 2 2 15 3" xfId="27786" xr:uid="{00000000-0005-0000-0000-0000054E0000}"/>
    <cellStyle name="Calculation 2 2 15 4" xfId="39485" xr:uid="{00000000-0005-0000-0000-0000064E0000}"/>
    <cellStyle name="Calculation 2 2 16" xfId="4387" xr:uid="{00000000-0005-0000-0000-0000074E0000}"/>
    <cellStyle name="Calculation 2 2 16 2" xfId="16145" xr:uid="{00000000-0005-0000-0000-0000084E0000}"/>
    <cellStyle name="Calculation 2 2 16 3" xfId="27963" xr:uid="{00000000-0005-0000-0000-0000094E0000}"/>
    <cellStyle name="Calculation 2 2 16 4" xfId="39662" xr:uid="{00000000-0005-0000-0000-00000A4E0000}"/>
    <cellStyle name="Calculation 2 2 17" xfId="4577" xr:uid="{00000000-0005-0000-0000-00000B4E0000}"/>
    <cellStyle name="Calculation 2 2 17 2" xfId="16335" xr:uid="{00000000-0005-0000-0000-00000C4E0000}"/>
    <cellStyle name="Calculation 2 2 17 3" xfId="28153" xr:uid="{00000000-0005-0000-0000-00000D4E0000}"/>
    <cellStyle name="Calculation 2 2 17 4" xfId="39852" xr:uid="{00000000-0005-0000-0000-00000E4E0000}"/>
    <cellStyle name="Calculation 2 2 18" xfId="4754" xr:uid="{00000000-0005-0000-0000-00000F4E0000}"/>
    <cellStyle name="Calculation 2 2 18 2" xfId="16512" xr:uid="{00000000-0005-0000-0000-0000104E0000}"/>
    <cellStyle name="Calculation 2 2 18 3" xfId="28330" xr:uid="{00000000-0005-0000-0000-0000114E0000}"/>
    <cellStyle name="Calculation 2 2 18 4" xfId="40029" xr:uid="{00000000-0005-0000-0000-0000124E0000}"/>
    <cellStyle name="Calculation 2 2 19" xfId="4925" xr:uid="{00000000-0005-0000-0000-0000134E0000}"/>
    <cellStyle name="Calculation 2 2 19 2" xfId="16683" xr:uid="{00000000-0005-0000-0000-0000144E0000}"/>
    <cellStyle name="Calculation 2 2 19 3" xfId="28501" xr:uid="{00000000-0005-0000-0000-0000154E0000}"/>
    <cellStyle name="Calculation 2 2 19 4" xfId="40200" xr:uid="{00000000-0005-0000-0000-0000164E0000}"/>
    <cellStyle name="Calculation 2 2 2" xfId="774" xr:uid="{00000000-0005-0000-0000-0000174E0000}"/>
    <cellStyle name="Calculation 2 2 2 2" xfId="13304" xr:uid="{00000000-0005-0000-0000-0000184E0000}"/>
    <cellStyle name="Calculation 2 2 2 3" xfId="25122" xr:uid="{00000000-0005-0000-0000-0000194E0000}"/>
    <cellStyle name="Calculation 2 2 2 4" xfId="36821" xr:uid="{00000000-0005-0000-0000-00001A4E0000}"/>
    <cellStyle name="Calculation 2 2 2 5" xfId="48588" xr:uid="{00000000-0005-0000-0000-00001B4E0000}"/>
    <cellStyle name="Calculation 2 2 2 6" xfId="48312" xr:uid="{00000000-0005-0000-0000-00001C4E0000}"/>
    <cellStyle name="Calculation 2 2 2 7" xfId="1546" xr:uid="{00000000-0005-0000-0000-00001D4E0000}"/>
    <cellStyle name="Calculation 2 2 20" xfId="5093" xr:uid="{00000000-0005-0000-0000-00001E4E0000}"/>
    <cellStyle name="Calculation 2 2 20 2" xfId="16851" xr:uid="{00000000-0005-0000-0000-00001F4E0000}"/>
    <cellStyle name="Calculation 2 2 20 3" xfId="28669" xr:uid="{00000000-0005-0000-0000-0000204E0000}"/>
    <cellStyle name="Calculation 2 2 20 4" xfId="40368" xr:uid="{00000000-0005-0000-0000-0000214E0000}"/>
    <cellStyle name="Calculation 2 2 21" xfId="5259" xr:uid="{00000000-0005-0000-0000-0000224E0000}"/>
    <cellStyle name="Calculation 2 2 21 2" xfId="17017" xr:uid="{00000000-0005-0000-0000-0000234E0000}"/>
    <cellStyle name="Calculation 2 2 21 3" xfId="28835" xr:uid="{00000000-0005-0000-0000-0000244E0000}"/>
    <cellStyle name="Calculation 2 2 21 4" xfId="40534" xr:uid="{00000000-0005-0000-0000-0000254E0000}"/>
    <cellStyle name="Calculation 2 2 22" xfId="5702" xr:uid="{00000000-0005-0000-0000-0000264E0000}"/>
    <cellStyle name="Calculation 2 2 22 2" xfId="17460" xr:uid="{00000000-0005-0000-0000-0000274E0000}"/>
    <cellStyle name="Calculation 2 2 22 3" xfId="29278" xr:uid="{00000000-0005-0000-0000-0000284E0000}"/>
    <cellStyle name="Calculation 2 2 22 4" xfId="40977" xr:uid="{00000000-0005-0000-0000-0000294E0000}"/>
    <cellStyle name="Calculation 2 2 23" xfId="5926" xr:uid="{00000000-0005-0000-0000-00002A4E0000}"/>
    <cellStyle name="Calculation 2 2 23 2" xfId="17684" xr:uid="{00000000-0005-0000-0000-00002B4E0000}"/>
    <cellStyle name="Calculation 2 2 23 3" xfId="29502" xr:uid="{00000000-0005-0000-0000-00002C4E0000}"/>
    <cellStyle name="Calculation 2 2 23 4" xfId="41201" xr:uid="{00000000-0005-0000-0000-00002D4E0000}"/>
    <cellStyle name="Calculation 2 2 24" xfId="6128" xr:uid="{00000000-0005-0000-0000-00002E4E0000}"/>
    <cellStyle name="Calculation 2 2 24 2" xfId="17886" xr:uid="{00000000-0005-0000-0000-00002F4E0000}"/>
    <cellStyle name="Calculation 2 2 24 3" xfId="29704" xr:uid="{00000000-0005-0000-0000-0000304E0000}"/>
    <cellStyle name="Calculation 2 2 24 4" xfId="41403" xr:uid="{00000000-0005-0000-0000-0000314E0000}"/>
    <cellStyle name="Calculation 2 2 25" xfId="6330" xr:uid="{00000000-0005-0000-0000-0000324E0000}"/>
    <cellStyle name="Calculation 2 2 25 2" xfId="18088" xr:uid="{00000000-0005-0000-0000-0000334E0000}"/>
    <cellStyle name="Calculation 2 2 25 3" xfId="29906" xr:uid="{00000000-0005-0000-0000-0000344E0000}"/>
    <cellStyle name="Calculation 2 2 25 4" xfId="41605" xr:uid="{00000000-0005-0000-0000-0000354E0000}"/>
    <cellStyle name="Calculation 2 2 26" xfId="6517" xr:uid="{00000000-0005-0000-0000-0000364E0000}"/>
    <cellStyle name="Calculation 2 2 26 2" xfId="18275" xr:uid="{00000000-0005-0000-0000-0000374E0000}"/>
    <cellStyle name="Calculation 2 2 26 3" xfId="30093" xr:uid="{00000000-0005-0000-0000-0000384E0000}"/>
    <cellStyle name="Calculation 2 2 26 4" xfId="41792" xr:uid="{00000000-0005-0000-0000-0000394E0000}"/>
    <cellStyle name="Calculation 2 2 27" xfId="6700" xr:uid="{00000000-0005-0000-0000-00003A4E0000}"/>
    <cellStyle name="Calculation 2 2 27 2" xfId="18458" xr:uid="{00000000-0005-0000-0000-00003B4E0000}"/>
    <cellStyle name="Calculation 2 2 27 3" xfId="30276" xr:uid="{00000000-0005-0000-0000-00003C4E0000}"/>
    <cellStyle name="Calculation 2 2 27 4" xfId="41975" xr:uid="{00000000-0005-0000-0000-00003D4E0000}"/>
    <cellStyle name="Calculation 2 2 28" xfId="6887" xr:uid="{00000000-0005-0000-0000-00003E4E0000}"/>
    <cellStyle name="Calculation 2 2 28 2" xfId="18645" xr:uid="{00000000-0005-0000-0000-00003F4E0000}"/>
    <cellStyle name="Calculation 2 2 28 3" xfId="30463" xr:uid="{00000000-0005-0000-0000-0000404E0000}"/>
    <cellStyle name="Calculation 2 2 28 4" xfId="42162" xr:uid="{00000000-0005-0000-0000-0000414E0000}"/>
    <cellStyle name="Calculation 2 2 29" xfId="7065" xr:uid="{00000000-0005-0000-0000-0000424E0000}"/>
    <cellStyle name="Calculation 2 2 29 2" xfId="18823" xr:uid="{00000000-0005-0000-0000-0000434E0000}"/>
    <cellStyle name="Calculation 2 2 29 3" xfId="30641" xr:uid="{00000000-0005-0000-0000-0000444E0000}"/>
    <cellStyle name="Calculation 2 2 29 4" xfId="42340" xr:uid="{00000000-0005-0000-0000-0000454E0000}"/>
    <cellStyle name="Calculation 2 2 3" xfId="1737" xr:uid="{00000000-0005-0000-0000-0000464E0000}"/>
    <cellStyle name="Calculation 2 2 3 2" xfId="13495" xr:uid="{00000000-0005-0000-0000-0000474E0000}"/>
    <cellStyle name="Calculation 2 2 3 3" xfId="25313" xr:uid="{00000000-0005-0000-0000-0000484E0000}"/>
    <cellStyle name="Calculation 2 2 3 4" xfId="37012" xr:uid="{00000000-0005-0000-0000-0000494E0000}"/>
    <cellStyle name="Calculation 2 2 30" xfId="7235" xr:uid="{00000000-0005-0000-0000-00004A4E0000}"/>
    <cellStyle name="Calculation 2 2 30 2" xfId="18993" xr:uid="{00000000-0005-0000-0000-00004B4E0000}"/>
    <cellStyle name="Calculation 2 2 30 3" xfId="30811" xr:uid="{00000000-0005-0000-0000-00004C4E0000}"/>
    <cellStyle name="Calculation 2 2 30 4" xfId="42510" xr:uid="{00000000-0005-0000-0000-00004D4E0000}"/>
    <cellStyle name="Calculation 2 2 31" xfId="7378" xr:uid="{00000000-0005-0000-0000-00004E4E0000}"/>
    <cellStyle name="Calculation 2 2 31 2" xfId="19136" xr:uid="{00000000-0005-0000-0000-00004F4E0000}"/>
    <cellStyle name="Calculation 2 2 31 3" xfId="30954" xr:uid="{00000000-0005-0000-0000-0000504E0000}"/>
    <cellStyle name="Calculation 2 2 31 4" xfId="42653" xr:uid="{00000000-0005-0000-0000-0000514E0000}"/>
    <cellStyle name="Calculation 2 2 32" xfId="7693" xr:uid="{00000000-0005-0000-0000-0000524E0000}"/>
    <cellStyle name="Calculation 2 2 32 2" xfId="19451" xr:uid="{00000000-0005-0000-0000-0000534E0000}"/>
    <cellStyle name="Calculation 2 2 32 3" xfId="31269" xr:uid="{00000000-0005-0000-0000-0000544E0000}"/>
    <cellStyle name="Calculation 2 2 32 4" xfId="42968" xr:uid="{00000000-0005-0000-0000-0000554E0000}"/>
    <cellStyle name="Calculation 2 2 33" xfId="7904" xr:uid="{00000000-0005-0000-0000-0000564E0000}"/>
    <cellStyle name="Calculation 2 2 33 2" xfId="19662" xr:uid="{00000000-0005-0000-0000-0000574E0000}"/>
    <cellStyle name="Calculation 2 2 33 3" xfId="31480" xr:uid="{00000000-0005-0000-0000-0000584E0000}"/>
    <cellStyle name="Calculation 2 2 33 4" xfId="43179" xr:uid="{00000000-0005-0000-0000-0000594E0000}"/>
    <cellStyle name="Calculation 2 2 34" xfId="8089" xr:uid="{00000000-0005-0000-0000-00005A4E0000}"/>
    <cellStyle name="Calculation 2 2 34 2" xfId="19847" xr:uid="{00000000-0005-0000-0000-00005B4E0000}"/>
    <cellStyle name="Calculation 2 2 34 3" xfId="31665" xr:uid="{00000000-0005-0000-0000-00005C4E0000}"/>
    <cellStyle name="Calculation 2 2 34 4" xfId="43364" xr:uid="{00000000-0005-0000-0000-00005D4E0000}"/>
    <cellStyle name="Calculation 2 2 35" xfId="8267" xr:uid="{00000000-0005-0000-0000-00005E4E0000}"/>
    <cellStyle name="Calculation 2 2 35 2" xfId="20025" xr:uid="{00000000-0005-0000-0000-00005F4E0000}"/>
    <cellStyle name="Calculation 2 2 35 3" xfId="31843" xr:uid="{00000000-0005-0000-0000-0000604E0000}"/>
    <cellStyle name="Calculation 2 2 35 4" xfId="43542" xr:uid="{00000000-0005-0000-0000-0000614E0000}"/>
    <cellStyle name="Calculation 2 2 36" xfId="8462" xr:uid="{00000000-0005-0000-0000-0000624E0000}"/>
    <cellStyle name="Calculation 2 2 36 2" xfId="20220" xr:uid="{00000000-0005-0000-0000-0000634E0000}"/>
    <cellStyle name="Calculation 2 2 36 3" xfId="32038" xr:uid="{00000000-0005-0000-0000-0000644E0000}"/>
    <cellStyle name="Calculation 2 2 36 4" xfId="43737" xr:uid="{00000000-0005-0000-0000-0000654E0000}"/>
    <cellStyle name="Calculation 2 2 37" xfId="8640" xr:uid="{00000000-0005-0000-0000-0000664E0000}"/>
    <cellStyle name="Calculation 2 2 37 2" xfId="20398" xr:uid="{00000000-0005-0000-0000-0000674E0000}"/>
    <cellStyle name="Calculation 2 2 37 3" xfId="32216" xr:uid="{00000000-0005-0000-0000-0000684E0000}"/>
    <cellStyle name="Calculation 2 2 37 4" xfId="43915" xr:uid="{00000000-0005-0000-0000-0000694E0000}"/>
    <cellStyle name="Calculation 2 2 38" xfId="8821" xr:uid="{00000000-0005-0000-0000-00006A4E0000}"/>
    <cellStyle name="Calculation 2 2 38 2" xfId="20579" xr:uid="{00000000-0005-0000-0000-00006B4E0000}"/>
    <cellStyle name="Calculation 2 2 38 3" xfId="32397" xr:uid="{00000000-0005-0000-0000-00006C4E0000}"/>
    <cellStyle name="Calculation 2 2 38 4" xfId="44096" xr:uid="{00000000-0005-0000-0000-00006D4E0000}"/>
    <cellStyle name="Calculation 2 2 39" xfId="8990" xr:uid="{00000000-0005-0000-0000-00006E4E0000}"/>
    <cellStyle name="Calculation 2 2 39 2" xfId="20748" xr:uid="{00000000-0005-0000-0000-00006F4E0000}"/>
    <cellStyle name="Calculation 2 2 39 3" xfId="32566" xr:uid="{00000000-0005-0000-0000-0000704E0000}"/>
    <cellStyle name="Calculation 2 2 39 4" xfId="44265" xr:uid="{00000000-0005-0000-0000-0000714E0000}"/>
    <cellStyle name="Calculation 2 2 4" xfId="1929" xr:uid="{00000000-0005-0000-0000-0000724E0000}"/>
    <cellStyle name="Calculation 2 2 4 2" xfId="13687" xr:uid="{00000000-0005-0000-0000-0000734E0000}"/>
    <cellStyle name="Calculation 2 2 4 3" xfId="25505" xr:uid="{00000000-0005-0000-0000-0000744E0000}"/>
    <cellStyle name="Calculation 2 2 4 4" xfId="37204" xr:uid="{00000000-0005-0000-0000-0000754E0000}"/>
    <cellStyle name="Calculation 2 2 40" xfId="9156" xr:uid="{00000000-0005-0000-0000-0000764E0000}"/>
    <cellStyle name="Calculation 2 2 40 2" xfId="20914" xr:uid="{00000000-0005-0000-0000-0000774E0000}"/>
    <cellStyle name="Calculation 2 2 40 3" xfId="32732" xr:uid="{00000000-0005-0000-0000-0000784E0000}"/>
    <cellStyle name="Calculation 2 2 40 4" xfId="44431" xr:uid="{00000000-0005-0000-0000-0000794E0000}"/>
    <cellStyle name="Calculation 2 2 41" xfId="9527" xr:uid="{00000000-0005-0000-0000-00007A4E0000}"/>
    <cellStyle name="Calculation 2 2 41 2" xfId="21285" xr:uid="{00000000-0005-0000-0000-00007B4E0000}"/>
    <cellStyle name="Calculation 2 2 41 3" xfId="33103" xr:uid="{00000000-0005-0000-0000-00007C4E0000}"/>
    <cellStyle name="Calculation 2 2 41 4" xfId="44802" xr:uid="{00000000-0005-0000-0000-00007D4E0000}"/>
    <cellStyle name="Calculation 2 2 42" xfId="9737" xr:uid="{00000000-0005-0000-0000-00007E4E0000}"/>
    <cellStyle name="Calculation 2 2 42 2" xfId="21495" xr:uid="{00000000-0005-0000-0000-00007F4E0000}"/>
    <cellStyle name="Calculation 2 2 42 3" xfId="33313" xr:uid="{00000000-0005-0000-0000-0000804E0000}"/>
    <cellStyle name="Calculation 2 2 42 4" xfId="45012" xr:uid="{00000000-0005-0000-0000-0000814E0000}"/>
    <cellStyle name="Calculation 2 2 43" xfId="9923" xr:uid="{00000000-0005-0000-0000-0000824E0000}"/>
    <cellStyle name="Calculation 2 2 43 2" xfId="21681" xr:uid="{00000000-0005-0000-0000-0000834E0000}"/>
    <cellStyle name="Calculation 2 2 43 3" xfId="33499" xr:uid="{00000000-0005-0000-0000-0000844E0000}"/>
    <cellStyle name="Calculation 2 2 43 4" xfId="45198" xr:uid="{00000000-0005-0000-0000-0000854E0000}"/>
    <cellStyle name="Calculation 2 2 44" xfId="10103" xr:uid="{00000000-0005-0000-0000-0000864E0000}"/>
    <cellStyle name="Calculation 2 2 44 2" xfId="21861" xr:uid="{00000000-0005-0000-0000-0000874E0000}"/>
    <cellStyle name="Calculation 2 2 44 3" xfId="33679" xr:uid="{00000000-0005-0000-0000-0000884E0000}"/>
    <cellStyle name="Calculation 2 2 44 4" xfId="45378" xr:uid="{00000000-0005-0000-0000-0000894E0000}"/>
    <cellStyle name="Calculation 2 2 45" xfId="10283" xr:uid="{00000000-0005-0000-0000-00008A4E0000}"/>
    <cellStyle name="Calculation 2 2 45 2" xfId="22041" xr:uid="{00000000-0005-0000-0000-00008B4E0000}"/>
    <cellStyle name="Calculation 2 2 45 3" xfId="33859" xr:uid="{00000000-0005-0000-0000-00008C4E0000}"/>
    <cellStyle name="Calculation 2 2 45 4" xfId="45558" xr:uid="{00000000-0005-0000-0000-00008D4E0000}"/>
    <cellStyle name="Calculation 2 2 46" xfId="10452" xr:uid="{00000000-0005-0000-0000-00008E4E0000}"/>
    <cellStyle name="Calculation 2 2 46 2" xfId="22210" xr:uid="{00000000-0005-0000-0000-00008F4E0000}"/>
    <cellStyle name="Calculation 2 2 46 3" xfId="34028" xr:uid="{00000000-0005-0000-0000-0000904E0000}"/>
    <cellStyle name="Calculation 2 2 46 4" xfId="45727" xr:uid="{00000000-0005-0000-0000-0000914E0000}"/>
    <cellStyle name="Calculation 2 2 47" xfId="10618" xr:uid="{00000000-0005-0000-0000-0000924E0000}"/>
    <cellStyle name="Calculation 2 2 47 2" xfId="22376" xr:uid="{00000000-0005-0000-0000-0000934E0000}"/>
    <cellStyle name="Calculation 2 2 47 3" xfId="34194" xr:uid="{00000000-0005-0000-0000-0000944E0000}"/>
    <cellStyle name="Calculation 2 2 47 4" xfId="45893" xr:uid="{00000000-0005-0000-0000-0000954E0000}"/>
    <cellStyle name="Calculation 2 2 48" xfId="10788" xr:uid="{00000000-0005-0000-0000-0000964E0000}"/>
    <cellStyle name="Calculation 2 2 48 2" xfId="22546" xr:uid="{00000000-0005-0000-0000-0000974E0000}"/>
    <cellStyle name="Calculation 2 2 48 3" xfId="34364" xr:uid="{00000000-0005-0000-0000-0000984E0000}"/>
    <cellStyle name="Calculation 2 2 48 4" xfId="46063" xr:uid="{00000000-0005-0000-0000-0000994E0000}"/>
    <cellStyle name="Calculation 2 2 49" xfId="10954" xr:uid="{00000000-0005-0000-0000-00009A4E0000}"/>
    <cellStyle name="Calculation 2 2 49 2" xfId="22712" xr:uid="{00000000-0005-0000-0000-00009B4E0000}"/>
    <cellStyle name="Calculation 2 2 49 3" xfId="34530" xr:uid="{00000000-0005-0000-0000-00009C4E0000}"/>
    <cellStyle name="Calculation 2 2 49 4" xfId="46229" xr:uid="{00000000-0005-0000-0000-00009D4E0000}"/>
    <cellStyle name="Calculation 2 2 5" xfId="2130" xr:uid="{00000000-0005-0000-0000-00009E4E0000}"/>
    <cellStyle name="Calculation 2 2 5 2" xfId="13888" xr:uid="{00000000-0005-0000-0000-00009F4E0000}"/>
    <cellStyle name="Calculation 2 2 5 3" xfId="25706" xr:uid="{00000000-0005-0000-0000-0000A04E0000}"/>
    <cellStyle name="Calculation 2 2 5 4" xfId="37405" xr:uid="{00000000-0005-0000-0000-0000A14E0000}"/>
    <cellStyle name="Calculation 2 2 50" xfId="11147" xr:uid="{00000000-0005-0000-0000-0000A24E0000}"/>
    <cellStyle name="Calculation 2 2 50 2" xfId="22905" xr:uid="{00000000-0005-0000-0000-0000A34E0000}"/>
    <cellStyle name="Calculation 2 2 50 3" xfId="34723" xr:uid="{00000000-0005-0000-0000-0000A44E0000}"/>
    <cellStyle name="Calculation 2 2 50 4" xfId="46422" xr:uid="{00000000-0005-0000-0000-0000A54E0000}"/>
    <cellStyle name="Calculation 2 2 51" xfId="11313" xr:uid="{00000000-0005-0000-0000-0000A64E0000}"/>
    <cellStyle name="Calculation 2 2 51 2" xfId="23071" xr:uid="{00000000-0005-0000-0000-0000A74E0000}"/>
    <cellStyle name="Calculation 2 2 51 3" xfId="34889" xr:uid="{00000000-0005-0000-0000-0000A84E0000}"/>
    <cellStyle name="Calculation 2 2 51 4" xfId="46588" xr:uid="{00000000-0005-0000-0000-0000A94E0000}"/>
    <cellStyle name="Calculation 2 2 52" xfId="11716" xr:uid="{00000000-0005-0000-0000-0000AA4E0000}"/>
    <cellStyle name="Calculation 2 2 52 2" xfId="23474" xr:uid="{00000000-0005-0000-0000-0000AB4E0000}"/>
    <cellStyle name="Calculation 2 2 52 3" xfId="35292" xr:uid="{00000000-0005-0000-0000-0000AC4E0000}"/>
    <cellStyle name="Calculation 2 2 52 4" xfId="46991" xr:uid="{00000000-0005-0000-0000-0000AD4E0000}"/>
    <cellStyle name="Calculation 2 2 53" xfId="11922" xr:uid="{00000000-0005-0000-0000-0000AE4E0000}"/>
    <cellStyle name="Calculation 2 2 53 2" xfId="23680" xr:uid="{00000000-0005-0000-0000-0000AF4E0000}"/>
    <cellStyle name="Calculation 2 2 53 3" xfId="35498" xr:uid="{00000000-0005-0000-0000-0000B04E0000}"/>
    <cellStyle name="Calculation 2 2 53 4" xfId="47197" xr:uid="{00000000-0005-0000-0000-0000B14E0000}"/>
    <cellStyle name="Calculation 2 2 54" xfId="12115" xr:uid="{00000000-0005-0000-0000-0000B24E0000}"/>
    <cellStyle name="Calculation 2 2 54 2" xfId="23873" xr:uid="{00000000-0005-0000-0000-0000B34E0000}"/>
    <cellStyle name="Calculation 2 2 54 3" xfId="35691" xr:uid="{00000000-0005-0000-0000-0000B44E0000}"/>
    <cellStyle name="Calculation 2 2 54 4" xfId="47390" xr:uid="{00000000-0005-0000-0000-0000B54E0000}"/>
    <cellStyle name="Calculation 2 2 55" xfId="12288" xr:uid="{00000000-0005-0000-0000-0000B64E0000}"/>
    <cellStyle name="Calculation 2 2 55 2" xfId="24046" xr:uid="{00000000-0005-0000-0000-0000B74E0000}"/>
    <cellStyle name="Calculation 2 2 55 3" xfId="35864" xr:uid="{00000000-0005-0000-0000-0000B84E0000}"/>
    <cellStyle name="Calculation 2 2 55 4" xfId="47563" xr:uid="{00000000-0005-0000-0000-0000B94E0000}"/>
    <cellStyle name="Calculation 2 2 56" xfId="12474" xr:uid="{00000000-0005-0000-0000-0000BA4E0000}"/>
    <cellStyle name="Calculation 2 2 56 2" xfId="24232" xr:uid="{00000000-0005-0000-0000-0000BB4E0000}"/>
    <cellStyle name="Calculation 2 2 56 3" xfId="36050" xr:uid="{00000000-0005-0000-0000-0000BC4E0000}"/>
    <cellStyle name="Calculation 2 2 56 4" xfId="47749" xr:uid="{00000000-0005-0000-0000-0000BD4E0000}"/>
    <cellStyle name="Calculation 2 2 57" xfId="12642" xr:uid="{00000000-0005-0000-0000-0000BE4E0000}"/>
    <cellStyle name="Calculation 2 2 57 2" xfId="24400" xr:uid="{00000000-0005-0000-0000-0000BF4E0000}"/>
    <cellStyle name="Calculation 2 2 57 3" xfId="36218" xr:uid="{00000000-0005-0000-0000-0000C04E0000}"/>
    <cellStyle name="Calculation 2 2 57 4" xfId="47917" xr:uid="{00000000-0005-0000-0000-0000C14E0000}"/>
    <cellStyle name="Calculation 2 2 58" xfId="12869" xr:uid="{00000000-0005-0000-0000-0000C24E0000}"/>
    <cellStyle name="Calculation 2 2 59" xfId="24687" xr:uid="{00000000-0005-0000-0000-0000C34E0000}"/>
    <cellStyle name="Calculation 2 2 6" xfId="2305" xr:uid="{00000000-0005-0000-0000-0000C44E0000}"/>
    <cellStyle name="Calculation 2 2 6 2" xfId="14063" xr:uid="{00000000-0005-0000-0000-0000C54E0000}"/>
    <cellStyle name="Calculation 2 2 6 3" xfId="25881" xr:uid="{00000000-0005-0000-0000-0000C64E0000}"/>
    <cellStyle name="Calculation 2 2 6 4" xfId="37580" xr:uid="{00000000-0005-0000-0000-0000C74E0000}"/>
    <cellStyle name="Calculation 2 2 60" xfId="36386" xr:uid="{00000000-0005-0000-0000-0000C84E0000}"/>
    <cellStyle name="Calculation 2 2 61" xfId="48374" xr:uid="{00000000-0005-0000-0000-0000C94E0000}"/>
    <cellStyle name="Calculation 2 2 62" xfId="48817" xr:uid="{00000000-0005-0000-0000-0000CA4E0000}"/>
    <cellStyle name="Calculation 2 2 63" xfId="1111" xr:uid="{00000000-0005-0000-0000-0000CB4E0000}"/>
    <cellStyle name="Calculation 2 2 7" xfId="2490" xr:uid="{00000000-0005-0000-0000-0000CC4E0000}"/>
    <cellStyle name="Calculation 2 2 7 2" xfId="14248" xr:uid="{00000000-0005-0000-0000-0000CD4E0000}"/>
    <cellStyle name="Calculation 2 2 7 3" xfId="26066" xr:uid="{00000000-0005-0000-0000-0000CE4E0000}"/>
    <cellStyle name="Calculation 2 2 7 4" xfId="37765" xr:uid="{00000000-0005-0000-0000-0000CF4E0000}"/>
    <cellStyle name="Calculation 2 2 8" xfId="2665" xr:uid="{00000000-0005-0000-0000-0000D04E0000}"/>
    <cellStyle name="Calculation 2 2 8 2" xfId="14423" xr:uid="{00000000-0005-0000-0000-0000D14E0000}"/>
    <cellStyle name="Calculation 2 2 8 3" xfId="26241" xr:uid="{00000000-0005-0000-0000-0000D24E0000}"/>
    <cellStyle name="Calculation 2 2 8 4" xfId="37940" xr:uid="{00000000-0005-0000-0000-0000D34E0000}"/>
    <cellStyle name="Calculation 2 2 9" xfId="2834" xr:uid="{00000000-0005-0000-0000-0000D44E0000}"/>
    <cellStyle name="Calculation 2 2 9 2" xfId="14592" xr:uid="{00000000-0005-0000-0000-0000D54E0000}"/>
    <cellStyle name="Calculation 2 2 9 3" xfId="26410" xr:uid="{00000000-0005-0000-0000-0000D64E0000}"/>
    <cellStyle name="Calculation 2 2 9 4" xfId="38109" xr:uid="{00000000-0005-0000-0000-0000D74E0000}"/>
    <cellStyle name="Calculation 2 20" xfId="3530" xr:uid="{00000000-0005-0000-0000-0000D84E0000}"/>
    <cellStyle name="Calculation 2 20 2" xfId="15288" xr:uid="{00000000-0005-0000-0000-0000D94E0000}"/>
    <cellStyle name="Calculation 2 20 3" xfId="27106" xr:uid="{00000000-0005-0000-0000-0000DA4E0000}"/>
    <cellStyle name="Calculation 2 20 4" xfId="38805" xr:uid="{00000000-0005-0000-0000-0000DB4E0000}"/>
    <cellStyle name="Calculation 2 21" xfId="4885" xr:uid="{00000000-0005-0000-0000-0000DC4E0000}"/>
    <cellStyle name="Calculation 2 21 2" xfId="16643" xr:uid="{00000000-0005-0000-0000-0000DD4E0000}"/>
    <cellStyle name="Calculation 2 21 3" xfId="28461" xr:uid="{00000000-0005-0000-0000-0000DE4E0000}"/>
    <cellStyle name="Calculation 2 21 4" xfId="40160" xr:uid="{00000000-0005-0000-0000-0000DF4E0000}"/>
    <cellStyle name="Calculation 2 22" xfId="4715" xr:uid="{00000000-0005-0000-0000-0000E04E0000}"/>
    <cellStyle name="Calculation 2 22 2" xfId="16473" xr:uid="{00000000-0005-0000-0000-0000E14E0000}"/>
    <cellStyle name="Calculation 2 22 3" xfId="28291" xr:uid="{00000000-0005-0000-0000-0000E24E0000}"/>
    <cellStyle name="Calculation 2 22 4" xfId="39990" xr:uid="{00000000-0005-0000-0000-0000E34E0000}"/>
    <cellStyle name="Calculation 2 23" xfId="5450" xr:uid="{00000000-0005-0000-0000-0000E44E0000}"/>
    <cellStyle name="Calculation 2 23 2" xfId="17208" xr:uid="{00000000-0005-0000-0000-0000E54E0000}"/>
    <cellStyle name="Calculation 2 23 3" xfId="29026" xr:uid="{00000000-0005-0000-0000-0000E64E0000}"/>
    <cellStyle name="Calculation 2 23 4" xfId="40725" xr:uid="{00000000-0005-0000-0000-0000E74E0000}"/>
    <cellStyle name="Calculation 2 24" xfId="5643" xr:uid="{00000000-0005-0000-0000-0000E84E0000}"/>
    <cellStyle name="Calculation 2 24 2" xfId="17401" xr:uid="{00000000-0005-0000-0000-0000E94E0000}"/>
    <cellStyle name="Calculation 2 24 3" xfId="29219" xr:uid="{00000000-0005-0000-0000-0000EA4E0000}"/>
    <cellStyle name="Calculation 2 24 4" xfId="40918" xr:uid="{00000000-0005-0000-0000-0000EB4E0000}"/>
    <cellStyle name="Calculation 2 25" xfId="5870" xr:uid="{00000000-0005-0000-0000-0000EC4E0000}"/>
    <cellStyle name="Calculation 2 25 2" xfId="17628" xr:uid="{00000000-0005-0000-0000-0000ED4E0000}"/>
    <cellStyle name="Calculation 2 25 3" xfId="29446" xr:uid="{00000000-0005-0000-0000-0000EE4E0000}"/>
    <cellStyle name="Calculation 2 25 4" xfId="41145" xr:uid="{00000000-0005-0000-0000-0000EF4E0000}"/>
    <cellStyle name="Calculation 2 26" xfId="6078" xr:uid="{00000000-0005-0000-0000-0000F04E0000}"/>
    <cellStyle name="Calculation 2 26 2" xfId="17836" xr:uid="{00000000-0005-0000-0000-0000F14E0000}"/>
    <cellStyle name="Calculation 2 26 3" xfId="29654" xr:uid="{00000000-0005-0000-0000-0000F24E0000}"/>
    <cellStyle name="Calculation 2 26 4" xfId="41353" xr:uid="{00000000-0005-0000-0000-0000F34E0000}"/>
    <cellStyle name="Calculation 2 27" xfId="5404" xr:uid="{00000000-0005-0000-0000-0000F44E0000}"/>
    <cellStyle name="Calculation 2 27 2" xfId="17162" xr:uid="{00000000-0005-0000-0000-0000F54E0000}"/>
    <cellStyle name="Calculation 2 27 3" xfId="28980" xr:uid="{00000000-0005-0000-0000-0000F64E0000}"/>
    <cellStyle name="Calculation 2 27 4" xfId="40679" xr:uid="{00000000-0005-0000-0000-0000F74E0000}"/>
    <cellStyle name="Calculation 2 28" xfId="5460" xr:uid="{00000000-0005-0000-0000-0000F84E0000}"/>
    <cellStyle name="Calculation 2 28 2" xfId="17218" xr:uid="{00000000-0005-0000-0000-0000F94E0000}"/>
    <cellStyle name="Calculation 2 28 3" xfId="29036" xr:uid="{00000000-0005-0000-0000-0000FA4E0000}"/>
    <cellStyle name="Calculation 2 28 4" xfId="40735" xr:uid="{00000000-0005-0000-0000-0000FB4E0000}"/>
    <cellStyle name="Calculation 2 29" xfId="6654" xr:uid="{00000000-0005-0000-0000-0000FC4E0000}"/>
    <cellStyle name="Calculation 2 29 2" xfId="18412" xr:uid="{00000000-0005-0000-0000-0000FD4E0000}"/>
    <cellStyle name="Calculation 2 29 3" xfId="30230" xr:uid="{00000000-0005-0000-0000-0000FE4E0000}"/>
    <cellStyle name="Calculation 2 29 4" xfId="41929" xr:uid="{00000000-0005-0000-0000-0000FF4E0000}"/>
    <cellStyle name="Calculation 2 3" xfId="643" xr:uid="{00000000-0005-0000-0000-0000004F0000}"/>
    <cellStyle name="Calculation 2 3 10" xfId="3089" xr:uid="{00000000-0005-0000-0000-0000014F0000}"/>
    <cellStyle name="Calculation 2 3 10 2" xfId="14847" xr:uid="{00000000-0005-0000-0000-0000024F0000}"/>
    <cellStyle name="Calculation 2 3 10 3" xfId="26665" xr:uid="{00000000-0005-0000-0000-0000034F0000}"/>
    <cellStyle name="Calculation 2 3 10 4" xfId="38364" xr:uid="{00000000-0005-0000-0000-0000044F0000}"/>
    <cellStyle name="Calculation 2 3 11" xfId="3255" xr:uid="{00000000-0005-0000-0000-0000054F0000}"/>
    <cellStyle name="Calculation 2 3 11 2" xfId="15013" xr:uid="{00000000-0005-0000-0000-0000064F0000}"/>
    <cellStyle name="Calculation 2 3 11 3" xfId="26831" xr:uid="{00000000-0005-0000-0000-0000074F0000}"/>
    <cellStyle name="Calculation 2 3 11 4" xfId="38530" xr:uid="{00000000-0005-0000-0000-0000084F0000}"/>
    <cellStyle name="Calculation 2 3 12" xfId="3684" xr:uid="{00000000-0005-0000-0000-0000094F0000}"/>
    <cellStyle name="Calculation 2 3 12 2" xfId="15442" xr:uid="{00000000-0005-0000-0000-00000A4F0000}"/>
    <cellStyle name="Calculation 2 3 12 3" xfId="27260" xr:uid="{00000000-0005-0000-0000-00000B4F0000}"/>
    <cellStyle name="Calculation 2 3 12 4" xfId="38959" xr:uid="{00000000-0005-0000-0000-00000C4F0000}"/>
    <cellStyle name="Calculation 2 3 13" xfId="3904" xr:uid="{00000000-0005-0000-0000-00000D4F0000}"/>
    <cellStyle name="Calculation 2 3 13 2" xfId="15662" xr:uid="{00000000-0005-0000-0000-00000E4F0000}"/>
    <cellStyle name="Calculation 2 3 13 3" xfId="27480" xr:uid="{00000000-0005-0000-0000-00000F4F0000}"/>
    <cellStyle name="Calculation 2 3 13 4" xfId="39179" xr:uid="{00000000-0005-0000-0000-0000104F0000}"/>
    <cellStyle name="Calculation 2 3 14" xfId="4087" xr:uid="{00000000-0005-0000-0000-0000114F0000}"/>
    <cellStyle name="Calculation 2 3 14 2" xfId="15845" xr:uid="{00000000-0005-0000-0000-0000124F0000}"/>
    <cellStyle name="Calculation 2 3 14 3" xfId="27663" xr:uid="{00000000-0005-0000-0000-0000134F0000}"/>
    <cellStyle name="Calculation 2 3 14 4" xfId="39362" xr:uid="{00000000-0005-0000-0000-0000144F0000}"/>
    <cellStyle name="Calculation 2 3 15" xfId="4294" xr:uid="{00000000-0005-0000-0000-0000154F0000}"/>
    <cellStyle name="Calculation 2 3 15 2" xfId="16052" xr:uid="{00000000-0005-0000-0000-0000164F0000}"/>
    <cellStyle name="Calculation 2 3 15 3" xfId="27870" xr:uid="{00000000-0005-0000-0000-0000174F0000}"/>
    <cellStyle name="Calculation 2 3 15 4" xfId="39569" xr:uid="{00000000-0005-0000-0000-0000184F0000}"/>
    <cellStyle name="Calculation 2 3 16" xfId="4471" xr:uid="{00000000-0005-0000-0000-0000194F0000}"/>
    <cellStyle name="Calculation 2 3 16 2" xfId="16229" xr:uid="{00000000-0005-0000-0000-00001A4F0000}"/>
    <cellStyle name="Calculation 2 3 16 3" xfId="28047" xr:uid="{00000000-0005-0000-0000-00001B4F0000}"/>
    <cellStyle name="Calculation 2 3 16 4" xfId="39746" xr:uid="{00000000-0005-0000-0000-00001C4F0000}"/>
    <cellStyle name="Calculation 2 3 17" xfId="4661" xr:uid="{00000000-0005-0000-0000-00001D4F0000}"/>
    <cellStyle name="Calculation 2 3 17 2" xfId="16419" xr:uid="{00000000-0005-0000-0000-00001E4F0000}"/>
    <cellStyle name="Calculation 2 3 17 3" xfId="28237" xr:uid="{00000000-0005-0000-0000-00001F4F0000}"/>
    <cellStyle name="Calculation 2 3 17 4" xfId="39936" xr:uid="{00000000-0005-0000-0000-0000204F0000}"/>
    <cellStyle name="Calculation 2 3 18" xfId="4838" xr:uid="{00000000-0005-0000-0000-0000214F0000}"/>
    <cellStyle name="Calculation 2 3 18 2" xfId="16596" xr:uid="{00000000-0005-0000-0000-0000224F0000}"/>
    <cellStyle name="Calculation 2 3 18 3" xfId="28414" xr:uid="{00000000-0005-0000-0000-0000234F0000}"/>
    <cellStyle name="Calculation 2 3 18 4" xfId="40113" xr:uid="{00000000-0005-0000-0000-0000244F0000}"/>
    <cellStyle name="Calculation 2 3 19" xfId="5009" xr:uid="{00000000-0005-0000-0000-0000254F0000}"/>
    <cellStyle name="Calculation 2 3 19 2" xfId="16767" xr:uid="{00000000-0005-0000-0000-0000264F0000}"/>
    <cellStyle name="Calculation 2 3 19 3" xfId="28585" xr:uid="{00000000-0005-0000-0000-0000274F0000}"/>
    <cellStyle name="Calculation 2 3 19 4" xfId="40284" xr:uid="{00000000-0005-0000-0000-0000284F0000}"/>
    <cellStyle name="Calculation 2 3 2" xfId="858" xr:uid="{00000000-0005-0000-0000-0000294F0000}"/>
    <cellStyle name="Calculation 2 3 2 2" xfId="13388" xr:uid="{00000000-0005-0000-0000-00002A4F0000}"/>
    <cellStyle name="Calculation 2 3 2 3" xfId="25206" xr:uid="{00000000-0005-0000-0000-00002B4F0000}"/>
    <cellStyle name="Calculation 2 3 2 4" xfId="36905" xr:uid="{00000000-0005-0000-0000-00002C4F0000}"/>
    <cellStyle name="Calculation 2 3 2 5" xfId="48672" xr:uid="{00000000-0005-0000-0000-00002D4F0000}"/>
    <cellStyle name="Calculation 2 3 2 6" xfId="48811" xr:uid="{00000000-0005-0000-0000-00002E4F0000}"/>
    <cellStyle name="Calculation 2 3 2 7" xfId="1630" xr:uid="{00000000-0005-0000-0000-00002F4F0000}"/>
    <cellStyle name="Calculation 2 3 20" xfId="5177" xr:uid="{00000000-0005-0000-0000-0000304F0000}"/>
    <cellStyle name="Calculation 2 3 20 2" xfId="16935" xr:uid="{00000000-0005-0000-0000-0000314F0000}"/>
    <cellStyle name="Calculation 2 3 20 3" xfId="28753" xr:uid="{00000000-0005-0000-0000-0000324F0000}"/>
    <cellStyle name="Calculation 2 3 20 4" xfId="40452" xr:uid="{00000000-0005-0000-0000-0000334F0000}"/>
    <cellStyle name="Calculation 2 3 21" xfId="5343" xr:uid="{00000000-0005-0000-0000-0000344F0000}"/>
    <cellStyle name="Calculation 2 3 21 2" xfId="17101" xr:uid="{00000000-0005-0000-0000-0000354F0000}"/>
    <cellStyle name="Calculation 2 3 21 3" xfId="28919" xr:uid="{00000000-0005-0000-0000-0000364F0000}"/>
    <cellStyle name="Calculation 2 3 21 4" xfId="40618" xr:uid="{00000000-0005-0000-0000-0000374F0000}"/>
    <cellStyle name="Calculation 2 3 22" xfId="5786" xr:uid="{00000000-0005-0000-0000-0000384F0000}"/>
    <cellStyle name="Calculation 2 3 22 2" xfId="17544" xr:uid="{00000000-0005-0000-0000-0000394F0000}"/>
    <cellStyle name="Calculation 2 3 22 3" xfId="29362" xr:uid="{00000000-0005-0000-0000-00003A4F0000}"/>
    <cellStyle name="Calculation 2 3 22 4" xfId="41061" xr:uid="{00000000-0005-0000-0000-00003B4F0000}"/>
    <cellStyle name="Calculation 2 3 23" xfId="6010" xr:uid="{00000000-0005-0000-0000-00003C4F0000}"/>
    <cellStyle name="Calculation 2 3 23 2" xfId="17768" xr:uid="{00000000-0005-0000-0000-00003D4F0000}"/>
    <cellStyle name="Calculation 2 3 23 3" xfId="29586" xr:uid="{00000000-0005-0000-0000-00003E4F0000}"/>
    <cellStyle name="Calculation 2 3 23 4" xfId="41285" xr:uid="{00000000-0005-0000-0000-00003F4F0000}"/>
    <cellStyle name="Calculation 2 3 24" xfId="6212" xr:uid="{00000000-0005-0000-0000-0000404F0000}"/>
    <cellStyle name="Calculation 2 3 24 2" xfId="17970" xr:uid="{00000000-0005-0000-0000-0000414F0000}"/>
    <cellStyle name="Calculation 2 3 24 3" xfId="29788" xr:uid="{00000000-0005-0000-0000-0000424F0000}"/>
    <cellStyle name="Calculation 2 3 24 4" xfId="41487" xr:uid="{00000000-0005-0000-0000-0000434F0000}"/>
    <cellStyle name="Calculation 2 3 25" xfId="6414" xr:uid="{00000000-0005-0000-0000-0000444F0000}"/>
    <cellStyle name="Calculation 2 3 25 2" xfId="18172" xr:uid="{00000000-0005-0000-0000-0000454F0000}"/>
    <cellStyle name="Calculation 2 3 25 3" xfId="29990" xr:uid="{00000000-0005-0000-0000-0000464F0000}"/>
    <cellStyle name="Calculation 2 3 25 4" xfId="41689" xr:uid="{00000000-0005-0000-0000-0000474F0000}"/>
    <cellStyle name="Calculation 2 3 26" xfId="6601" xr:uid="{00000000-0005-0000-0000-0000484F0000}"/>
    <cellStyle name="Calculation 2 3 26 2" xfId="18359" xr:uid="{00000000-0005-0000-0000-0000494F0000}"/>
    <cellStyle name="Calculation 2 3 26 3" xfId="30177" xr:uid="{00000000-0005-0000-0000-00004A4F0000}"/>
    <cellStyle name="Calculation 2 3 26 4" xfId="41876" xr:uid="{00000000-0005-0000-0000-00004B4F0000}"/>
    <cellStyle name="Calculation 2 3 27" xfId="6784" xr:uid="{00000000-0005-0000-0000-00004C4F0000}"/>
    <cellStyle name="Calculation 2 3 27 2" xfId="18542" xr:uid="{00000000-0005-0000-0000-00004D4F0000}"/>
    <cellStyle name="Calculation 2 3 27 3" xfId="30360" xr:uid="{00000000-0005-0000-0000-00004E4F0000}"/>
    <cellStyle name="Calculation 2 3 27 4" xfId="42059" xr:uid="{00000000-0005-0000-0000-00004F4F0000}"/>
    <cellStyle name="Calculation 2 3 28" xfId="6971" xr:uid="{00000000-0005-0000-0000-0000504F0000}"/>
    <cellStyle name="Calculation 2 3 28 2" xfId="18729" xr:uid="{00000000-0005-0000-0000-0000514F0000}"/>
    <cellStyle name="Calculation 2 3 28 3" xfId="30547" xr:uid="{00000000-0005-0000-0000-0000524F0000}"/>
    <cellStyle name="Calculation 2 3 28 4" xfId="42246" xr:uid="{00000000-0005-0000-0000-0000534F0000}"/>
    <cellStyle name="Calculation 2 3 29" xfId="7149" xr:uid="{00000000-0005-0000-0000-0000544F0000}"/>
    <cellStyle name="Calculation 2 3 29 2" xfId="18907" xr:uid="{00000000-0005-0000-0000-0000554F0000}"/>
    <cellStyle name="Calculation 2 3 29 3" xfId="30725" xr:uid="{00000000-0005-0000-0000-0000564F0000}"/>
    <cellStyle name="Calculation 2 3 29 4" xfId="42424" xr:uid="{00000000-0005-0000-0000-0000574F0000}"/>
    <cellStyle name="Calculation 2 3 3" xfId="1821" xr:uid="{00000000-0005-0000-0000-0000584F0000}"/>
    <cellStyle name="Calculation 2 3 3 2" xfId="13579" xr:uid="{00000000-0005-0000-0000-0000594F0000}"/>
    <cellStyle name="Calculation 2 3 3 3" xfId="25397" xr:uid="{00000000-0005-0000-0000-00005A4F0000}"/>
    <cellStyle name="Calculation 2 3 3 4" xfId="37096" xr:uid="{00000000-0005-0000-0000-00005B4F0000}"/>
    <cellStyle name="Calculation 2 3 30" xfId="7319" xr:uid="{00000000-0005-0000-0000-00005C4F0000}"/>
    <cellStyle name="Calculation 2 3 30 2" xfId="19077" xr:uid="{00000000-0005-0000-0000-00005D4F0000}"/>
    <cellStyle name="Calculation 2 3 30 3" xfId="30895" xr:uid="{00000000-0005-0000-0000-00005E4F0000}"/>
    <cellStyle name="Calculation 2 3 30 4" xfId="42594" xr:uid="{00000000-0005-0000-0000-00005F4F0000}"/>
    <cellStyle name="Calculation 2 3 31" xfId="7410" xr:uid="{00000000-0005-0000-0000-0000604F0000}"/>
    <cellStyle name="Calculation 2 3 31 2" xfId="19168" xr:uid="{00000000-0005-0000-0000-0000614F0000}"/>
    <cellStyle name="Calculation 2 3 31 3" xfId="30986" xr:uid="{00000000-0005-0000-0000-0000624F0000}"/>
    <cellStyle name="Calculation 2 3 31 4" xfId="42685" xr:uid="{00000000-0005-0000-0000-0000634F0000}"/>
    <cellStyle name="Calculation 2 3 32" xfId="7777" xr:uid="{00000000-0005-0000-0000-0000644F0000}"/>
    <cellStyle name="Calculation 2 3 32 2" xfId="19535" xr:uid="{00000000-0005-0000-0000-0000654F0000}"/>
    <cellStyle name="Calculation 2 3 32 3" xfId="31353" xr:uid="{00000000-0005-0000-0000-0000664F0000}"/>
    <cellStyle name="Calculation 2 3 32 4" xfId="43052" xr:uid="{00000000-0005-0000-0000-0000674F0000}"/>
    <cellStyle name="Calculation 2 3 33" xfId="7988" xr:uid="{00000000-0005-0000-0000-0000684F0000}"/>
    <cellStyle name="Calculation 2 3 33 2" xfId="19746" xr:uid="{00000000-0005-0000-0000-0000694F0000}"/>
    <cellStyle name="Calculation 2 3 33 3" xfId="31564" xr:uid="{00000000-0005-0000-0000-00006A4F0000}"/>
    <cellStyle name="Calculation 2 3 33 4" xfId="43263" xr:uid="{00000000-0005-0000-0000-00006B4F0000}"/>
    <cellStyle name="Calculation 2 3 34" xfId="8173" xr:uid="{00000000-0005-0000-0000-00006C4F0000}"/>
    <cellStyle name="Calculation 2 3 34 2" xfId="19931" xr:uid="{00000000-0005-0000-0000-00006D4F0000}"/>
    <cellStyle name="Calculation 2 3 34 3" xfId="31749" xr:uid="{00000000-0005-0000-0000-00006E4F0000}"/>
    <cellStyle name="Calculation 2 3 34 4" xfId="43448" xr:uid="{00000000-0005-0000-0000-00006F4F0000}"/>
    <cellStyle name="Calculation 2 3 35" xfId="8351" xr:uid="{00000000-0005-0000-0000-0000704F0000}"/>
    <cellStyle name="Calculation 2 3 35 2" xfId="20109" xr:uid="{00000000-0005-0000-0000-0000714F0000}"/>
    <cellStyle name="Calculation 2 3 35 3" xfId="31927" xr:uid="{00000000-0005-0000-0000-0000724F0000}"/>
    <cellStyle name="Calculation 2 3 35 4" xfId="43626" xr:uid="{00000000-0005-0000-0000-0000734F0000}"/>
    <cellStyle name="Calculation 2 3 36" xfId="8546" xr:uid="{00000000-0005-0000-0000-0000744F0000}"/>
    <cellStyle name="Calculation 2 3 36 2" xfId="20304" xr:uid="{00000000-0005-0000-0000-0000754F0000}"/>
    <cellStyle name="Calculation 2 3 36 3" xfId="32122" xr:uid="{00000000-0005-0000-0000-0000764F0000}"/>
    <cellStyle name="Calculation 2 3 36 4" xfId="43821" xr:uid="{00000000-0005-0000-0000-0000774F0000}"/>
    <cellStyle name="Calculation 2 3 37" xfId="8724" xr:uid="{00000000-0005-0000-0000-0000784F0000}"/>
    <cellStyle name="Calculation 2 3 37 2" xfId="20482" xr:uid="{00000000-0005-0000-0000-0000794F0000}"/>
    <cellStyle name="Calculation 2 3 37 3" xfId="32300" xr:uid="{00000000-0005-0000-0000-00007A4F0000}"/>
    <cellStyle name="Calculation 2 3 37 4" xfId="43999" xr:uid="{00000000-0005-0000-0000-00007B4F0000}"/>
    <cellStyle name="Calculation 2 3 38" xfId="8905" xr:uid="{00000000-0005-0000-0000-00007C4F0000}"/>
    <cellStyle name="Calculation 2 3 38 2" xfId="20663" xr:uid="{00000000-0005-0000-0000-00007D4F0000}"/>
    <cellStyle name="Calculation 2 3 38 3" xfId="32481" xr:uid="{00000000-0005-0000-0000-00007E4F0000}"/>
    <cellStyle name="Calculation 2 3 38 4" xfId="44180" xr:uid="{00000000-0005-0000-0000-00007F4F0000}"/>
    <cellStyle name="Calculation 2 3 39" xfId="9074" xr:uid="{00000000-0005-0000-0000-0000804F0000}"/>
    <cellStyle name="Calculation 2 3 39 2" xfId="20832" xr:uid="{00000000-0005-0000-0000-0000814F0000}"/>
    <cellStyle name="Calculation 2 3 39 3" xfId="32650" xr:uid="{00000000-0005-0000-0000-0000824F0000}"/>
    <cellStyle name="Calculation 2 3 39 4" xfId="44349" xr:uid="{00000000-0005-0000-0000-0000834F0000}"/>
    <cellStyle name="Calculation 2 3 4" xfId="2013" xr:uid="{00000000-0005-0000-0000-0000844F0000}"/>
    <cellStyle name="Calculation 2 3 4 2" xfId="13771" xr:uid="{00000000-0005-0000-0000-0000854F0000}"/>
    <cellStyle name="Calculation 2 3 4 3" xfId="25589" xr:uid="{00000000-0005-0000-0000-0000864F0000}"/>
    <cellStyle name="Calculation 2 3 4 4" xfId="37288" xr:uid="{00000000-0005-0000-0000-0000874F0000}"/>
    <cellStyle name="Calculation 2 3 40" xfId="9240" xr:uid="{00000000-0005-0000-0000-0000884F0000}"/>
    <cellStyle name="Calculation 2 3 40 2" xfId="20998" xr:uid="{00000000-0005-0000-0000-0000894F0000}"/>
    <cellStyle name="Calculation 2 3 40 3" xfId="32816" xr:uid="{00000000-0005-0000-0000-00008A4F0000}"/>
    <cellStyle name="Calculation 2 3 40 4" xfId="44515" xr:uid="{00000000-0005-0000-0000-00008B4F0000}"/>
    <cellStyle name="Calculation 2 3 41" xfId="9611" xr:uid="{00000000-0005-0000-0000-00008C4F0000}"/>
    <cellStyle name="Calculation 2 3 41 2" xfId="21369" xr:uid="{00000000-0005-0000-0000-00008D4F0000}"/>
    <cellStyle name="Calculation 2 3 41 3" xfId="33187" xr:uid="{00000000-0005-0000-0000-00008E4F0000}"/>
    <cellStyle name="Calculation 2 3 41 4" xfId="44886" xr:uid="{00000000-0005-0000-0000-00008F4F0000}"/>
    <cellStyle name="Calculation 2 3 42" xfId="9821" xr:uid="{00000000-0005-0000-0000-0000904F0000}"/>
    <cellStyle name="Calculation 2 3 42 2" xfId="21579" xr:uid="{00000000-0005-0000-0000-0000914F0000}"/>
    <cellStyle name="Calculation 2 3 42 3" xfId="33397" xr:uid="{00000000-0005-0000-0000-0000924F0000}"/>
    <cellStyle name="Calculation 2 3 42 4" xfId="45096" xr:uid="{00000000-0005-0000-0000-0000934F0000}"/>
    <cellStyle name="Calculation 2 3 43" xfId="10007" xr:uid="{00000000-0005-0000-0000-0000944F0000}"/>
    <cellStyle name="Calculation 2 3 43 2" xfId="21765" xr:uid="{00000000-0005-0000-0000-0000954F0000}"/>
    <cellStyle name="Calculation 2 3 43 3" xfId="33583" xr:uid="{00000000-0005-0000-0000-0000964F0000}"/>
    <cellStyle name="Calculation 2 3 43 4" xfId="45282" xr:uid="{00000000-0005-0000-0000-0000974F0000}"/>
    <cellStyle name="Calculation 2 3 44" xfId="10187" xr:uid="{00000000-0005-0000-0000-0000984F0000}"/>
    <cellStyle name="Calculation 2 3 44 2" xfId="21945" xr:uid="{00000000-0005-0000-0000-0000994F0000}"/>
    <cellStyle name="Calculation 2 3 44 3" xfId="33763" xr:uid="{00000000-0005-0000-0000-00009A4F0000}"/>
    <cellStyle name="Calculation 2 3 44 4" xfId="45462" xr:uid="{00000000-0005-0000-0000-00009B4F0000}"/>
    <cellStyle name="Calculation 2 3 45" xfId="10367" xr:uid="{00000000-0005-0000-0000-00009C4F0000}"/>
    <cellStyle name="Calculation 2 3 45 2" xfId="22125" xr:uid="{00000000-0005-0000-0000-00009D4F0000}"/>
    <cellStyle name="Calculation 2 3 45 3" xfId="33943" xr:uid="{00000000-0005-0000-0000-00009E4F0000}"/>
    <cellStyle name="Calculation 2 3 45 4" xfId="45642" xr:uid="{00000000-0005-0000-0000-00009F4F0000}"/>
    <cellStyle name="Calculation 2 3 46" xfId="10536" xr:uid="{00000000-0005-0000-0000-0000A04F0000}"/>
    <cellStyle name="Calculation 2 3 46 2" xfId="22294" xr:uid="{00000000-0005-0000-0000-0000A14F0000}"/>
    <cellStyle name="Calculation 2 3 46 3" xfId="34112" xr:uid="{00000000-0005-0000-0000-0000A24F0000}"/>
    <cellStyle name="Calculation 2 3 46 4" xfId="45811" xr:uid="{00000000-0005-0000-0000-0000A34F0000}"/>
    <cellStyle name="Calculation 2 3 47" xfId="10702" xr:uid="{00000000-0005-0000-0000-0000A44F0000}"/>
    <cellStyle name="Calculation 2 3 47 2" xfId="22460" xr:uid="{00000000-0005-0000-0000-0000A54F0000}"/>
    <cellStyle name="Calculation 2 3 47 3" xfId="34278" xr:uid="{00000000-0005-0000-0000-0000A64F0000}"/>
    <cellStyle name="Calculation 2 3 47 4" xfId="45977" xr:uid="{00000000-0005-0000-0000-0000A74F0000}"/>
    <cellStyle name="Calculation 2 3 48" xfId="10872" xr:uid="{00000000-0005-0000-0000-0000A84F0000}"/>
    <cellStyle name="Calculation 2 3 48 2" xfId="22630" xr:uid="{00000000-0005-0000-0000-0000A94F0000}"/>
    <cellStyle name="Calculation 2 3 48 3" xfId="34448" xr:uid="{00000000-0005-0000-0000-0000AA4F0000}"/>
    <cellStyle name="Calculation 2 3 48 4" xfId="46147" xr:uid="{00000000-0005-0000-0000-0000AB4F0000}"/>
    <cellStyle name="Calculation 2 3 49" xfId="11038" xr:uid="{00000000-0005-0000-0000-0000AC4F0000}"/>
    <cellStyle name="Calculation 2 3 49 2" xfId="22796" xr:uid="{00000000-0005-0000-0000-0000AD4F0000}"/>
    <cellStyle name="Calculation 2 3 49 3" xfId="34614" xr:uid="{00000000-0005-0000-0000-0000AE4F0000}"/>
    <cellStyle name="Calculation 2 3 49 4" xfId="46313" xr:uid="{00000000-0005-0000-0000-0000AF4F0000}"/>
    <cellStyle name="Calculation 2 3 5" xfId="2214" xr:uid="{00000000-0005-0000-0000-0000B04F0000}"/>
    <cellStyle name="Calculation 2 3 5 2" xfId="13972" xr:uid="{00000000-0005-0000-0000-0000B14F0000}"/>
    <cellStyle name="Calculation 2 3 5 3" xfId="25790" xr:uid="{00000000-0005-0000-0000-0000B24F0000}"/>
    <cellStyle name="Calculation 2 3 5 4" xfId="37489" xr:uid="{00000000-0005-0000-0000-0000B34F0000}"/>
    <cellStyle name="Calculation 2 3 50" xfId="11231" xr:uid="{00000000-0005-0000-0000-0000B44F0000}"/>
    <cellStyle name="Calculation 2 3 50 2" xfId="22989" xr:uid="{00000000-0005-0000-0000-0000B54F0000}"/>
    <cellStyle name="Calculation 2 3 50 3" xfId="34807" xr:uid="{00000000-0005-0000-0000-0000B64F0000}"/>
    <cellStyle name="Calculation 2 3 50 4" xfId="46506" xr:uid="{00000000-0005-0000-0000-0000B74F0000}"/>
    <cellStyle name="Calculation 2 3 51" xfId="11397" xr:uid="{00000000-0005-0000-0000-0000B84F0000}"/>
    <cellStyle name="Calculation 2 3 51 2" xfId="23155" xr:uid="{00000000-0005-0000-0000-0000B94F0000}"/>
    <cellStyle name="Calculation 2 3 51 3" xfId="34973" xr:uid="{00000000-0005-0000-0000-0000BA4F0000}"/>
    <cellStyle name="Calculation 2 3 51 4" xfId="46672" xr:uid="{00000000-0005-0000-0000-0000BB4F0000}"/>
    <cellStyle name="Calculation 2 3 52" xfId="11800" xr:uid="{00000000-0005-0000-0000-0000BC4F0000}"/>
    <cellStyle name="Calculation 2 3 52 2" xfId="23558" xr:uid="{00000000-0005-0000-0000-0000BD4F0000}"/>
    <cellStyle name="Calculation 2 3 52 3" xfId="35376" xr:uid="{00000000-0005-0000-0000-0000BE4F0000}"/>
    <cellStyle name="Calculation 2 3 52 4" xfId="47075" xr:uid="{00000000-0005-0000-0000-0000BF4F0000}"/>
    <cellStyle name="Calculation 2 3 53" xfId="12006" xr:uid="{00000000-0005-0000-0000-0000C04F0000}"/>
    <cellStyle name="Calculation 2 3 53 2" xfId="23764" xr:uid="{00000000-0005-0000-0000-0000C14F0000}"/>
    <cellStyle name="Calculation 2 3 53 3" xfId="35582" xr:uid="{00000000-0005-0000-0000-0000C24F0000}"/>
    <cellStyle name="Calculation 2 3 53 4" xfId="47281" xr:uid="{00000000-0005-0000-0000-0000C34F0000}"/>
    <cellStyle name="Calculation 2 3 54" xfId="12199" xr:uid="{00000000-0005-0000-0000-0000C44F0000}"/>
    <cellStyle name="Calculation 2 3 54 2" xfId="23957" xr:uid="{00000000-0005-0000-0000-0000C54F0000}"/>
    <cellStyle name="Calculation 2 3 54 3" xfId="35775" xr:uid="{00000000-0005-0000-0000-0000C64F0000}"/>
    <cellStyle name="Calculation 2 3 54 4" xfId="47474" xr:uid="{00000000-0005-0000-0000-0000C74F0000}"/>
    <cellStyle name="Calculation 2 3 55" xfId="12372" xr:uid="{00000000-0005-0000-0000-0000C84F0000}"/>
    <cellStyle name="Calculation 2 3 55 2" xfId="24130" xr:uid="{00000000-0005-0000-0000-0000C94F0000}"/>
    <cellStyle name="Calculation 2 3 55 3" xfId="35948" xr:uid="{00000000-0005-0000-0000-0000CA4F0000}"/>
    <cellStyle name="Calculation 2 3 55 4" xfId="47647" xr:uid="{00000000-0005-0000-0000-0000CB4F0000}"/>
    <cellStyle name="Calculation 2 3 56" xfId="12558" xr:uid="{00000000-0005-0000-0000-0000CC4F0000}"/>
    <cellStyle name="Calculation 2 3 56 2" xfId="24316" xr:uid="{00000000-0005-0000-0000-0000CD4F0000}"/>
    <cellStyle name="Calculation 2 3 56 3" xfId="36134" xr:uid="{00000000-0005-0000-0000-0000CE4F0000}"/>
    <cellStyle name="Calculation 2 3 56 4" xfId="47833" xr:uid="{00000000-0005-0000-0000-0000CF4F0000}"/>
    <cellStyle name="Calculation 2 3 57" xfId="12726" xr:uid="{00000000-0005-0000-0000-0000D04F0000}"/>
    <cellStyle name="Calculation 2 3 57 2" xfId="24484" xr:uid="{00000000-0005-0000-0000-0000D14F0000}"/>
    <cellStyle name="Calculation 2 3 57 3" xfId="36302" xr:uid="{00000000-0005-0000-0000-0000D24F0000}"/>
    <cellStyle name="Calculation 2 3 57 4" xfId="48001" xr:uid="{00000000-0005-0000-0000-0000D34F0000}"/>
    <cellStyle name="Calculation 2 3 58" xfId="12953" xr:uid="{00000000-0005-0000-0000-0000D44F0000}"/>
    <cellStyle name="Calculation 2 3 59" xfId="24771" xr:uid="{00000000-0005-0000-0000-0000D54F0000}"/>
    <cellStyle name="Calculation 2 3 6" xfId="2389" xr:uid="{00000000-0005-0000-0000-0000D64F0000}"/>
    <cellStyle name="Calculation 2 3 6 2" xfId="14147" xr:uid="{00000000-0005-0000-0000-0000D74F0000}"/>
    <cellStyle name="Calculation 2 3 6 3" xfId="25965" xr:uid="{00000000-0005-0000-0000-0000D84F0000}"/>
    <cellStyle name="Calculation 2 3 6 4" xfId="37664" xr:uid="{00000000-0005-0000-0000-0000D94F0000}"/>
    <cellStyle name="Calculation 2 3 60" xfId="36470" xr:uid="{00000000-0005-0000-0000-0000DA4F0000}"/>
    <cellStyle name="Calculation 2 3 61" xfId="48458" xr:uid="{00000000-0005-0000-0000-0000DB4F0000}"/>
    <cellStyle name="Calculation 2 3 62" xfId="48897" xr:uid="{00000000-0005-0000-0000-0000DC4F0000}"/>
    <cellStyle name="Calculation 2 3 63" xfId="1195" xr:uid="{00000000-0005-0000-0000-0000DD4F0000}"/>
    <cellStyle name="Calculation 2 3 7" xfId="2574" xr:uid="{00000000-0005-0000-0000-0000DE4F0000}"/>
    <cellStyle name="Calculation 2 3 7 2" xfId="14332" xr:uid="{00000000-0005-0000-0000-0000DF4F0000}"/>
    <cellStyle name="Calculation 2 3 7 3" xfId="26150" xr:uid="{00000000-0005-0000-0000-0000E04F0000}"/>
    <cellStyle name="Calculation 2 3 7 4" xfId="37849" xr:uid="{00000000-0005-0000-0000-0000E14F0000}"/>
    <cellStyle name="Calculation 2 3 8" xfId="2749" xr:uid="{00000000-0005-0000-0000-0000E24F0000}"/>
    <cellStyle name="Calculation 2 3 8 2" xfId="14507" xr:uid="{00000000-0005-0000-0000-0000E34F0000}"/>
    <cellStyle name="Calculation 2 3 8 3" xfId="26325" xr:uid="{00000000-0005-0000-0000-0000E44F0000}"/>
    <cellStyle name="Calculation 2 3 8 4" xfId="38024" xr:uid="{00000000-0005-0000-0000-0000E54F0000}"/>
    <cellStyle name="Calculation 2 3 9" xfId="2918" xr:uid="{00000000-0005-0000-0000-0000E64F0000}"/>
    <cellStyle name="Calculation 2 3 9 2" xfId="14676" xr:uid="{00000000-0005-0000-0000-0000E74F0000}"/>
    <cellStyle name="Calculation 2 3 9 3" xfId="26494" xr:uid="{00000000-0005-0000-0000-0000E84F0000}"/>
    <cellStyle name="Calculation 2 3 9 4" xfId="38193" xr:uid="{00000000-0005-0000-0000-0000E94F0000}"/>
    <cellStyle name="Calculation 2 30" xfId="6841" xr:uid="{00000000-0005-0000-0000-0000EA4F0000}"/>
    <cellStyle name="Calculation 2 30 2" xfId="18599" xr:uid="{00000000-0005-0000-0000-0000EB4F0000}"/>
    <cellStyle name="Calculation 2 30 3" xfId="30417" xr:uid="{00000000-0005-0000-0000-0000EC4F0000}"/>
    <cellStyle name="Calculation 2 30 4" xfId="42116" xr:uid="{00000000-0005-0000-0000-0000ED4F0000}"/>
    <cellStyle name="Calculation 2 31" xfId="6074" xr:uid="{00000000-0005-0000-0000-0000EE4F0000}"/>
    <cellStyle name="Calculation 2 31 2" xfId="17832" xr:uid="{00000000-0005-0000-0000-0000EF4F0000}"/>
    <cellStyle name="Calculation 2 31 3" xfId="29650" xr:uid="{00000000-0005-0000-0000-0000F04F0000}"/>
    <cellStyle name="Calculation 2 31 4" xfId="41349" xr:uid="{00000000-0005-0000-0000-0000F14F0000}"/>
    <cellStyle name="Calculation 2 32" xfId="5849" xr:uid="{00000000-0005-0000-0000-0000F24F0000}"/>
    <cellStyle name="Calculation 2 32 2" xfId="17607" xr:uid="{00000000-0005-0000-0000-0000F34F0000}"/>
    <cellStyle name="Calculation 2 32 3" xfId="29425" xr:uid="{00000000-0005-0000-0000-0000F44F0000}"/>
    <cellStyle name="Calculation 2 32 4" xfId="41124" xr:uid="{00000000-0005-0000-0000-0000F54F0000}"/>
    <cellStyle name="Calculation 2 33" xfId="7473" xr:uid="{00000000-0005-0000-0000-0000F64F0000}"/>
    <cellStyle name="Calculation 2 33 2" xfId="19231" xr:uid="{00000000-0005-0000-0000-0000F74F0000}"/>
    <cellStyle name="Calculation 2 33 3" xfId="31049" xr:uid="{00000000-0005-0000-0000-0000F84F0000}"/>
    <cellStyle name="Calculation 2 33 4" xfId="42748" xr:uid="{00000000-0005-0000-0000-0000F94F0000}"/>
    <cellStyle name="Calculation 2 34" xfId="7637" xr:uid="{00000000-0005-0000-0000-0000FA4F0000}"/>
    <cellStyle name="Calculation 2 34 2" xfId="19395" xr:uid="{00000000-0005-0000-0000-0000FB4F0000}"/>
    <cellStyle name="Calculation 2 34 3" xfId="31213" xr:uid="{00000000-0005-0000-0000-0000FC4F0000}"/>
    <cellStyle name="Calculation 2 34 4" xfId="42912" xr:uid="{00000000-0005-0000-0000-0000FD4F0000}"/>
    <cellStyle name="Calculation 2 35" xfId="7599" xr:uid="{00000000-0005-0000-0000-0000FE4F0000}"/>
    <cellStyle name="Calculation 2 35 2" xfId="19357" xr:uid="{00000000-0005-0000-0000-0000FF4F0000}"/>
    <cellStyle name="Calculation 2 35 3" xfId="31175" xr:uid="{00000000-0005-0000-0000-000000500000}"/>
    <cellStyle name="Calculation 2 35 4" xfId="42874" xr:uid="{00000000-0005-0000-0000-000001500000}"/>
    <cellStyle name="Calculation 2 36" xfId="7640" xr:uid="{00000000-0005-0000-0000-000002500000}"/>
    <cellStyle name="Calculation 2 36 2" xfId="19398" xr:uid="{00000000-0005-0000-0000-000003500000}"/>
    <cellStyle name="Calculation 2 36 3" xfId="31216" xr:uid="{00000000-0005-0000-0000-000004500000}"/>
    <cellStyle name="Calculation 2 36 4" xfId="42915" xr:uid="{00000000-0005-0000-0000-000005500000}"/>
    <cellStyle name="Calculation 2 37" xfId="7826" xr:uid="{00000000-0005-0000-0000-000006500000}"/>
    <cellStyle name="Calculation 2 37 2" xfId="19584" xr:uid="{00000000-0005-0000-0000-000007500000}"/>
    <cellStyle name="Calculation 2 37 3" xfId="31402" xr:uid="{00000000-0005-0000-0000-000008500000}"/>
    <cellStyle name="Calculation 2 37 4" xfId="43101" xr:uid="{00000000-0005-0000-0000-000009500000}"/>
    <cellStyle name="Calculation 2 38" xfId="7846" xr:uid="{00000000-0005-0000-0000-00000A500000}"/>
    <cellStyle name="Calculation 2 38 2" xfId="19604" xr:uid="{00000000-0005-0000-0000-00000B500000}"/>
    <cellStyle name="Calculation 2 38 3" xfId="31422" xr:uid="{00000000-0005-0000-0000-00000C500000}"/>
    <cellStyle name="Calculation 2 38 4" xfId="43121" xr:uid="{00000000-0005-0000-0000-00000D500000}"/>
    <cellStyle name="Calculation 2 39" xfId="7849" xr:uid="{00000000-0005-0000-0000-00000E500000}"/>
    <cellStyle name="Calculation 2 39 2" xfId="19607" xr:uid="{00000000-0005-0000-0000-00000F500000}"/>
    <cellStyle name="Calculation 2 39 3" xfId="31425" xr:uid="{00000000-0005-0000-0000-000010500000}"/>
    <cellStyle name="Calculation 2 39 4" xfId="43124" xr:uid="{00000000-0005-0000-0000-000011500000}"/>
    <cellStyle name="Calculation 2 4" xfId="549" xr:uid="{00000000-0005-0000-0000-000012500000}"/>
    <cellStyle name="Calculation 2 4 10" xfId="2995" xr:uid="{00000000-0005-0000-0000-000013500000}"/>
    <cellStyle name="Calculation 2 4 10 2" xfId="14753" xr:uid="{00000000-0005-0000-0000-000014500000}"/>
    <cellStyle name="Calculation 2 4 10 3" xfId="26571" xr:uid="{00000000-0005-0000-0000-000015500000}"/>
    <cellStyle name="Calculation 2 4 10 4" xfId="38270" xr:uid="{00000000-0005-0000-0000-000016500000}"/>
    <cellStyle name="Calculation 2 4 11" xfId="3161" xr:uid="{00000000-0005-0000-0000-000017500000}"/>
    <cellStyle name="Calculation 2 4 11 2" xfId="14919" xr:uid="{00000000-0005-0000-0000-000018500000}"/>
    <cellStyle name="Calculation 2 4 11 3" xfId="26737" xr:uid="{00000000-0005-0000-0000-000019500000}"/>
    <cellStyle name="Calculation 2 4 11 4" xfId="38436" xr:uid="{00000000-0005-0000-0000-00001A500000}"/>
    <cellStyle name="Calculation 2 4 12" xfId="3590" xr:uid="{00000000-0005-0000-0000-00001B500000}"/>
    <cellStyle name="Calculation 2 4 12 2" xfId="15348" xr:uid="{00000000-0005-0000-0000-00001C500000}"/>
    <cellStyle name="Calculation 2 4 12 3" xfId="27166" xr:uid="{00000000-0005-0000-0000-00001D500000}"/>
    <cellStyle name="Calculation 2 4 12 4" xfId="38865" xr:uid="{00000000-0005-0000-0000-00001E500000}"/>
    <cellStyle name="Calculation 2 4 13" xfId="3810" xr:uid="{00000000-0005-0000-0000-00001F500000}"/>
    <cellStyle name="Calculation 2 4 13 2" xfId="15568" xr:uid="{00000000-0005-0000-0000-000020500000}"/>
    <cellStyle name="Calculation 2 4 13 3" xfId="27386" xr:uid="{00000000-0005-0000-0000-000021500000}"/>
    <cellStyle name="Calculation 2 4 13 4" xfId="39085" xr:uid="{00000000-0005-0000-0000-000022500000}"/>
    <cellStyle name="Calculation 2 4 14" xfId="3993" xr:uid="{00000000-0005-0000-0000-000023500000}"/>
    <cellStyle name="Calculation 2 4 14 2" xfId="15751" xr:uid="{00000000-0005-0000-0000-000024500000}"/>
    <cellStyle name="Calculation 2 4 14 3" xfId="27569" xr:uid="{00000000-0005-0000-0000-000025500000}"/>
    <cellStyle name="Calculation 2 4 14 4" xfId="39268" xr:uid="{00000000-0005-0000-0000-000026500000}"/>
    <cellStyle name="Calculation 2 4 15" xfId="4200" xr:uid="{00000000-0005-0000-0000-000027500000}"/>
    <cellStyle name="Calculation 2 4 15 2" xfId="15958" xr:uid="{00000000-0005-0000-0000-000028500000}"/>
    <cellStyle name="Calculation 2 4 15 3" xfId="27776" xr:uid="{00000000-0005-0000-0000-000029500000}"/>
    <cellStyle name="Calculation 2 4 15 4" xfId="39475" xr:uid="{00000000-0005-0000-0000-00002A500000}"/>
    <cellStyle name="Calculation 2 4 16" xfId="4377" xr:uid="{00000000-0005-0000-0000-00002B500000}"/>
    <cellStyle name="Calculation 2 4 16 2" xfId="16135" xr:uid="{00000000-0005-0000-0000-00002C500000}"/>
    <cellStyle name="Calculation 2 4 16 3" xfId="27953" xr:uid="{00000000-0005-0000-0000-00002D500000}"/>
    <cellStyle name="Calculation 2 4 16 4" xfId="39652" xr:uid="{00000000-0005-0000-0000-00002E500000}"/>
    <cellStyle name="Calculation 2 4 17" xfId="4567" xr:uid="{00000000-0005-0000-0000-00002F500000}"/>
    <cellStyle name="Calculation 2 4 17 2" xfId="16325" xr:uid="{00000000-0005-0000-0000-000030500000}"/>
    <cellStyle name="Calculation 2 4 17 3" xfId="28143" xr:uid="{00000000-0005-0000-0000-000031500000}"/>
    <cellStyle name="Calculation 2 4 17 4" xfId="39842" xr:uid="{00000000-0005-0000-0000-000032500000}"/>
    <cellStyle name="Calculation 2 4 18" xfId="4744" xr:uid="{00000000-0005-0000-0000-000033500000}"/>
    <cellStyle name="Calculation 2 4 18 2" xfId="16502" xr:uid="{00000000-0005-0000-0000-000034500000}"/>
    <cellStyle name="Calculation 2 4 18 3" xfId="28320" xr:uid="{00000000-0005-0000-0000-000035500000}"/>
    <cellStyle name="Calculation 2 4 18 4" xfId="40019" xr:uid="{00000000-0005-0000-0000-000036500000}"/>
    <cellStyle name="Calculation 2 4 19" xfId="4915" xr:uid="{00000000-0005-0000-0000-000037500000}"/>
    <cellStyle name="Calculation 2 4 19 2" xfId="16673" xr:uid="{00000000-0005-0000-0000-000038500000}"/>
    <cellStyle name="Calculation 2 4 19 3" xfId="28491" xr:uid="{00000000-0005-0000-0000-000039500000}"/>
    <cellStyle name="Calculation 2 4 19 4" xfId="40190" xr:uid="{00000000-0005-0000-0000-00003A500000}"/>
    <cellStyle name="Calculation 2 4 2" xfId="764" xr:uid="{00000000-0005-0000-0000-00003B500000}"/>
    <cellStyle name="Calculation 2 4 2 2" xfId="13294" xr:uid="{00000000-0005-0000-0000-00003C500000}"/>
    <cellStyle name="Calculation 2 4 2 3" xfId="25112" xr:uid="{00000000-0005-0000-0000-00003D500000}"/>
    <cellStyle name="Calculation 2 4 2 4" xfId="36811" xr:uid="{00000000-0005-0000-0000-00003E500000}"/>
    <cellStyle name="Calculation 2 4 2 5" xfId="48578" xr:uid="{00000000-0005-0000-0000-00003F500000}"/>
    <cellStyle name="Calculation 2 4 2 6" xfId="48124" xr:uid="{00000000-0005-0000-0000-000040500000}"/>
    <cellStyle name="Calculation 2 4 2 7" xfId="1536" xr:uid="{00000000-0005-0000-0000-000041500000}"/>
    <cellStyle name="Calculation 2 4 20" xfId="5083" xr:uid="{00000000-0005-0000-0000-000042500000}"/>
    <cellStyle name="Calculation 2 4 20 2" xfId="16841" xr:uid="{00000000-0005-0000-0000-000043500000}"/>
    <cellStyle name="Calculation 2 4 20 3" xfId="28659" xr:uid="{00000000-0005-0000-0000-000044500000}"/>
    <cellStyle name="Calculation 2 4 20 4" xfId="40358" xr:uid="{00000000-0005-0000-0000-000045500000}"/>
    <cellStyle name="Calculation 2 4 21" xfId="5249" xr:uid="{00000000-0005-0000-0000-000046500000}"/>
    <cellStyle name="Calculation 2 4 21 2" xfId="17007" xr:uid="{00000000-0005-0000-0000-000047500000}"/>
    <cellStyle name="Calculation 2 4 21 3" xfId="28825" xr:uid="{00000000-0005-0000-0000-000048500000}"/>
    <cellStyle name="Calculation 2 4 21 4" xfId="40524" xr:uid="{00000000-0005-0000-0000-000049500000}"/>
    <cellStyle name="Calculation 2 4 22" xfId="5692" xr:uid="{00000000-0005-0000-0000-00004A500000}"/>
    <cellStyle name="Calculation 2 4 22 2" xfId="17450" xr:uid="{00000000-0005-0000-0000-00004B500000}"/>
    <cellStyle name="Calculation 2 4 22 3" xfId="29268" xr:uid="{00000000-0005-0000-0000-00004C500000}"/>
    <cellStyle name="Calculation 2 4 22 4" xfId="40967" xr:uid="{00000000-0005-0000-0000-00004D500000}"/>
    <cellStyle name="Calculation 2 4 23" xfId="5916" xr:uid="{00000000-0005-0000-0000-00004E500000}"/>
    <cellStyle name="Calculation 2 4 23 2" xfId="17674" xr:uid="{00000000-0005-0000-0000-00004F500000}"/>
    <cellStyle name="Calculation 2 4 23 3" xfId="29492" xr:uid="{00000000-0005-0000-0000-000050500000}"/>
    <cellStyle name="Calculation 2 4 23 4" xfId="41191" xr:uid="{00000000-0005-0000-0000-000051500000}"/>
    <cellStyle name="Calculation 2 4 24" xfId="6118" xr:uid="{00000000-0005-0000-0000-000052500000}"/>
    <cellStyle name="Calculation 2 4 24 2" xfId="17876" xr:uid="{00000000-0005-0000-0000-000053500000}"/>
    <cellStyle name="Calculation 2 4 24 3" xfId="29694" xr:uid="{00000000-0005-0000-0000-000054500000}"/>
    <cellStyle name="Calculation 2 4 24 4" xfId="41393" xr:uid="{00000000-0005-0000-0000-000055500000}"/>
    <cellStyle name="Calculation 2 4 25" xfId="6320" xr:uid="{00000000-0005-0000-0000-000056500000}"/>
    <cellStyle name="Calculation 2 4 25 2" xfId="18078" xr:uid="{00000000-0005-0000-0000-000057500000}"/>
    <cellStyle name="Calculation 2 4 25 3" xfId="29896" xr:uid="{00000000-0005-0000-0000-000058500000}"/>
    <cellStyle name="Calculation 2 4 25 4" xfId="41595" xr:uid="{00000000-0005-0000-0000-000059500000}"/>
    <cellStyle name="Calculation 2 4 26" xfId="6507" xr:uid="{00000000-0005-0000-0000-00005A500000}"/>
    <cellStyle name="Calculation 2 4 26 2" xfId="18265" xr:uid="{00000000-0005-0000-0000-00005B500000}"/>
    <cellStyle name="Calculation 2 4 26 3" xfId="30083" xr:uid="{00000000-0005-0000-0000-00005C500000}"/>
    <cellStyle name="Calculation 2 4 26 4" xfId="41782" xr:uid="{00000000-0005-0000-0000-00005D500000}"/>
    <cellStyle name="Calculation 2 4 27" xfId="6690" xr:uid="{00000000-0005-0000-0000-00005E500000}"/>
    <cellStyle name="Calculation 2 4 27 2" xfId="18448" xr:uid="{00000000-0005-0000-0000-00005F500000}"/>
    <cellStyle name="Calculation 2 4 27 3" xfId="30266" xr:uid="{00000000-0005-0000-0000-000060500000}"/>
    <cellStyle name="Calculation 2 4 27 4" xfId="41965" xr:uid="{00000000-0005-0000-0000-000061500000}"/>
    <cellStyle name="Calculation 2 4 28" xfId="6877" xr:uid="{00000000-0005-0000-0000-000062500000}"/>
    <cellStyle name="Calculation 2 4 28 2" xfId="18635" xr:uid="{00000000-0005-0000-0000-000063500000}"/>
    <cellStyle name="Calculation 2 4 28 3" xfId="30453" xr:uid="{00000000-0005-0000-0000-000064500000}"/>
    <cellStyle name="Calculation 2 4 28 4" xfId="42152" xr:uid="{00000000-0005-0000-0000-000065500000}"/>
    <cellStyle name="Calculation 2 4 29" xfId="7055" xr:uid="{00000000-0005-0000-0000-000066500000}"/>
    <cellStyle name="Calculation 2 4 29 2" xfId="18813" xr:uid="{00000000-0005-0000-0000-000067500000}"/>
    <cellStyle name="Calculation 2 4 29 3" xfId="30631" xr:uid="{00000000-0005-0000-0000-000068500000}"/>
    <cellStyle name="Calculation 2 4 29 4" xfId="42330" xr:uid="{00000000-0005-0000-0000-000069500000}"/>
    <cellStyle name="Calculation 2 4 3" xfId="1727" xr:uid="{00000000-0005-0000-0000-00006A500000}"/>
    <cellStyle name="Calculation 2 4 3 2" xfId="13485" xr:uid="{00000000-0005-0000-0000-00006B500000}"/>
    <cellStyle name="Calculation 2 4 3 3" xfId="25303" xr:uid="{00000000-0005-0000-0000-00006C500000}"/>
    <cellStyle name="Calculation 2 4 3 4" xfId="37002" xr:uid="{00000000-0005-0000-0000-00006D500000}"/>
    <cellStyle name="Calculation 2 4 30" xfId="7225" xr:uid="{00000000-0005-0000-0000-00006E500000}"/>
    <cellStyle name="Calculation 2 4 30 2" xfId="18983" xr:uid="{00000000-0005-0000-0000-00006F500000}"/>
    <cellStyle name="Calculation 2 4 30 3" xfId="30801" xr:uid="{00000000-0005-0000-0000-000070500000}"/>
    <cellStyle name="Calculation 2 4 30 4" xfId="42500" xr:uid="{00000000-0005-0000-0000-000071500000}"/>
    <cellStyle name="Calculation 2 4 31" xfId="7373" xr:uid="{00000000-0005-0000-0000-000072500000}"/>
    <cellStyle name="Calculation 2 4 31 2" xfId="19131" xr:uid="{00000000-0005-0000-0000-000073500000}"/>
    <cellStyle name="Calculation 2 4 31 3" xfId="30949" xr:uid="{00000000-0005-0000-0000-000074500000}"/>
    <cellStyle name="Calculation 2 4 31 4" xfId="42648" xr:uid="{00000000-0005-0000-0000-000075500000}"/>
    <cellStyle name="Calculation 2 4 32" xfId="7683" xr:uid="{00000000-0005-0000-0000-000076500000}"/>
    <cellStyle name="Calculation 2 4 32 2" xfId="19441" xr:uid="{00000000-0005-0000-0000-000077500000}"/>
    <cellStyle name="Calculation 2 4 32 3" xfId="31259" xr:uid="{00000000-0005-0000-0000-000078500000}"/>
    <cellStyle name="Calculation 2 4 32 4" xfId="42958" xr:uid="{00000000-0005-0000-0000-000079500000}"/>
    <cellStyle name="Calculation 2 4 33" xfId="7894" xr:uid="{00000000-0005-0000-0000-00007A500000}"/>
    <cellStyle name="Calculation 2 4 33 2" xfId="19652" xr:uid="{00000000-0005-0000-0000-00007B500000}"/>
    <cellStyle name="Calculation 2 4 33 3" xfId="31470" xr:uid="{00000000-0005-0000-0000-00007C500000}"/>
    <cellStyle name="Calculation 2 4 33 4" xfId="43169" xr:uid="{00000000-0005-0000-0000-00007D500000}"/>
    <cellStyle name="Calculation 2 4 34" xfId="8079" xr:uid="{00000000-0005-0000-0000-00007E500000}"/>
    <cellStyle name="Calculation 2 4 34 2" xfId="19837" xr:uid="{00000000-0005-0000-0000-00007F500000}"/>
    <cellStyle name="Calculation 2 4 34 3" xfId="31655" xr:uid="{00000000-0005-0000-0000-000080500000}"/>
    <cellStyle name="Calculation 2 4 34 4" xfId="43354" xr:uid="{00000000-0005-0000-0000-000081500000}"/>
    <cellStyle name="Calculation 2 4 35" xfId="8257" xr:uid="{00000000-0005-0000-0000-000082500000}"/>
    <cellStyle name="Calculation 2 4 35 2" xfId="20015" xr:uid="{00000000-0005-0000-0000-000083500000}"/>
    <cellStyle name="Calculation 2 4 35 3" xfId="31833" xr:uid="{00000000-0005-0000-0000-000084500000}"/>
    <cellStyle name="Calculation 2 4 35 4" xfId="43532" xr:uid="{00000000-0005-0000-0000-000085500000}"/>
    <cellStyle name="Calculation 2 4 36" xfId="8452" xr:uid="{00000000-0005-0000-0000-000086500000}"/>
    <cellStyle name="Calculation 2 4 36 2" xfId="20210" xr:uid="{00000000-0005-0000-0000-000087500000}"/>
    <cellStyle name="Calculation 2 4 36 3" xfId="32028" xr:uid="{00000000-0005-0000-0000-000088500000}"/>
    <cellStyle name="Calculation 2 4 36 4" xfId="43727" xr:uid="{00000000-0005-0000-0000-000089500000}"/>
    <cellStyle name="Calculation 2 4 37" xfId="8630" xr:uid="{00000000-0005-0000-0000-00008A500000}"/>
    <cellStyle name="Calculation 2 4 37 2" xfId="20388" xr:uid="{00000000-0005-0000-0000-00008B500000}"/>
    <cellStyle name="Calculation 2 4 37 3" xfId="32206" xr:uid="{00000000-0005-0000-0000-00008C500000}"/>
    <cellStyle name="Calculation 2 4 37 4" xfId="43905" xr:uid="{00000000-0005-0000-0000-00008D500000}"/>
    <cellStyle name="Calculation 2 4 38" xfId="8811" xr:uid="{00000000-0005-0000-0000-00008E500000}"/>
    <cellStyle name="Calculation 2 4 38 2" xfId="20569" xr:uid="{00000000-0005-0000-0000-00008F500000}"/>
    <cellStyle name="Calculation 2 4 38 3" xfId="32387" xr:uid="{00000000-0005-0000-0000-000090500000}"/>
    <cellStyle name="Calculation 2 4 38 4" xfId="44086" xr:uid="{00000000-0005-0000-0000-000091500000}"/>
    <cellStyle name="Calculation 2 4 39" xfId="8980" xr:uid="{00000000-0005-0000-0000-000092500000}"/>
    <cellStyle name="Calculation 2 4 39 2" xfId="20738" xr:uid="{00000000-0005-0000-0000-000093500000}"/>
    <cellStyle name="Calculation 2 4 39 3" xfId="32556" xr:uid="{00000000-0005-0000-0000-000094500000}"/>
    <cellStyle name="Calculation 2 4 39 4" xfId="44255" xr:uid="{00000000-0005-0000-0000-000095500000}"/>
    <cellStyle name="Calculation 2 4 4" xfId="1919" xr:uid="{00000000-0005-0000-0000-000096500000}"/>
    <cellStyle name="Calculation 2 4 4 2" xfId="13677" xr:uid="{00000000-0005-0000-0000-000097500000}"/>
    <cellStyle name="Calculation 2 4 4 3" xfId="25495" xr:uid="{00000000-0005-0000-0000-000098500000}"/>
    <cellStyle name="Calculation 2 4 4 4" xfId="37194" xr:uid="{00000000-0005-0000-0000-000099500000}"/>
    <cellStyle name="Calculation 2 4 40" xfId="9146" xr:uid="{00000000-0005-0000-0000-00009A500000}"/>
    <cellStyle name="Calculation 2 4 40 2" xfId="20904" xr:uid="{00000000-0005-0000-0000-00009B500000}"/>
    <cellStyle name="Calculation 2 4 40 3" xfId="32722" xr:uid="{00000000-0005-0000-0000-00009C500000}"/>
    <cellStyle name="Calculation 2 4 40 4" xfId="44421" xr:uid="{00000000-0005-0000-0000-00009D500000}"/>
    <cellStyle name="Calculation 2 4 41" xfId="9517" xr:uid="{00000000-0005-0000-0000-00009E500000}"/>
    <cellStyle name="Calculation 2 4 41 2" xfId="21275" xr:uid="{00000000-0005-0000-0000-00009F500000}"/>
    <cellStyle name="Calculation 2 4 41 3" xfId="33093" xr:uid="{00000000-0005-0000-0000-0000A0500000}"/>
    <cellStyle name="Calculation 2 4 41 4" xfId="44792" xr:uid="{00000000-0005-0000-0000-0000A1500000}"/>
    <cellStyle name="Calculation 2 4 42" xfId="9727" xr:uid="{00000000-0005-0000-0000-0000A2500000}"/>
    <cellStyle name="Calculation 2 4 42 2" xfId="21485" xr:uid="{00000000-0005-0000-0000-0000A3500000}"/>
    <cellStyle name="Calculation 2 4 42 3" xfId="33303" xr:uid="{00000000-0005-0000-0000-0000A4500000}"/>
    <cellStyle name="Calculation 2 4 42 4" xfId="45002" xr:uid="{00000000-0005-0000-0000-0000A5500000}"/>
    <cellStyle name="Calculation 2 4 43" xfId="9913" xr:uid="{00000000-0005-0000-0000-0000A6500000}"/>
    <cellStyle name="Calculation 2 4 43 2" xfId="21671" xr:uid="{00000000-0005-0000-0000-0000A7500000}"/>
    <cellStyle name="Calculation 2 4 43 3" xfId="33489" xr:uid="{00000000-0005-0000-0000-0000A8500000}"/>
    <cellStyle name="Calculation 2 4 43 4" xfId="45188" xr:uid="{00000000-0005-0000-0000-0000A9500000}"/>
    <cellStyle name="Calculation 2 4 44" xfId="10093" xr:uid="{00000000-0005-0000-0000-0000AA500000}"/>
    <cellStyle name="Calculation 2 4 44 2" xfId="21851" xr:uid="{00000000-0005-0000-0000-0000AB500000}"/>
    <cellStyle name="Calculation 2 4 44 3" xfId="33669" xr:uid="{00000000-0005-0000-0000-0000AC500000}"/>
    <cellStyle name="Calculation 2 4 44 4" xfId="45368" xr:uid="{00000000-0005-0000-0000-0000AD500000}"/>
    <cellStyle name="Calculation 2 4 45" xfId="10273" xr:uid="{00000000-0005-0000-0000-0000AE500000}"/>
    <cellStyle name="Calculation 2 4 45 2" xfId="22031" xr:uid="{00000000-0005-0000-0000-0000AF500000}"/>
    <cellStyle name="Calculation 2 4 45 3" xfId="33849" xr:uid="{00000000-0005-0000-0000-0000B0500000}"/>
    <cellStyle name="Calculation 2 4 45 4" xfId="45548" xr:uid="{00000000-0005-0000-0000-0000B1500000}"/>
    <cellStyle name="Calculation 2 4 46" xfId="10442" xr:uid="{00000000-0005-0000-0000-0000B2500000}"/>
    <cellStyle name="Calculation 2 4 46 2" xfId="22200" xr:uid="{00000000-0005-0000-0000-0000B3500000}"/>
    <cellStyle name="Calculation 2 4 46 3" xfId="34018" xr:uid="{00000000-0005-0000-0000-0000B4500000}"/>
    <cellStyle name="Calculation 2 4 46 4" xfId="45717" xr:uid="{00000000-0005-0000-0000-0000B5500000}"/>
    <cellStyle name="Calculation 2 4 47" xfId="10608" xr:uid="{00000000-0005-0000-0000-0000B6500000}"/>
    <cellStyle name="Calculation 2 4 47 2" xfId="22366" xr:uid="{00000000-0005-0000-0000-0000B7500000}"/>
    <cellStyle name="Calculation 2 4 47 3" xfId="34184" xr:uid="{00000000-0005-0000-0000-0000B8500000}"/>
    <cellStyle name="Calculation 2 4 47 4" xfId="45883" xr:uid="{00000000-0005-0000-0000-0000B9500000}"/>
    <cellStyle name="Calculation 2 4 48" xfId="10778" xr:uid="{00000000-0005-0000-0000-0000BA500000}"/>
    <cellStyle name="Calculation 2 4 48 2" xfId="22536" xr:uid="{00000000-0005-0000-0000-0000BB500000}"/>
    <cellStyle name="Calculation 2 4 48 3" xfId="34354" xr:uid="{00000000-0005-0000-0000-0000BC500000}"/>
    <cellStyle name="Calculation 2 4 48 4" xfId="46053" xr:uid="{00000000-0005-0000-0000-0000BD500000}"/>
    <cellStyle name="Calculation 2 4 49" xfId="10944" xr:uid="{00000000-0005-0000-0000-0000BE500000}"/>
    <cellStyle name="Calculation 2 4 49 2" xfId="22702" xr:uid="{00000000-0005-0000-0000-0000BF500000}"/>
    <cellStyle name="Calculation 2 4 49 3" xfId="34520" xr:uid="{00000000-0005-0000-0000-0000C0500000}"/>
    <cellStyle name="Calculation 2 4 49 4" xfId="46219" xr:uid="{00000000-0005-0000-0000-0000C1500000}"/>
    <cellStyle name="Calculation 2 4 5" xfId="2120" xr:uid="{00000000-0005-0000-0000-0000C2500000}"/>
    <cellStyle name="Calculation 2 4 5 2" xfId="13878" xr:uid="{00000000-0005-0000-0000-0000C3500000}"/>
    <cellStyle name="Calculation 2 4 5 3" xfId="25696" xr:uid="{00000000-0005-0000-0000-0000C4500000}"/>
    <cellStyle name="Calculation 2 4 5 4" xfId="37395" xr:uid="{00000000-0005-0000-0000-0000C5500000}"/>
    <cellStyle name="Calculation 2 4 50" xfId="11137" xr:uid="{00000000-0005-0000-0000-0000C6500000}"/>
    <cellStyle name="Calculation 2 4 50 2" xfId="22895" xr:uid="{00000000-0005-0000-0000-0000C7500000}"/>
    <cellStyle name="Calculation 2 4 50 3" xfId="34713" xr:uid="{00000000-0005-0000-0000-0000C8500000}"/>
    <cellStyle name="Calculation 2 4 50 4" xfId="46412" xr:uid="{00000000-0005-0000-0000-0000C9500000}"/>
    <cellStyle name="Calculation 2 4 51" xfId="11303" xr:uid="{00000000-0005-0000-0000-0000CA500000}"/>
    <cellStyle name="Calculation 2 4 51 2" xfId="23061" xr:uid="{00000000-0005-0000-0000-0000CB500000}"/>
    <cellStyle name="Calculation 2 4 51 3" xfId="34879" xr:uid="{00000000-0005-0000-0000-0000CC500000}"/>
    <cellStyle name="Calculation 2 4 51 4" xfId="46578" xr:uid="{00000000-0005-0000-0000-0000CD500000}"/>
    <cellStyle name="Calculation 2 4 52" xfId="11706" xr:uid="{00000000-0005-0000-0000-0000CE500000}"/>
    <cellStyle name="Calculation 2 4 52 2" xfId="23464" xr:uid="{00000000-0005-0000-0000-0000CF500000}"/>
    <cellStyle name="Calculation 2 4 52 3" xfId="35282" xr:uid="{00000000-0005-0000-0000-0000D0500000}"/>
    <cellStyle name="Calculation 2 4 52 4" xfId="46981" xr:uid="{00000000-0005-0000-0000-0000D1500000}"/>
    <cellStyle name="Calculation 2 4 53" xfId="11912" xr:uid="{00000000-0005-0000-0000-0000D2500000}"/>
    <cellStyle name="Calculation 2 4 53 2" xfId="23670" xr:uid="{00000000-0005-0000-0000-0000D3500000}"/>
    <cellStyle name="Calculation 2 4 53 3" xfId="35488" xr:uid="{00000000-0005-0000-0000-0000D4500000}"/>
    <cellStyle name="Calculation 2 4 53 4" xfId="47187" xr:uid="{00000000-0005-0000-0000-0000D5500000}"/>
    <cellStyle name="Calculation 2 4 54" xfId="12105" xr:uid="{00000000-0005-0000-0000-0000D6500000}"/>
    <cellStyle name="Calculation 2 4 54 2" xfId="23863" xr:uid="{00000000-0005-0000-0000-0000D7500000}"/>
    <cellStyle name="Calculation 2 4 54 3" xfId="35681" xr:uid="{00000000-0005-0000-0000-0000D8500000}"/>
    <cellStyle name="Calculation 2 4 54 4" xfId="47380" xr:uid="{00000000-0005-0000-0000-0000D9500000}"/>
    <cellStyle name="Calculation 2 4 55" xfId="12278" xr:uid="{00000000-0005-0000-0000-0000DA500000}"/>
    <cellStyle name="Calculation 2 4 55 2" xfId="24036" xr:uid="{00000000-0005-0000-0000-0000DB500000}"/>
    <cellStyle name="Calculation 2 4 55 3" xfId="35854" xr:uid="{00000000-0005-0000-0000-0000DC500000}"/>
    <cellStyle name="Calculation 2 4 55 4" xfId="47553" xr:uid="{00000000-0005-0000-0000-0000DD500000}"/>
    <cellStyle name="Calculation 2 4 56" xfId="12464" xr:uid="{00000000-0005-0000-0000-0000DE500000}"/>
    <cellStyle name="Calculation 2 4 56 2" xfId="24222" xr:uid="{00000000-0005-0000-0000-0000DF500000}"/>
    <cellStyle name="Calculation 2 4 56 3" xfId="36040" xr:uid="{00000000-0005-0000-0000-0000E0500000}"/>
    <cellStyle name="Calculation 2 4 56 4" xfId="47739" xr:uid="{00000000-0005-0000-0000-0000E1500000}"/>
    <cellStyle name="Calculation 2 4 57" xfId="12632" xr:uid="{00000000-0005-0000-0000-0000E2500000}"/>
    <cellStyle name="Calculation 2 4 57 2" xfId="24390" xr:uid="{00000000-0005-0000-0000-0000E3500000}"/>
    <cellStyle name="Calculation 2 4 57 3" xfId="36208" xr:uid="{00000000-0005-0000-0000-0000E4500000}"/>
    <cellStyle name="Calculation 2 4 57 4" xfId="47907" xr:uid="{00000000-0005-0000-0000-0000E5500000}"/>
    <cellStyle name="Calculation 2 4 58" xfId="12859" xr:uid="{00000000-0005-0000-0000-0000E6500000}"/>
    <cellStyle name="Calculation 2 4 59" xfId="24677" xr:uid="{00000000-0005-0000-0000-0000E7500000}"/>
    <cellStyle name="Calculation 2 4 6" xfId="2295" xr:uid="{00000000-0005-0000-0000-0000E8500000}"/>
    <cellStyle name="Calculation 2 4 6 2" xfId="14053" xr:uid="{00000000-0005-0000-0000-0000E9500000}"/>
    <cellStyle name="Calculation 2 4 6 3" xfId="25871" xr:uid="{00000000-0005-0000-0000-0000EA500000}"/>
    <cellStyle name="Calculation 2 4 6 4" xfId="37570" xr:uid="{00000000-0005-0000-0000-0000EB500000}"/>
    <cellStyle name="Calculation 2 4 60" xfId="36376" xr:uid="{00000000-0005-0000-0000-0000EC500000}"/>
    <cellStyle name="Calculation 2 4 61" xfId="48364" xr:uid="{00000000-0005-0000-0000-0000ED500000}"/>
    <cellStyle name="Calculation 2 4 62" xfId="48771" xr:uid="{00000000-0005-0000-0000-0000EE500000}"/>
    <cellStyle name="Calculation 2 4 63" xfId="1101" xr:uid="{00000000-0005-0000-0000-0000EF500000}"/>
    <cellStyle name="Calculation 2 4 7" xfId="2480" xr:uid="{00000000-0005-0000-0000-0000F0500000}"/>
    <cellStyle name="Calculation 2 4 7 2" xfId="14238" xr:uid="{00000000-0005-0000-0000-0000F1500000}"/>
    <cellStyle name="Calculation 2 4 7 3" xfId="26056" xr:uid="{00000000-0005-0000-0000-0000F2500000}"/>
    <cellStyle name="Calculation 2 4 7 4" xfId="37755" xr:uid="{00000000-0005-0000-0000-0000F3500000}"/>
    <cellStyle name="Calculation 2 4 8" xfId="2655" xr:uid="{00000000-0005-0000-0000-0000F4500000}"/>
    <cellStyle name="Calculation 2 4 8 2" xfId="14413" xr:uid="{00000000-0005-0000-0000-0000F5500000}"/>
    <cellStyle name="Calculation 2 4 8 3" xfId="26231" xr:uid="{00000000-0005-0000-0000-0000F6500000}"/>
    <cellStyle name="Calculation 2 4 8 4" xfId="37930" xr:uid="{00000000-0005-0000-0000-0000F7500000}"/>
    <cellStyle name="Calculation 2 4 9" xfId="2824" xr:uid="{00000000-0005-0000-0000-0000F8500000}"/>
    <cellStyle name="Calculation 2 4 9 2" xfId="14582" xr:uid="{00000000-0005-0000-0000-0000F9500000}"/>
    <cellStyle name="Calculation 2 4 9 3" xfId="26400" xr:uid="{00000000-0005-0000-0000-0000FA500000}"/>
    <cellStyle name="Calculation 2 4 9 4" xfId="38099" xr:uid="{00000000-0005-0000-0000-0000FB500000}"/>
    <cellStyle name="Calculation 2 40" xfId="8779" xr:uid="{00000000-0005-0000-0000-0000FC500000}"/>
    <cellStyle name="Calculation 2 40 2" xfId="20537" xr:uid="{00000000-0005-0000-0000-0000FD500000}"/>
    <cellStyle name="Calculation 2 40 3" xfId="32355" xr:uid="{00000000-0005-0000-0000-0000FE500000}"/>
    <cellStyle name="Calculation 2 40 4" xfId="44054" xr:uid="{00000000-0005-0000-0000-0000FF500000}"/>
    <cellStyle name="Calculation 2 41" xfId="8414" xr:uid="{00000000-0005-0000-0000-000000510000}"/>
    <cellStyle name="Calculation 2 41 2" xfId="20172" xr:uid="{00000000-0005-0000-0000-000001510000}"/>
    <cellStyle name="Calculation 2 41 3" xfId="31990" xr:uid="{00000000-0005-0000-0000-000002510000}"/>
    <cellStyle name="Calculation 2 41 4" xfId="43689" xr:uid="{00000000-0005-0000-0000-000003510000}"/>
    <cellStyle name="Calculation 2 42" xfId="9476" xr:uid="{00000000-0005-0000-0000-000004510000}"/>
    <cellStyle name="Calculation 2 42 2" xfId="21234" xr:uid="{00000000-0005-0000-0000-000005510000}"/>
    <cellStyle name="Calculation 2 42 3" xfId="33052" xr:uid="{00000000-0005-0000-0000-000006510000}"/>
    <cellStyle name="Calculation 2 42 4" xfId="44751" xr:uid="{00000000-0005-0000-0000-000007510000}"/>
    <cellStyle name="Calculation 2 43" xfId="9313" xr:uid="{00000000-0005-0000-0000-000008510000}"/>
    <cellStyle name="Calculation 2 43 2" xfId="21071" xr:uid="{00000000-0005-0000-0000-000009510000}"/>
    <cellStyle name="Calculation 2 43 3" xfId="32889" xr:uid="{00000000-0005-0000-0000-00000A510000}"/>
    <cellStyle name="Calculation 2 43 4" xfId="44588" xr:uid="{00000000-0005-0000-0000-00000B510000}"/>
    <cellStyle name="Calculation 2 44" xfId="9416" xr:uid="{00000000-0005-0000-0000-00000C510000}"/>
    <cellStyle name="Calculation 2 44 2" xfId="21174" xr:uid="{00000000-0005-0000-0000-00000D510000}"/>
    <cellStyle name="Calculation 2 44 3" xfId="32992" xr:uid="{00000000-0005-0000-0000-00000E510000}"/>
    <cellStyle name="Calculation 2 44 4" xfId="44691" xr:uid="{00000000-0005-0000-0000-00000F510000}"/>
    <cellStyle name="Calculation 2 45" xfId="10060" xr:uid="{00000000-0005-0000-0000-000010510000}"/>
    <cellStyle name="Calculation 2 45 2" xfId="21818" xr:uid="{00000000-0005-0000-0000-000011510000}"/>
    <cellStyle name="Calculation 2 45 3" xfId="33636" xr:uid="{00000000-0005-0000-0000-000012510000}"/>
    <cellStyle name="Calculation 2 45 4" xfId="45335" xr:uid="{00000000-0005-0000-0000-000013510000}"/>
    <cellStyle name="Calculation 2 46" xfId="10067" xr:uid="{00000000-0005-0000-0000-000014510000}"/>
    <cellStyle name="Calculation 2 46 2" xfId="21825" xr:uid="{00000000-0005-0000-0000-000015510000}"/>
    <cellStyle name="Calculation 2 46 3" xfId="33643" xr:uid="{00000000-0005-0000-0000-000016510000}"/>
    <cellStyle name="Calculation 2 46 4" xfId="45342" xr:uid="{00000000-0005-0000-0000-000017510000}"/>
    <cellStyle name="Calculation 2 47" xfId="10243" xr:uid="{00000000-0005-0000-0000-000018510000}"/>
    <cellStyle name="Calculation 2 47 2" xfId="22001" xr:uid="{00000000-0005-0000-0000-000019510000}"/>
    <cellStyle name="Calculation 2 47 3" xfId="33819" xr:uid="{00000000-0005-0000-0000-00001A510000}"/>
    <cellStyle name="Calculation 2 47 4" xfId="45518" xr:uid="{00000000-0005-0000-0000-00001B510000}"/>
    <cellStyle name="Calculation 2 48" xfId="10751" xr:uid="{00000000-0005-0000-0000-00001C510000}"/>
    <cellStyle name="Calculation 2 48 2" xfId="22509" xr:uid="{00000000-0005-0000-0000-00001D510000}"/>
    <cellStyle name="Calculation 2 48 3" xfId="34327" xr:uid="{00000000-0005-0000-0000-00001E510000}"/>
    <cellStyle name="Calculation 2 48 4" xfId="46026" xr:uid="{00000000-0005-0000-0000-00001F510000}"/>
    <cellStyle name="Calculation 2 49" xfId="11110" xr:uid="{00000000-0005-0000-0000-000020510000}"/>
    <cellStyle name="Calculation 2 49 2" xfId="22868" xr:uid="{00000000-0005-0000-0000-000021510000}"/>
    <cellStyle name="Calculation 2 49 3" xfId="34686" xr:uid="{00000000-0005-0000-0000-000022510000}"/>
    <cellStyle name="Calculation 2 49 4" xfId="46385" xr:uid="{00000000-0005-0000-0000-000023510000}"/>
    <cellStyle name="Calculation 2 5" xfId="693" xr:uid="{00000000-0005-0000-0000-000024510000}"/>
    <cellStyle name="Calculation 2 5 2" xfId="13055" xr:uid="{00000000-0005-0000-0000-000025510000}"/>
    <cellStyle name="Calculation 2 5 3" xfId="24873" xr:uid="{00000000-0005-0000-0000-000026510000}"/>
    <cellStyle name="Calculation 2 5 4" xfId="36572" xr:uid="{00000000-0005-0000-0000-000027510000}"/>
    <cellStyle name="Calculation 2 5 5" xfId="48507" xr:uid="{00000000-0005-0000-0000-000028510000}"/>
    <cellStyle name="Calculation 2 5 6" xfId="48237" xr:uid="{00000000-0005-0000-0000-000029510000}"/>
    <cellStyle name="Calculation 2 5 7" xfId="1297" xr:uid="{00000000-0005-0000-0000-00002A510000}"/>
    <cellStyle name="Calculation 2 50" xfId="11491" xr:uid="{00000000-0005-0000-0000-00002B510000}"/>
    <cellStyle name="Calculation 2 50 2" xfId="23249" xr:uid="{00000000-0005-0000-0000-00002C510000}"/>
    <cellStyle name="Calculation 2 50 3" xfId="35067" xr:uid="{00000000-0005-0000-0000-00002D510000}"/>
    <cellStyle name="Calculation 2 50 4" xfId="46766" xr:uid="{00000000-0005-0000-0000-00002E510000}"/>
    <cellStyle name="Calculation 2 51" xfId="11590" xr:uid="{00000000-0005-0000-0000-00002F510000}"/>
    <cellStyle name="Calculation 2 51 2" xfId="23348" xr:uid="{00000000-0005-0000-0000-000030510000}"/>
    <cellStyle name="Calculation 2 51 3" xfId="35166" xr:uid="{00000000-0005-0000-0000-000031510000}"/>
    <cellStyle name="Calculation 2 51 4" xfId="46865" xr:uid="{00000000-0005-0000-0000-000032510000}"/>
    <cellStyle name="Calculation 2 52" xfId="11867" xr:uid="{00000000-0005-0000-0000-000033510000}"/>
    <cellStyle name="Calculation 2 52 2" xfId="23625" xr:uid="{00000000-0005-0000-0000-000034510000}"/>
    <cellStyle name="Calculation 2 52 3" xfId="35443" xr:uid="{00000000-0005-0000-0000-000035510000}"/>
    <cellStyle name="Calculation 2 52 4" xfId="47142" xr:uid="{00000000-0005-0000-0000-000036510000}"/>
    <cellStyle name="Calculation 2 53" xfId="12066" xr:uid="{00000000-0005-0000-0000-000037510000}"/>
    <cellStyle name="Calculation 2 53 2" xfId="23824" xr:uid="{00000000-0005-0000-0000-000038510000}"/>
    <cellStyle name="Calculation 2 53 3" xfId="35642" xr:uid="{00000000-0005-0000-0000-000039510000}"/>
    <cellStyle name="Calculation 2 53 4" xfId="47341" xr:uid="{00000000-0005-0000-0000-00003A510000}"/>
    <cellStyle name="Calculation 2 54" xfId="11886" xr:uid="{00000000-0005-0000-0000-00003B510000}"/>
    <cellStyle name="Calculation 2 54 2" xfId="23644" xr:uid="{00000000-0005-0000-0000-00003C510000}"/>
    <cellStyle name="Calculation 2 54 3" xfId="35462" xr:uid="{00000000-0005-0000-0000-00003D510000}"/>
    <cellStyle name="Calculation 2 54 4" xfId="47161" xr:uid="{00000000-0005-0000-0000-00003E510000}"/>
    <cellStyle name="Calculation 2 55" xfId="12430" xr:uid="{00000000-0005-0000-0000-00003F510000}"/>
    <cellStyle name="Calculation 2 55 2" xfId="24188" xr:uid="{00000000-0005-0000-0000-000040510000}"/>
    <cellStyle name="Calculation 2 55 3" xfId="36006" xr:uid="{00000000-0005-0000-0000-000041510000}"/>
    <cellStyle name="Calculation 2 55 4" xfId="47705" xr:uid="{00000000-0005-0000-0000-000042510000}"/>
    <cellStyle name="Calculation 2 56" xfId="12783" xr:uid="{00000000-0005-0000-0000-000043510000}"/>
    <cellStyle name="Calculation 2 57" xfId="24565" xr:uid="{00000000-0005-0000-0000-000044510000}"/>
    <cellStyle name="Calculation 2 58" xfId="24617" xr:uid="{00000000-0005-0000-0000-000045510000}"/>
    <cellStyle name="Calculation 2 59" xfId="48131" xr:uid="{00000000-0005-0000-0000-000046510000}"/>
    <cellStyle name="Calculation 2 6" xfId="1420" xr:uid="{00000000-0005-0000-0000-000047510000}"/>
    <cellStyle name="Calculation 2 6 2" xfId="13178" xr:uid="{00000000-0005-0000-0000-000048510000}"/>
    <cellStyle name="Calculation 2 6 3" xfId="24996" xr:uid="{00000000-0005-0000-0000-000049510000}"/>
    <cellStyle name="Calculation 2 6 4" xfId="36695" xr:uid="{00000000-0005-0000-0000-00004A510000}"/>
    <cellStyle name="Calculation 2 60" xfId="48883" xr:uid="{00000000-0005-0000-0000-00004B510000}"/>
    <cellStyle name="Calculation 2 61" xfId="1016" xr:uid="{00000000-0005-0000-0000-00004C510000}"/>
    <cellStyle name="Calculation 2 7" xfId="1688" xr:uid="{00000000-0005-0000-0000-00004D510000}"/>
    <cellStyle name="Calculation 2 7 2" xfId="13446" xr:uid="{00000000-0005-0000-0000-00004E510000}"/>
    <cellStyle name="Calculation 2 7 3" xfId="25264" xr:uid="{00000000-0005-0000-0000-00004F510000}"/>
    <cellStyle name="Calculation 2 7 4" xfId="36963" xr:uid="{00000000-0005-0000-0000-000050510000}"/>
    <cellStyle name="Calculation 2 8" xfId="1325" xr:uid="{00000000-0005-0000-0000-000051510000}"/>
    <cellStyle name="Calculation 2 8 2" xfId="13083" xr:uid="{00000000-0005-0000-0000-000052510000}"/>
    <cellStyle name="Calculation 2 8 3" xfId="24901" xr:uid="{00000000-0005-0000-0000-000053510000}"/>
    <cellStyle name="Calculation 2 8 4" xfId="36600" xr:uid="{00000000-0005-0000-0000-000054510000}"/>
    <cellStyle name="Calculation 2 9" xfId="1453" xr:uid="{00000000-0005-0000-0000-000055510000}"/>
    <cellStyle name="Calculation 2 9 2" xfId="13211" xr:uid="{00000000-0005-0000-0000-000056510000}"/>
    <cellStyle name="Calculation 2 9 3" xfId="25029" xr:uid="{00000000-0005-0000-0000-000057510000}"/>
    <cellStyle name="Calculation 2 9 4" xfId="36728" xr:uid="{00000000-0005-0000-0000-000058510000}"/>
    <cellStyle name="Calculation 3" xfId="237" xr:uid="{00000000-0005-0000-0000-000059510000}"/>
    <cellStyle name="Calculation 3 10" xfId="1352" xr:uid="{00000000-0005-0000-0000-00005A510000}"/>
    <cellStyle name="Calculation 3 10 2" xfId="13110" xr:uid="{00000000-0005-0000-0000-00005B510000}"/>
    <cellStyle name="Calculation 3 10 3" xfId="24928" xr:uid="{00000000-0005-0000-0000-00005C510000}"/>
    <cellStyle name="Calculation 3 10 4" xfId="36627" xr:uid="{00000000-0005-0000-0000-00005D510000}"/>
    <cellStyle name="Calculation 3 11" xfId="2064" xr:uid="{00000000-0005-0000-0000-00005E510000}"/>
    <cellStyle name="Calculation 3 11 2" xfId="13822" xr:uid="{00000000-0005-0000-0000-00005F510000}"/>
    <cellStyle name="Calculation 3 11 3" xfId="25640" xr:uid="{00000000-0005-0000-0000-000060510000}"/>
    <cellStyle name="Calculation 3 11 4" xfId="37339" xr:uid="{00000000-0005-0000-0000-000061510000}"/>
    <cellStyle name="Calculation 3 12" xfId="2093" xr:uid="{00000000-0005-0000-0000-000062510000}"/>
    <cellStyle name="Calculation 3 12 2" xfId="13851" xr:uid="{00000000-0005-0000-0000-000063510000}"/>
    <cellStyle name="Calculation 3 12 3" xfId="25669" xr:uid="{00000000-0005-0000-0000-000064510000}"/>
    <cellStyle name="Calculation 3 12 4" xfId="37368" xr:uid="{00000000-0005-0000-0000-000065510000}"/>
    <cellStyle name="Calculation 3 13" xfId="3407" xr:uid="{00000000-0005-0000-0000-000066510000}"/>
    <cellStyle name="Calculation 3 13 2" xfId="15165" xr:uid="{00000000-0005-0000-0000-000067510000}"/>
    <cellStyle name="Calculation 3 13 3" xfId="26983" xr:uid="{00000000-0005-0000-0000-000068510000}"/>
    <cellStyle name="Calculation 3 13 4" xfId="38682" xr:uid="{00000000-0005-0000-0000-000069510000}"/>
    <cellStyle name="Calculation 3 14" xfId="3310" xr:uid="{00000000-0005-0000-0000-00006A510000}"/>
    <cellStyle name="Calculation 3 14 2" xfId="15068" xr:uid="{00000000-0005-0000-0000-00006B510000}"/>
    <cellStyle name="Calculation 3 14 3" xfId="26886" xr:uid="{00000000-0005-0000-0000-00006C510000}"/>
    <cellStyle name="Calculation 3 14 4" xfId="38585" xr:uid="{00000000-0005-0000-0000-00006D510000}"/>
    <cellStyle name="Calculation 3 15" xfId="3383" xr:uid="{00000000-0005-0000-0000-00006E510000}"/>
    <cellStyle name="Calculation 3 15 2" xfId="15141" xr:uid="{00000000-0005-0000-0000-00006F510000}"/>
    <cellStyle name="Calculation 3 15 3" xfId="26959" xr:uid="{00000000-0005-0000-0000-000070510000}"/>
    <cellStyle name="Calculation 3 15 4" xfId="38658" xr:uid="{00000000-0005-0000-0000-000071510000}"/>
    <cellStyle name="Calculation 3 16" xfId="3348" xr:uid="{00000000-0005-0000-0000-000072510000}"/>
    <cellStyle name="Calculation 3 16 2" xfId="15106" xr:uid="{00000000-0005-0000-0000-000073510000}"/>
    <cellStyle name="Calculation 3 16 3" xfId="26924" xr:uid="{00000000-0005-0000-0000-000074510000}"/>
    <cellStyle name="Calculation 3 16 4" xfId="38623" xr:uid="{00000000-0005-0000-0000-000075510000}"/>
    <cellStyle name="Calculation 3 17" xfId="3750" xr:uid="{00000000-0005-0000-0000-000076510000}"/>
    <cellStyle name="Calculation 3 17 2" xfId="15508" xr:uid="{00000000-0005-0000-0000-000077510000}"/>
    <cellStyle name="Calculation 3 17 3" xfId="27326" xr:uid="{00000000-0005-0000-0000-000078510000}"/>
    <cellStyle name="Calculation 3 17 4" xfId="39025" xr:uid="{00000000-0005-0000-0000-000079510000}"/>
    <cellStyle name="Calculation 3 18" xfId="3401" xr:uid="{00000000-0005-0000-0000-00007A510000}"/>
    <cellStyle name="Calculation 3 18 2" xfId="15159" xr:uid="{00000000-0005-0000-0000-00007B510000}"/>
    <cellStyle name="Calculation 3 18 3" xfId="26977" xr:uid="{00000000-0005-0000-0000-00007C510000}"/>
    <cellStyle name="Calculation 3 18 4" xfId="38676" xr:uid="{00000000-0005-0000-0000-00007D510000}"/>
    <cellStyle name="Calculation 3 19" xfId="4154" xr:uid="{00000000-0005-0000-0000-00007E510000}"/>
    <cellStyle name="Calculation 3 19 2" xfId="15912" xr:uid="{00000000-0005-0000-0000-00007F510000}"/>
    <cellStyle name="Calculation 3 19 3" xfId="27730" xr:uid="{00000000-0005-0000-0000-000080510000}"/>
    <cellStyle name="Calculation 3 19 4" xfId="39429" xr:uid="{00000000-0005-0000-0000-000081510000}"/>
    <cellStyle name="Calculation 3 2" xfId="598" xr:uid="{00000000-0005-0000-0000-000082510000}"/>
    <cellStyle name="Calculation 3 2 10" xfId="3044" xr:uid="{00000000-0005-0000-0000-000083510000}"/>
    <cellStyle name="Calculation 3 2 10 2" xfId="14802" xr:uid="{00000000-0005-0000-0000-000084510000}"/>
    <cellStyle name="Calculation 3 2 10 3" xfId="26620" xr:uid="{00000000-0005-0000-0000-000085510000}"/>
    <cellStyle name="Calculation 3 2 10 4" xfId="38319" xr:uid="{00000000-0005-0000-0000-000086510000}"/>
    <cellStyle name="Calculation 3 2 11" xfId="3210" xr:uid="{00000000-0005-0000-0000-000087510000}"/>
    <cellStyle name="Calculation 3 2 11 2" xfId="14968" xr:uid="{00000000-0005-0000-0000-000088510000}"/>
    <cellStyle name="Calculation 3 2 11 3" xfId="26786" xr:uid="{00000000-0005-0000-0000-000089510000}"/>
    <cellStyle name="Calculation 3 2 11 4" xfId="38485" xr:uid="{00000000-0005-0000-0000-00008A510000}"/>
    <cellStyle name="Calculation 3 2 12" xfId="3639" xr:uid="{00000000-0005-0000-0000-00008B510000}"/>
    <cellStyle name="Calculation 3 2 12 2" xfId="15397" xr:uid="{00000000-0005-0000-0000-00008C510000}"/>
    <cellStyle name="Calculation 3 2 12 3" xfId="27215" xr:uid="{00000000-0005-0000-0000-00008D510000}"/>
    <cellStyle name="Calculation 3 2 12 4" xfId="38914" xr:uid="{00000000-0005-0000-0000-00008E510000}"/>
    <cellStyle name="Calculation 3 2 13" xfId="3859" xr:uid="{00000000-0005-0000-0000-00008F510000}"/>
    <cellStyle name="Calculation 3 2 13 2" xfId="15617" xr:uid="{00000000-0005-0000-0000-000090510000}"/>
    <cellStyle name="Calculation 3 2 13 3" xfId="27435" xr:uid="{00000000-0005-0000-0000-000091510000}"/>
    <cellStyle name="Calculation 3 2 13 4" xfId="39134" xr:uid="{00000000-0005-0000-0000-000092510000}"/>
    <cellStyle name="Calculation 3 2 14" xfId="4042" xr:uid="{00000000-0005-0000-0000-000093510000}"/>
    <cellStyle name="Calculation 3 2 14 2" xfId="15800" xr:uid="{00000000-0005-0000-0000-000094510000}"/>
    <cellStyle name="Calculation 3 2 14 3" xfId="27618" xr:uid="{00000000-0005-0000-0000-000095510000}"/>
    <cellStyle name="Calculation 3 2 14 4" xfId="39317" xr:uid="{00000000-0005-0000-0000-000096510000}"/>
    <cellStyle name="Calculation 3 2 15" xfId="4249" xr:uid="{00000000-0005-0000-0000-000097510000}"/>
    <cellStyle name="Calculation 3 2 15 2" xfId="16007" xr:uid="{00000000-0005-0000-0000-000098510000}"/>
    <cellStyle name="Calculation 3 2 15 3" xfId="27825" xr:uid="{00000000-0005-0000-0000-000099510000}"/>
    <cellStyle name="Calculation 3 2 15 4" xfId="39524" xr:uid="{00000000-0005-0000-0000-00009A510000}"/>
    <cellStyle name="Calculation 3 2 16" xfId="4426" xr:uid="{00000000-0005-0000-0000-00009B510000}"/>
    <cellStyle name="Calculation 3 2 16 2" xfId="16184" xr:uid="{00000000-0005-0000-0000-00009C510000}"/>
    <cellStyle name="Calculation 3 2 16 3" xfId="28002" xr:uid="{00000000-0005-0000-0000-00009D510000}"/>
    <cellStyle name="Calculation 3 2 16 4" xfId="39701" xr:uid="{00000000-0005-0000-0000-00009E510000}"/>
    <cellStyle name="Calculation 3 2 17" xfId="4616" xr:uid="{00000000-0005-0000-0000-00009F510000}"/>
    <cellStyle name="Calculation 3 2 17 2" xfId="16374" xr:uid="{00000000-0005-0000-0000-0000A0510000}"/>
    <cellStyle name="Calculation 3 2 17 3" xfId="28192" xr:uid="{00000000-0005-0000-0000-0000A1510000}"/>
    <cellStyle name="Calculation 3 2 17 4" xfId="39891" xr:uid="{00000000-0005-0000-0000-0000A2510000}"/>
    <cellStyle name="Calculation 3 2 18" xfId="4793" xr:uid="{00000000-0005-0000-0000-0000A3510000}"/>
    <cellStyle name="Calculation 3 2 18 2" xfId="16551" xr:uid="{00000000-0005-0000-0000-0000A4510000}"/>
    <cellStyle name="Calculation 3 2 18 3" xfId="28369" xr:uid="{00000000-0005-0000-0000-0000A5510000}"/>
    <cellStyle name="Calculation 3 2 18 4" xfId="40068" xr:uid="{00000000-0005-0000-0000-0000A6510000}"/>
    <cellStyle name="Calculation 3 2 19" xfId="4964" xr:uid="{00000000-0005-0000-0000-0000A7510000}"/>
    <cellStyle name="Calculation 3 2 19 2" xfId="16722" xr:uid="{00000000-0005-0000-0000-0000A8510000}"/>
    <cellStyle name="Calculation 3 2 19 3" xfId="28540" xr:uid="{00000000-0005-0000-0000-0000A9510000}"/>
    <cellStyle name="Calculation 3 2 19 4" xfId="40239" xr:uid="{00000000-0005-0000-0000-0000AA510000}"/>
    <cellStyle name="Calculation 3 2 2" xfId="813" xr:uid="{00000000-0005-0000-0000-0000AB510000}"/>
    <cellStyle name="Calculation 3 2 2 2" xfId="13343" xr:uid="{00000000-0005-0000-0000-0000AC510000}"/>
    <cellStyle name="Calculation 3 2 2 3" xfId="25161" xr:uid="{00000000-0005-0000-0000-0000AD510000}"/>
    <cellStyle name="Calculation 3 2 2 4" xfId="36860" xr:uid="{00000000-0005-0000-0000-0000AE510000}"/>
    <cellStyle name="Calculation 3 2 2 5" xfId="48627" xr:uid="{00000000-0005-0000-0000-0000AF510000}"/>
    <cellStyle name="Calculation 3 2 2 6" xfId="48926" xr:uid="{00000000-0005-0000-0000-0000B0510000}"/>
    <cellStyle name="Calculation 3 2 2 7" xfId="1585" xr:uid="{00000000-0005-0000-0000-0000B1510000}"/>
    <cellStyle name="Calculation 3 2 20" xfId="5132" xr:uid="{00000000-0005-0000-0000-0000B2510000}"/>
    <cellStyle name="Calculation 3 2 20 2" xfId="16890" xr:uid="{00000000-0005-0000-0000-0000B3510000}"/>
    <cellStyle name="Calculation 3 2 20 3" xfId="28708" xr:uid="{00000000-0005-0000-0000-0000B4510000}"/>
    <cellStyle name="Calculation 3 2 20 4" xfId="40407" xr:uid="{00000000-0005-0000-0000-0000B5510000}"/>
    <cellStyle name="Calculation 3 2 21" xfId="5298" xr:uid="{00000000-0005-0000-0000-0000B6510000}"/>
    <cellStyle name="Calculation 3 2 21 2" xfId="17056" xr:uid="{00000000-0005-0000-0000-0000B7510000}"/>
    <cellStyle name="Calculation 3 2 21 3" xfId="28874" xr:uid="{00000000-0005-0000-0000-0000B8510000}"/>
    <cellStyle name="Calculation 3 2 21 4" xfId="40573" xr:uid="{00000000-0005-0000-0000-0000B9510000}"/>
    <cellStyle name="Calculation 3 2 22" xfId="5741" xr:uid="{00000000-0005-0000-0000-0000BA510000}"/>
    <cellStyle name="Calculation 3 2 22 2" xfId="17499" xr:uid="{00000000-0005-0000-0000-0000BB510000}"/>
    <cellStyle name="Calculation 3 2 22 3" xfId="29317" xr:uid="{00000000-0005-0000-0000-0000BC510000}"/>
    <cellStyle name="Calculation 3 2 22 4" xfId="41016" xr:uid="{00000000-0005-0000-0000-0000BD510000}"/>
    <cellStyle name="Calculation 3 2 23" xfId="5965" xr:uid="{00000000-0005-0000-0000-0000BE510000}"/>
    <cellStyle name="Calculation 3 2 23 2" xfId="17723" xr:uid="{00000000-0005-0000-0000-0000BF510000}"/>
    <cellStyle name="Calculation 3 2 23 3" xfId="29541" xr:uid="{00000000-0005-0000-0000-0000C0510000}"/>
    <cellStyle name="Calculation 3 2 23 4" xfId="41240" xr:uid="{00000000-0005-0000-0000-0000C1510000}"/>
    <cellStyle name="Calculation 3 2 24" xfId="6167" xr:uid="{00000000-0005-0000-0000-0000C2510000}"/>
    <cellStyle name="Calculation 3 2 24 2" xfId="17925" xr:uid="{00000000-0005-0000-0000-0000C3510000}"/>
    <cellStyle name="Calculation 3 2 24 3" xfId="29743" xr:uid="{00000000-0005-0000-0000-0000C4510000}"/>
    <cellStyle name="Calculation 3 2 24 4" xfId="41442" xr:uid="{00000000-0005-0000-0000-0000C5510000}"/>
    <cellStyle name="Calculation 3 2 25" xfId="6369" xr:uid="{00000000-0005-0000-0000-0000C6510000}"/>
    <cellStyle name="Calculation 3 2 25 2" xfId="18127" xr:uid="{00000000-0005-0000-0000-0000C7510000}"/>
    <cellStyle name="Calculation 3 2 25 3" xfId="29945" xr:uid="{00000000-0005-0000-0000-0000C8510000}"/>
    <cellStyle name="Calculation 3 2 25 4" xfId="41644" xr:uid="{00000000-0005-0000-0000-0000C9510000}"/>
    <cellStyle name="Calculation 3 2 26" xfId="6556" xr:uid="{00000000-0005-0000-0000-0000CA510000}"/>
    <cellStyle name="Calculation 3 2 26 2" xfId="18314" xr:uid="{00000000-0005-0000-0000-0000CB510000}"/>
    <cellStyle name="Calculation 3 2 26 3" xfId="30132" xr:uid="{00000000-0005-0000-0000-0000CC510000}"/>
    <cellStyle name="Calculation 3 2 26 4" xfId="41831" xr:uid="{00000000-0005-0000-0000-0000CD510000}"/>
    <cellStyle name="Calculation 3 2 27" xfId="6739" xr:uid="{00000000-0005-0000-0000-0000CE510000}"/>
    <cellStyle name="Calculation 3 2 27 2" xfId="18497" xr:uid="{00000000-0005-0000-0000-0000CF510000}"/>
    <cellStyle name="Calculation 3 2 27 3" xfId="30315" xr:uid="{00000000-0005-0000-0000-0000D0510000}"/>
    <cellStyle name="Calculation 3 2 27 4" xfId="42014" xr:uid="{00000000-0005-0000-0000-0000D1510000}"/>
    <cellStyle name="Calculation 3 2 28" xfId="6926" xr:uid="{00000000-0005-0000-0000-0000D2510000}"/>
    <cellStyle name="Calculation 3 2 28 2" xfId="18684" xr:uid="{00000000-0005-0000-0000-0000D3510000}"/>
    <cellStyle name="Calculation 3 2 28 3" xfId="30502" xr:uid="{00000000-0005-0000-0000-0000D4510000}"/>
    <cellStyle name="Calculation 3 2 28 4" xfId="42201" xr:uid="{00000000-0005-0000-0000-0000D5510000}"/>
    <cellStyle name="Calculation 3 2 29" xfId="7104" xr:uid="{00000000-0005-0000-0000-0000D6510000}"/>
    <cellStyle name="Calculation 3 2 29 2" xfId="18862" xr:uid="{00000000-0005-0000-0000-0000D7510000}"/>
    <cellStyle name="Calculation 3 2 29 3" xfId="30680" xr:uid="{00000000-0005-0000-0000-0000D8510000}"/>
    <cellStyle name="Calculation 3 2 29 4" xfId="42379" xr:uid="{00000000-0005-0000-0000-0000D9510000}"/>
    <cellStyle name="Calculation 3 2 3" xfId="1776" xr:uid="{00000000-0005-0000-0000-0000DA510000}"/>
    <cellStyle name="Calculation 3 2 3 2" xfId="13534" xr:uid="{00000000-0005-0000-0000-0000DB510000}"/>
    <cellStyle name="Calculation 3 2 3 3" xfId="25352" xr:uid="{00000000-0005-0000-0000-0000DC510000}"/>
    <cellStyle name="Calculation 3 2 3 4" xfId="37051" xr:uid="{00000000-0005-0000-0000-0000DD510000}"/>
    <cellStyle name="Calculation 3 2 30" xfId="7274" xr:uid="{00000000-0005-0000-0000-0000DE510000}"/>
    <cellStyle name="Calculation 3 2 30 2" xfId="19032" xr:uid="{00000000-0005-0000-0000-0000DF510000}"/>
    <cellStyle name="Calculation 3 2 30 3" xfId="30850" xr:uid="{00000000-0005-0000-0000-0000E0510000}"/>
    <cellStyle name="Calculation 3 2 30 4" xfId="42549" xr:uid="{00000000-0005-0000-0000-0000E1510000}"/>
    <cellStyle name="Calculation 3 2 31" xfId="7395" xr:uid="{00000000-0005-0000-0000-0000E2510000}"/>
    <cellStyle name="Calculation 3 2 31 2" xfId="19153" xr:uid="{00000000-0005-0000-0000-0000E3510000}"/>
    <cellStyle name="Calculation 3 2 31 3" xfId="30971" xr:uid="{00000000-0005-0000-0000-0000E4510000}"/>
    <cellStyle name="Calculation 3 2 31 4" xfId="42670" xr:uid="{00000000-0005-0000-0000-0000E5510000}"/>
    <cellStyle name="Calculation 3 2 32" xfId="7732" xr:uid="{00000000-0005-0000-0000-0000E6510000}"/>
    <cellStyle name="Calculation 3 2 32 2" xfId="19490" xr:uid="{00000000-0005-0000-0000-0000E7510000}"/>
    <cellStyle name="Calculation 3 2 32 3" xfId="31308" xr:uid="{00000000-0005-0000-0000-0000E8510000}"/>
    <cellStyle name="Calculation 3 2 32 4" xfId="43007" xr:uid="{00000000-0005-0000-0000-0000E9510000}"/>
    <cellStyle name="Calculation 3 2 33" xfId="7943" xr:uid="{00000000-0005-0000-0000-0000EA510000}"/>
    <cellStyle name="Calculation 3 2 33 2" xfId="19701" xr:uid="{00000000-0005-0000-0000-0000EB510000}"/>
    <cellStyle name="Calculation 3 2 33 3" xfId="31519" xr:uid="{00000000-0005-0000-0000-0000EC510000}"/>
    <cellStyle name="Calculation 3 2 33 4" xfId="43218" xr:uid="{00000000-0005-0000-0000-0000ED510000}"/>
    <cellStyle name="Calculation 3 2 34" xfId="8128" xr:uid="{00000000-0005-0000-0000-0000EE510000}"/>
    <cellStyle name="Calculation 3 2 34 2" xfId="19886" xr:uid="{00000000-0005-0000-0000-0000EF510000}"/>
    <cellStyle name="Calculation 3 2 34 3" xfId="31704" xr:uid="{00000000-0005-0000-0000-0000F0510000}"/>
    <cellStyle name="Calculation 3 2 34 4" xfId="43403" xr:uid="{00000000-0005-0000-0000-0000F1510000}"/>
    <cellStyle name="Calculation 3 2 35" xfId="8306" xr:uid="{00000000-0005-0000-0000-0000F2510000}"/>
    <cellStyle name="Calculation 3 2 35 2" xfId="20064" xr:uid="{00000000-0005-0000-0000-0000F3510000}"/>
    <cellStyle name="Calculation 3 2 35 3" xfId="31882" xr:uid="{00000000-0005-0000-0000-0000F4510000}"/>
    <cellStyle name="Calculation 3 2 35 4" xfId="43581" xr:uid="{00000000-0005-0000-0000-0000F5510000}"/>
    <cellStyle name="Calculation 3 2 36" xfId="8501" xr:uid="{00000000-0005-0000-0000-0000F6510000}"/>
    <cellStyle name="Calculation 3 2 36 2" xfId="20259" xr:uid="{00000000-0005-0000-0000-0000F7510000}"/>
    <cellStyle name="Calculation 3 2 36 3" xfId="32077" xr:uid="{00000000-0005-0000-0000-0000F8510000}"/>
    <cellStyle name="Calculation 3 2 36 4" xfId="43776" xr:uid="{00000000-0005-0000-0000-0000F9510000}"/>
    <cellStyle name="Calculation 3 2 37" xfId="8679" xr:uid="{00000000-0005-0000-0000-0000FA510000}"/>
    <cellStyle name="Calculation 3 2 37 2" xfId="20437" xr:uid="{00000000-0005-0000-0000-0000FB510000}"/>
    <cellStyle name="Calculation 3 2 37 3" xfId="32255" xr:uid="{00000000-0005-0000-0000-0000FC510000}"/>
    <cellStyle name="Calculation 3 2 37 4" xfId="43954" xr:uid="{00000000-0005-0000-0000-0000FD510000}"/>
    <cellStyle name="Calculation 3 2 38" xfId="8860" xr:uid="{00000000-0005-0000-0000-0000FE510000}"/>
    <cellStyle name="Calculation 3 2 38 2" xfId="20618" xr:uid="{00000000-0005-0000-0000-0000FF510000}"/>
    <cellStyle name="Calculation 3 2 38 3" xfId="32436" xr:uid="{00000000-0005-0000-0000-000000520000}"/>
    <cellStyle name="Calculation 3 2 38 4" xfId="44135" xr:uid="{00000000-0005-0000-0000-000001520000}"/>
    <cellStyle name="Calculation 3 2 39" xfId="9029" xr:uid="{00000000-0005-0000-0000-000002520000}"/>
    <cellStyle name="Calculation 3 2 39 2" xfId="20787" xr:uid="{00000000-0005-0000-0000-000003520000}"/>
    <cellStyle name="Calculation 3 2 39 3" xfId="32605" xr:uid="{00000000-0005-0000-0000-000004520000}"/>
    <cellStyle name="Calculation 3 2 39 4" xfId="44304" xr:uid="{00000000-0005-0000-0000-000005520000}"/>
    <cellStyle name="Calculation 3 2 4" xfId="1968" xr:uid="{00000000-0005-0000-0000-000006520000}"/>
    <cellStyle name="Calculation 3 2 4 2" xfId="13726" xr:uid="{00000000-0005-0000-0000-000007520000}"/>
    <cellStyle name="Calculation 3 2 4 3" xfId="25544" xr:uid="{00000000-0005-0000-0000-000008520000}"/>
    <cellStyle name="Calculation 3 2 4 4" xfId="37243" xr:uid="{00000000-0005-0000-0000-000009520000}"/>
    <cellStyle name="Calculation 3 2 40" xfId="9195" xr:uid="{00000000-0005-0000-0000-00000A520000}"/>
    <cellStyle name="Calculation 3 2 40 2" xfId="20953" xr:uid="{00000000-0005-0000-0000-00000B520000}"/>
    <cellStyle name="Calculation 3 2 40 3" xfId="32771" xr:uid="{00000000-0005-0000-0000-00000C520000}"/>
    <cellStyle name="Calculation 3 2 40 4" xfId="44470" xr:uid="{00000000-0005-0000-0000-00000D520000}"/>
    <cellStyle name="Calculation 3 2 41" xfId="9566" xr:uid="{00000000-0005-0000-0000-00000E520000}"/>
    <cellStyle name="Calculation 3 2 41 2" xfId="21324" xr:uid="{00000000-0005-0000-0000-00000F520000}"/>
    <cellStyle name="Calculation 3 2 41 3" xfId="33142" xr:uid="{00000000-0005-0000-0000-000010520000}"/>
    <cellStyle name="Calculation 3 2 41 4" xfId="44841" xr:uid="{00000000-0005-0000-0000-000011520000}"/>
    <cellStyle name="Calculation 3 2 42" xfId="9776" xr:uid="{00000000-0005-0000-0000-000012520000}"/>
    <cellStyle name="Calculation 3 2 42 2" xfId="21534" xr:uid="{00000000-0005-0000-0000-000013520000}"/>
    <cellStyle name="Calculation 3 2 42 3" xfId="33352" xr:uid="{00000000-0005-0000-0000-000014520000}"/>
    <cellStyle name="Calculation 3 2 42 4" xfId="45051" xr:uid="{00000000-0005-0000-0000-000015520000}"/>
    <cellStyle name="Calculation 3 2 43" xfId="9962" xr:uid="{00000000-0005-0000-0000-000016520000}"/>
    <cellStyle name="Calculation 3 2 43 2" xfId="21720" xr:uid="{00000000-0005-0000-0000-000017520000}"/>
    <cellStyle name="Calculation 3 2 43 3" xfId="33538" xr:uid="{00000000-0005-0000-0000-000018520000}"/>
    <cellStyle name="Calculation 3 2 43 4" xfId="45237" xr:uid="{00000000-0005-0000-0000-000019520000}"/>
    <cellStyle name="Calculation 3 2 44" xfId="10142" xr:uid="{00000000-0005-0000-0000-00001A520000}"/>
    <cellStyle name="Calculation 3 2 44 2" xfId="21900" xr:uid="{00000000-0005-0000-0000-00001B520000}"/>
    <cellStyle name="Calculation 3 2 44 3" xfId="33718" xr:uid="{00000000-0005-0000-0000-00001C520000}"/>
    <cellStyle name="Calculation 3 2 44 4" xfId="45417" xr:uid="{00000000-0005-0000-0000-00001D520000}"/>
    <cellStyle name="Calculation 3 2 45" xfId="10322" xr:uid="{00000000-0005-0000-0000-00001E520000}"/>
    <cellStyle name="Calculation 3 2 45 2" xfId="22080" xr:uid="{00000000-0005-0000-0000-00001F520000}"/>
    <cellStyle name="Calculation 3 2 45 3" xfId="33898" xr:uid="{00000000-0005-0000-0000-000020520000}"/>
    <cellStyle name="Calculation 3 2 45 4" xfId="45597" xr:uid="{00000000-0005-0000-0000-000021520000}"/>
    <cellStyle name="Calculation 3 2 46" xfId="10491" xr:uid="{00000000-0005-0000-0000-000022520000}"/>
    <cellStyle name="Calculation 3 2 46 2" xfId="22249" xr:uid="{00000000-0005-0000-0000-000023520000}"/>
    <cellStyle name="Calculation 3 2 46 3" xfId="34067" xr:uid="{00000000-0005-0000-0000-000024520000}"/>
    <cellStyle name="Calculation 3 2 46 4" xfId="45766" xr:uid="{00000000-0005-0000-0000-000025520000}"/>
    <cellStyle name="Calculation 3 2 47" xfId="10657" xr:uid="{00000000-0005-0000-0000-000026520000}"/>
    <cellStyle name="Calculation 3 2 47 2" xfId="22415" xr:uid="{00000000-0005-0000-0000-000027520000}"/>
    <cellStyle name="Calculation 3 2 47 3" xfId="34233" xr:uid="{00000000-0005-0000-0000-000028520000}"/>
    <cellStyle name="Calculation 3 2 47 4" xfId="45932" xr:uid="{00000000-0005-0000-0000-000029520000}"/>
    <cellStyle name="Calculation 3 2 48" xfId="10827" xr:uid="{00000000-0005-0000-0000-00002A520000}"/>
    <cellStyle name="Calculation 3 2 48 2" xfId="22585" xr:uid="{00000000-0005-0000-0000-00002B520000}"/>
    <cellStyle name="Calculation 3 2 48 3" xfId="34403" xr:uid="{00000000-0005-0000-0000-00002C520000}"/>
    <cellStyle name="Calculation 3 2 48 4" xfId="46102" xr:uid="{00000000-0005-0000-0000-00002D520000}"/>
    <cellStyle name="Calculation 3 2 49" xfId="10993" xr:uid="{00000000-0005-0000-0000-00002E520000}"/>
    <cellStyle name="Calculation 3 2 49 2" xfId="22751" xr:uid="{00000000-0005-0000-0000-00002F520000}"/>
    <cellStyle name="Calculation 3 2 49 3" xfId="34569" xr:uid="{00000000-0005-0000-0000-000030520000}"/>
    <cellStyle name="Calculation 3 2 49 4" xfId="46268" xr:uid="{00000000-0005-0000-0000-000031520000}"/>
    <cellStyle name="Calculation 3 2 5" xfId="2169" xr:uid="{00000000-0005-0000-0000-000032520000}"/>
    <cellStyle name="Calculation 3 2 5 2" xfId="13927" xr:uid="{00000000-0005-0000-0000-000033520000}"/>
    <cellStyle name="Calculation 3 2 5 3" xfId="25745" xr:uid="{00000000-0005-0000-0000-000034520000}"/>
    <cellStyle name="Calculation 3 2 5 4" xfId="37444" xr:uid="{00000000-0005-0000-0000-000035520000}"/>
    <cellStyle name="Calculation 3 2 50" xfId="11186" xr:uid="{00000000-0005-0000-0000-000036520000}"/>
    <cellStyle name="Calculation 3 2 50 2" xfId="22944" xr:uid="{00000000-0005-0000-0000-000037520000}"/>
    <cellStyle name="Calculation 3 2 50 3" xfId="34762" xr:uid="{00000000-0005-0000-0000-000038520000}"/>
    <cellStyle name="Calculation 3 2 50 4" xfId="46461" xr:uid="{00000000-0005-0000-0000-000039520000}"/>
    <cellStyle name="Calculation 3 2 51" xfId="11352" xr:uid="{00000000-0005-0000-0000-00003A520000}"/>
    <cellStyle name="Calculation 3 2 51 2" xfId="23110" xr:uid="{00000000-0005-0000-0000-00003B520000}"/>
    <cellStyle name="Calculation 3 2 51 3" xfId="34928" xr:uid="{00000000-0005-0000-0000-00003C520000}"/>
    <cellStyle name="Calculation 3 2 51 4" xfId="46627" xr:uid="{00000000-0005-0000-0000-00003D520000}"/>
    <cellStyle name="Calculation 3 2 52" xfId="11755" xr:uid="{00000000-0005-0000-0000-00003E520000}"/>
    <cellStyle name="Calculation 3 2 52 2" xfId="23513" xr:uid="{00000000-0005-0000-0000-00003F520000}"/>
    <cellStyle name="Calculation 3 2 52 3" xfId="35331" xr:uid="{00000000-0005-0000-0000-000040520000}"/>
    <cellStyle name="Calculation 3 2 52 4" xfId="47030" xr:uid="{00000000-0005-0000-0000-000041520000}"/>
    <cellStyle name="Calculation 3 2 53" xfId="11961" xr:uid="{00000000-0005-0000-0000-000042520000}"/>
    <cellStyle name="Calculation 3 2 53 2" xfId="23719" xr:uid="{00000000-0005-0000-0000-000043520000}"/>
    <cellStyle name="Calculation 3 2 53 3" xfId="35537" xr:uid="{00000000-0005-0000-0000-000044520000}"/>
    <cellStyle name="Calculation 3 2 53 4" xfId="47236" xr:uid="{00000000-0005-0000-0000-000045520000}"/>
    <cellStyle name="Calculation 3 2 54" xfId="12154" xr:uid="{00000000-0005-0000-0000-000046520000}"/>
    <cellStyle name="Calculation 3 2 54 2" xfId="23912" xr:uid="{00000000-0005-0000-0000-000047520000}"/>
    <cellStyle name="Calculation 3 2 54 3" xfId="35730" xr:uid="{00000000-0005-0000-0000-000048520000}"/>
    <cellStyle name="Calculation 3 2 54 4" xfId="47429" xr:uid="{00000000-0005-0000-0000-000049520000}"/>
    <cellStyle name="Calculation 3 2 55" xfId="12327" xr:uid="{00000000-0005-0000-0000-00004A520000}"/>
    <cellStyle name="Calculation 3 2 55 2" xfId="24085" xr:uid="{00000000-0005-0000-0000-00004B520000}"/>
    <cellStyle name="Calculation 3 2 55 3" xfId="35903" xr:uid="{00000000-0005-0000-0000-00004C520000}"/>
    <cellStyle name="Calculation 3 2 55 4" xfId="47602" xr:uid="{00000000-0005-0000-0000-00004D520000}"/>
    <cellStyle name="Calculation 3 2 56" xfId="12513" xr:uid="{00000000-0005-0000-0000-00004E520000}"/>
    <cellStyle name="Calculation 3 2 56 2" xfId="24271" xr:uid="{00000000-0005-0000-0000-00004F520000}"/>
    <cellStyle name="Calculation 3 2 56 3" xfId="36089" xr:uid="{00000000-0005-0000-0000-000050520000}"/>
    <cellStyle name="Calculation 3 2 56 4" xfId="47788" xr:uid="{00000000-0005-0000-0000-000051520000}"/>
    <cellStyle name="Calculation 3 2 57" xfId="12681" xr:uid="{00000000-0005-0000-0000-000052520000}"/>
    <cellStyle name="Calculation 3 2 57 2" xfId="24439" xr:uid="{00000000-0005-0000-0000-000053520000}"/>
    <cellStyle name="Calculation 3 2 57 3" xfId="36257" xr:uid="{00000000-0005-0000-0000-000054520000}"/>
    <cellStyle name="Calculation 3 2 57 4" xfId="47956" xr:uid="{00000000-0005-0000-0000-000055520000}"/>
    <cellStyle name="Calculation 3 2 58" xfId="12908" xr:uid="{00000000-0005-0000-0000-000056520000}"/>
    <cellStyle name="Calculation 3 2 59" xfId="24726" xr:uid="{00000000-0005-0000-0000-000057520000}"/>
    <cellStyle name="Calculation 3 2 6" xfId="2344" xr:uid="{00000000-0005-0000-0000-000058520000}"/>
    <cellStyle name="Calculation 3 2 6 2" xfId="14102" xr:uid="{00000000-0005-0000-0000-000059520000}"/>
    <cellStyle name="Calculation 3 2 6 3" xfId="25920" xr:uid="{00000000-0005-0000-0000-00005A520000}"/>
    <cellStyle name="Calculation 3 2 6 4" xfId="37619" xr:uid="{00000000-0005-0000-0000-00005B520000}"/>
    <cellStyle name="Calculation 3 2 60" xfId="36425" xr:uid="{00000000-0005-0000-0000-00005C520000}"/>
    <cellStyle name="Calculation 3 2 61" xfId="48413" xr:uid="{00000000-0005-0000-0000-00005D520000}"/>
    <cellStyle name="Calculation 3 2 62" xfId="48257" xr:uid="{00000000-0005-0000-0000-00005E520000}"/>
    <cellStyle name="Calculation 3 2 63" xfId="1150" xr:uid="{00000000-0005-0000-0000-00005F520000}"/>
    <cellStyle name="Calculation 3 2 7" xfId="2529" xr:uid="{00000000-0005-0000-0000-000060520000}"/>
    <cellStyle name="Calculation 3 2 7 2" xfId="14287" xr:uid="{00000000-0005-0000-0000-000061520000}"/>
    <cellStyle name="Calculation 3 2 7 3" xfId="26105" xr:uid="{00000000-0005-0000-0000-000062520000}"/>
    <cellStyle name="Calculation 3 2 7 4" xfId="37804" xr:uid="{00000000-0005-0000-0000-000063520000}"/>
    <cellStyle name="Calculation 3 2 8" xfId="2704" xr:uid="{00000000-0005-0000-0000-000064520000}"/>
    <cellStyle name="Calculation 3 2 8 2" xfId="14462" xr:uid="{00000000-0005-0000-0000-000065520000}"/>
    <cellStyle name="Calculation 3 2 8 3" xfId="26280" xr:uid="{00000000-0005-0000-0000-000066520000}"/>
    <cellStyle name="Calculation 3 2 8 4" xfId="37979" xr:uid="{00000000-0005-0000-0000-000067520000}"/>
    <cellStyle name="Calculation 3 2 9" xfId="2873" xr:uid="{00000000-0005-0000-0000-000068520000}"/>
    <cellStyle name="Calculation 3 2 9 2" xfId="14631" xr:uid="{00000000-0005-0000-0000-000069520000}"/>
    <cellStyle name="Calculation 3 2 9 3" xfId="26449" xr:uid="{00000000-0005-0000-0000-00006A520000}"/>
    <cellStyle name="Calculation 3 2 9 4" xfId="38148" xr:uid="{00000000-0005-0000-0000-00006B520000}"/>
    <cellStyle name="Calculation 3 20" xfId="4526" xr:uid="{00000000-0005-0000-0000-00006C520000}"/>
    <cellStyle name="Calculation 3 20 2" xfId="16284" xr:uid="{00000000-0005-0000-0000-00006D520000}"/>
    <cellStyle name="Calculation 3 20 3" xfId="28102" xr:uid="{00000000-0005-0000-0000-00006E520000}"/>
    <cellStyle name="Calculation 3 20 4" xfId="39801" xr:uid="{00000000-0005-0000-0000-00006F520000}"/>
    <cellStyle name="Calculation 3 21" xfId="4709" xr:uid="{00000000-0005-0000-0000-000070520000}"/>
    <cellStyle name="Calculation 3 21 2" xfId="16467" xr:uid="{00000000-0005-0000-0000-000071520000}"/>
    <cellStyle name="Calculation 3 21 3" xfId="28285" xr:uid="{00000000-0005-0000-0000-000072520000}"/>
    <cellStyle name="Calculation 3 21 4" xfId="39984" xr:uid="{00000000-0005-0000-0000-000073520000}"/>
    <cellStyle name="Calculation 3 22" xfId="4158" xr:uid="{00000000-0005-0000-0000-000074520000}"/>
    <cellStyle name="Calculation 3 22 2" xfId="15916" xr:uid="{00000000-0005-0000-0000-000075520000}"/>
    <cellStyle name="Calculation 3 22 3" xfId="27734" xr:uid="{00000000-0005-0000-0000-000076520000}"/>
    <cellStyle name="Calculation 3 22 4" xfId="39433" xr:uid="{00000000-0005-0000-0000-000077520000}"/>
    <cellStyle name="Calculation 3 23" xfId="5493" xr:uid="{00000000-0005-0000-0000-000078520000}"/>
    <cellStyle name="Calculation 3 23 2" xfId="17251" xr:uid="{00000000-0005-0000-0000-000079520000}"/>
    <cellStyle name="Calculation 3 23 3" xfId="29069" xr:uid="{00000000-0005-0000-0000-00007A520000}"/>
    <cellStyle name="Calculation 3 23 4" xfId="40768" xr:uid="{00000000-0005-0000-0000-00007B520000}"/>
    <cellStyle name="Calculation 3 24" xfId="5397" xr:uid="{00000000-0005-0000-0000-00007C520000}"/>
    <cellStyle name="Calculation 3 24 2" xfId="17155" xr:uid="{00000000-0005-0000-0000-00007D520000}"/>
    <cellStyle name="Calculation 3 24 3" xfId="28973" xr:uid="{00000000-0005-0000-0000-00007E520000}"/>
    <cellStyle name="Calculation 3 24 4" xfId="40672" xr:uid="{00000000-0005-0000-0000-00007F520000}"/>
    <cellStyle name="Calculation 3 25" xfId="5624" xr:uid="{00000000-0005-0000-0000-000080520000}"/>
    <cellStyle name="Calculation 3 25 2" xfId="17382" xr:uid="{00000000-0005-0000-0000-000081520000}"/>
    <cellStyle name="Calculation 3 25 3" xfId="29200" xr:uid="{00000000-0005-0000-0000-000082520000}"/>
    <cellStyle name="Calculation 3 25 4" xfId="40899" xr:uid="{00000000-0005-0000-0000-000083520000}"/>
    <cellStyle name="Calculation 3 26" xfId="5847" xr:uid="{00000000-0005-0000-0000-000084520000}"/>
    <cellStyle name="Calculation 3 26 2" xfId="17605" xr:uid="{00000000-0005-0000-0000-000085520000}"/>
    <cellStyle name="Calculation 3 26 3" xfId="29423" xr:uid="{00000000-0005-0000-0000-000086520000}"/>
    <cellStyle name="Calculation 3 26 4" xfId="41122" xr:uid="{00000000-0005-0000-0000-000087520000}"/>
    <cellStyle name="Calculation 3 27" xfId="5410" xr:uid="{00000000-0005-0000-0000-000088520000}"/>
    <cellStyle name="Calculation 3 27 2" xfId="17168" xr:uid="{00000000-0005-0000-0000-000089520000}"/>
    <cellStyle name="Calculation 3 27 3" xfId="28986" xr:uid="{00000000-0005-0000-0000-00008A520000}"/>
    <cellStyle name="Calculation 3 27 4" xfId="40685" xr:uid="{00000000-0005-0000-0000-00008B520000}"/>
    <cellStyle name="Calculation 3 28" xfId="5606" xr:uid="{00000000-0005-0000-0000-00008C520000}"/>
    <cellStyle name="Calculation 3 28 2" xfId="17364" xr:uid="{00000000-0005-0000-0000-00008D520000}"/>
    <cellStyle name="Calculation 3 28 3" xfId="29182" xr:uid="{00000000-0005-0000-0000-00008E520000}"/>
    <cellStyle name="Calculation 3 28 4" xfId="40881" xr:uid="{00000000-0005-0000-0000-00008F520000}"/>
    <cellStyle name="Calculation 3 29" xfId="5644" xr:uid="{00000000-0005-0000-0000-000090520000}"/>
    <cellStyle name="Calculation 3 29 2" xfId="17402" xr:uid="{00000000-0005-0000-0000-000091520000}"/>
    <cellStyle name="Calculation 3 29 3" xfId="29220" xr:uid="{00000000-0005-0000-0000-000092520000}"/>
    <cellStyle name="Calculation 3 29 4" xfId="40919" xr:uid="{00000000-0005-0000-0000-000093520000}"/>
    <cellStyle name="Calculation 3 3" xfId="584" xr:uid="{00000000-0005-0000-0000-000094520000}"/>
    <cellStyle name="Calculation 3 3 10" xfId="3030" xr:uid="{00000000-0005-0000-0000-000095520000}"/>
    <cellStyle name="Calculation 3 3 10 2" xfId="14788" xr:uid="{00000000-0005-0000-0000-000096520000}"/>
    <cellStyle name="Calculation 3 3 10 3" xfId="26606" xr:uid="{00000000-0005-0000-0000-000097520000}"/>
    <cellStyle name="Calculation 3 3 10 4" xfId="38305" xr:uid="{00000000-0005-0000-0000-000098520000}"/>
    <cellStyle name="Calculation 3 3 11" xfId="3196" xr:uid="{00000000-0005-0000-0000-000099520000}"/>
    <cellStyle name="Calculation 3 3 11 2" xfId="14954" xr:uid="{00000000-0005-0000-0000-00009A520000}"/>
    <cellStyle name="Calculation 3 3 11 3" xfId="26772" xr:uid="{00000000-0005-0000-0000-00009B520000}"/>
    <cellStyle name="Calculation 3 3 11 4" xfId="38471" xr:uid="{00000000-0005-0000-0000-00009C520000}"/>
    <cellStyle name="Calculation 3 3 12" xfId="3625" xr:uid="{00000000-0005-0000-0000-00009D520000}"/>
    <cellStyle name="Calculation 3 3 12 2" xfId="15383" xr:uid="{00000000-0005-0000-0000-00009E520000}"/>
    <cellStyle name="Calculation 3 3 12 3" xfId="27201" xr:uid="{00000000-0005-0000-0000-00009F520000}"/>
    <cellStyle name="Calculation 3 3 12 4" xfId="38900" xr:uid="{00000000-0005-0000-0000-0000A0520000}"/>
    <cellStyle name="Calculation 3 3 13" xfId="3845" xr:uid="{00000000-0005-0000-0000-0000A1520000}"/>
    <cellStyle name="Calculation 3 3 13 2" xfId="15603" xr:uid="{00000000-0005-0000-0000-0000A2520000}"/>
    <cellStyle name="Calculation 3 3 13 3" xfId="27421" xr:uid="{00000000-0005-0000-0000-0000A3520000}"/>
    <cellStyle name="Calculation 3 3 13 4" xfId="39120" xr:uid="{00000000-0005-0000-0000-0000A4520000}"/>
    <cellStyle name="Calculation 3 3 14" xfId="4028" xr:uid="{00000000-0005-0000-0000-0000A5520000}"/>
    <cellStyle name="Calculation 3 3 14 2" xfId="15786" xr:uid="{00000000-0005-0000-0000-0000A6520000}"/>
    <cellStyle name="Calculation 3 3 14 3" xfId="27604" xr:uid="{00000000-0005-0000-0000-0000A7520000}"/>
    <cellStyle name="Calculation 3 3 14 4" xfId="39303" xr:uid="{00000000-0005-0000-0000-0000A8520000}"/>
    <cellStyle name="Calculation 3 3 15" xfId="4235" xr:uid="{00000000-0005-0000-0000-0000A9520000}"/>
    <cellStyle name="Calculation 3 3 15 2" xfId="15993" xr:uid="{00000000-0005-0000-0000-0000AA520000}"/>
    <cellStyle name="Calculation 3 3 15 3" xfId="27811" xr:uid="{00000000-0005-0000-0000-0000AB520000}"/>
    <cellStyle name="Calculation 3 3 15 4" xfId="39510" xr:uid="{00000000-0005-0000-0000-0000AC520000}"/>
    <cellStyle name="Calculation 3 3 16" xfId="4412" xr:uid="{00000000-0005-0000-0000-0000AD520000}"/>
    <cellStyle name="Calculation 3 3 16 2" xfId="16170" xr:uid="{00000000-0005-0000-0000-0000AE520000}"/>
    <cellStyle name="Calculation 3 3 16 3" xfId="27988" xr:uid="{00000000-0005-0000-0000-0000AF520000}"/>
    <cellStyle name="Calculation 3 3 16 4" xfId="39687" xr:uid="{00000000-0005-0000-0000-0000B0520000}"/>
    <cellStyle name="Calculation 3 3 17" xfId="4602" xr:uid="{00000000-0005-0000-0000-0000B1520000}"/>
    <cellStyle name="Calculation 3 3 17 2" xfId="16360" xr:uid="{00000000-0005-0000-0000-0000B2520000}"/>
    <cellStyle name="Calculation 3 3 17 3" xfId="28178" xr:uid="{00000000-0005-0000-0000-0000B3520000}"/>
    <cellStyle name="Calculation 3 3 17 4" xfId="39877" xr:uid="{00000000-0005-0000-0000-0000B4520000}"/>
    <cellStyle name="Calculation 3 3 18" xfId="4779" xr:uid="{00000000-0005-0000-0000-0000B5520000}"/>
    <cellStyle name="Calculation 3 3 18 2" xfId="16537" xr:uid="{00000000-0005-0000-0000-0000B6520000}"/>
    <cellStyle name="Calculation 3 3 18 3" xfId="28355" xr:uid="{00000000-0005-0000-0000-0000B7520000}"/>
    <cellStyle name="Calculation 3 3 18 4" xfId="40054" xr:uid="{00000000-0005-0000-0000-0000B8520000}"/>
    <cellStyle name="Calculation 3 3 19" xfId="4950" xr:uid="{00000000-0005-0000-0000-0000B9520000}"/>
    <cellStyle name="Calculation 3 3 19 2" xfId="16708" xr:uid="{00000000-0005-0000-0000-0000BA520000}"/>
    <cellStyle name="Calculation 3 3 19 3" xfId="28526" xr:uid="{00000000-0005-0000-0000-0000BB520000}"/>
    <cellStyle name="Calculation 3 3 19 4" xfId="40225" xr:uid="{00000000-0005-0000-0000-0000BC520000}"/>
    <cellStyle name="Calculation 3 3 2" xfId="799" xr:uid="{00000000-0005-0000-0000-0000BD520000}"/>
    <cellStyle name="Calculation 3 3 2 2" xfId="13329" xr:uid="{00000000-0005-0000-0000-0000BE520000}"/>
    <cellStyle name="Calculation 3 3 2 3" xfId="25147" xr:uid="{00000000-0005-0000-0000-0000BF520000}"/>
    <cellStyle name="Calculation 3 3 2 4" xfId="36846" xr:uid="{00000000-0005-0000-0000-0000C0520000}"/>
    <cellStyle name="Calculation 3 3 2 5" xfId="48613" xr:uid="{00000000-0005-0000-0000-0000C1520000}"/>
    <cellStyle name="Calculation 3 3 2 6" xfId="48118" xr:uid="{00000000-0005-0000-0000-0000C2520000}"/>
    <cellStyle name="Calculation 3 3 2 7" xfId="1571" xr:uid="{00000000-0005-0000-0000-0000C3520000}"/>
    <cellStyle name="Calculation 3 3 20" xfId="5118" xr:uid="{00000000-0005-0000-0000-0000C4520000}"/>
    <cellStyle name="Calculation 3 3 20 2" xfId="16876" xr:uid="{00000000-0005-0000-0000-0000C5520000}"/>
    <cellStyle name="Calculation 3 3 20 3" xfId="28694" xr:uid="{00000000-0005-0000-0000-0000C6520000}"/>
    <cellStyle name="Calculation 3 3 20 4" xfId="40393" xr:uid="{00000000-0005-0000-0000-0000C7520000}"/>
    <cellStyle name="Calculation 3 3 21" xfId="5284" xr:uid="{00000000-0005-0000-0000-0000C8520000}"/>
    <cellStyle name="Calculation 3 3 21 2" xfId="17042" xr:uid="{00000000-0005-0000-0000-0000C9520000}"/>
    <cellStyle name="Calculation 3 3 21 3" xfId="28860" xr:uid="{00000000-0005-0000-0000-0000CA520000}"/>
    <cellStyle name="Calculation 3 3 21 4" xfId="40559" xr:uid="{00000000-0005-0000-0000-0000CB520000}"/>
    <cellStyle name="Calculation 3 3 22" xfId="5727" xr:uid="{00000000-0005-0000-0000-0000CC520000}"/>
    <cellStyle name="Calculation 3 3 22 2" xfId="17485" xr:uid="{00000000-0005-0000-0000-0000CD520000}"/>
    <cellStyle name="Calculation 3 3 22 3" xfId="29303" xr:uid="{00000000-0005-0000-0000-0000CE520000}"/>
    <cellStyle name="Calculation 3 3 22 4" xfId="41002" xr:uid="{00000000-0005-0000-0000-0000CF520000}"/>
    <cellStyle name="Calculation 3 3 23" xfId="5951" xr:uid="{00000000-0005-0000-0000-0000D0520000}"/>
    <cellStyle name="Calculation 3 3 23 2" xfId="17709" xr:uid="{00000000-0005-0000-0000-0000D1520000}"/>
    <cellStyle name="Calculation 3 3 23 3" xfId="29527" xr:uid="{00000000-0005-0000-0000-0000D2520000}"/>
    <cellStyle name="Calculation 3 3 23 4" xfId="41226" xr:uid="{00000000-0005-0000-0000-0000D3520000}"/>
    <cellStyle name="Calculation 3 3 24" xfId="6153" xr:uid="{00000000-0005-0000-0000-0000D4520000}"/>
    <cellStyle name="Calculation 3 3 24 2" xfId="17911" xr:uid="{00000000-0005-0000-0000-0000D5520000}"/>
    <cellStyle name="Calculation 3 3 24 3" xfId="29729" xr:uid="{00000000-0005-0000-0000-0000D6520000}"/>
    <cellStyle name="Calculation 3 3 24 4" xfId="41428" xr:uid="{00000000-0005-0000-0000-0000D7520000}"/>
    <cellStyle name="Calculation 3 3 25" xfId="6355" xr:uid="{00000000-0005-0000-0000-0000D8520000}"/>
    <cellStyle name="Calculation 3 3 25 2" xfId="18113" xr:uid="{00000000-0005-0000-0000-0000D9520000}"/>
    <cellStyle name="Calculation 3 3 25 3" xfId="29931" xr:uid="{00000000-0005-0000-0000-0000DA520000}"/>
    <cellStyle name="Calculation 3 3 25 4" xfId="41630" xr:uid="{00000000-0005-0000-0000-0000DB520000}"/>
    <cellStyle name="Calculation 3 3 26" xfId="6542" xr:uid="{00000000-0005-0000-0000-0000DC520000}"/>
    <cellStyle name="Calculation 3 3 26 2" xfId="18300" xr:uid="{00000000-0005-0000-0000-0000DD520000}"/>
    <cellStyle name="Calculation 3 3 26 3" xfId="30118" xr:uid="{00000000-0005-0000-0000-0000DE520000}"/>
    <cellStyle name="Calculation 3 3 26 4" xfId="41817" xr:uid="{00000000-0005-0000-0000-0000DF520000}"/>
    <cellStyle name="Calculation 3 3 27" xfId="6725" xr:uid="{00000000-0005-0000-0000-0000E0520000}"/>
    <cellStyle name="Calculation 3 3 27 2" xfId="18483" xr:uid="{00000000-0005-0000-0000-0000E1520000}"/>
    <cellStyle name="Calculation 3 3 27 3" xfId="30301" xr:uid="{00000000-0005-0000-0000-0000E2520000}"/>
    <cellStyle name="Calculation 3 3 27 4" xfId="42000" xr:uid="{00000000-0005-0000-0000-0000E3520000}"/>
    <cellStyle name="Calculation 3 3 28" xfId="6912" xr:uid="{00000000-0005-0000-0000-0000E4520000}"/>
    <cellStyle name="Calculation 3 3 28 2" xfId="18670" xr:uid="{00000000-0005-0000-0000-0000E5520000}"/>
    <cellStyle name="Calculation 3 3 28 3" xfId="30488" xr:uid="{00000000-0005-0000-0000-0000E6520000}"/>
    <cellStyle name="Calculation 3 3 28 4" xfId="42187" xr:uid="{00000000-0005-0000-0000-0000E7520000}"/>
    <cellStyle name="Calculation 3 3 29" xfId="7090" xr:uid="{00000000-0005-0000-0000-0000E8520000}"/>
    <cellStyle name="Calculation 3 3 29 2" xfId="18848" xr:uid="{00000000-0005-0000-0000-0000E9520000}"/>
    <cellStyle name="Calculation 3 3 29 3" xfId="30666" xr:uid="{00000000-0005-0000-0000-0000EA520000}"/>
    <cellStyle name="Calculation 3 3 29 4" xfId="42365" xr:uid="{00000000-0005-0000-0000-0000EB520000}"/>
    <cellStyle name="Calculation 3 3 3" xfId="1762" xr:uid="{00000000-0005-0000-0000-0000EC520000}"/>
    <cellStyle name="Calculation 3 3 3 2" xfId="13520" xr:uid="{00000000-0005-0000-0000-0000ED520000}"/>
    <cellStyle name="Calculation 3 3 3 3" xfId="25338" xr:uid="{00000000-0005-0000-0000-0000EE520000}"/>
    <cellStyle name="Calculation 3 3 3 4" xfId="37037" xr:uid="{00000000-0005-0000-0000-0000EF520000}"/>
    <cellStyle name="Calculation 3 3 30" xfId="7260" xr:uid="{00000000-0005-0000-0000-0000F0520000}"/>
    <cellStyle name="Calculation 3 3 30 2" xfId="19018" xr:uid="{00000000-0005-0000-0000-0000F1520000}"/>
    <cellStyle name="Calculation 3 3 30 3" xfId="30836" xr:uid="{00000000-0005-0000-0000-0000F2520000}"/>
    <cellStyle name="Calculation 3 3 30 4" xfId="42535" xr:uid="{00000000-0005-0000-0000-0000F3520000}"/>
    <cellStyle name="Calculation 3 3 31" xfId="7391" xr:uid="{00000000-0005-0000-0000-0000F4520000}"/>
    <cellStyle name="Calculation 3 3 31 2" xfId="19149" xr:uid="{00000000-0005-0000-0000-0000F5520000}"/>
    <cellStyle name="Calculation 3 3 31 3" xfId="30967" xr:uid="{00000000-0005-0000-0000-0000F6520000}"/>
    <cellStyle name="Calculation 3 3 31 4" xfId="42666" xr:uid="{00000000-0005-0000-0000-0000F7520000}"/>
    <cellStyle name="Calculation 3 3 32" xfId="7718" xr:uid="{00000000-0005-0000-0000-0000F8520000}"/>
    <cellStyle name="Calculation 3 3 32 2" xfId="19476" xr:uid="{00000000-0005-0000-0000-0000F9520000}"/>
    <cellStyle name="Calculation 3 3 32 3" xfId="31294" xr:uid="{00000000-0005-0000-0000-0000FA520000}"/>
    <cellStyle name="Calculation 3 3 32 4" xfId="42993" xr:uid="{00000000-0005-0000-0000-0000FB520000}"/>
    <cellStyle name="Calculation 3 3 33" xfId="7929" xr:uid="{00000000-0005-0000-0000-0000FC520000}"/>
    <cellStyle name="Calculation 3 3 33 2" xfId="19687" xr:uid="{00000000-0005-0000-0000-0000FD520000}"/>
    <cellStyle name="Calculation 3 3 33 3" xfId="31505" xr:uid="{00000000-0005-0000-0000-0000FE520000}"/>
    <cellStyle name="Calculation 3 3 33 4" xfId="43204" xr:uid="{00000000-0005-0000-0000-0000FF520000}"/>
    <cellStyle name="Calculation 3 3 34" xfId="8114" xr:uid="{00000000-0005-0000-0000-000000530000}"/>
    <cellStyle name="Calculation 3 3 34 2" xfId="19872" xr:uid="{00000000-0005-0000-0000-000001530000}"/>
    <cellStyle name="Calculation 3 3 34 3" xfId="31690" xr:uid="{00000000-0005-0000-0000-000002530000}"/>
    <cellStyle name="Calculation 3 3 34 4" xfId="43389" xr:uid="{00000000-0005-0000-0000-000003530000}"/>
    <cellStyle name="Calculation 3 3 35" xfId="8292" xr:uid="{00000000-0005-0000-0000-000004530000}"/>
    <cellStyle name="Calculation 3 3 35 2" xfId="20050" xr:uid="{00000000-0005-0000-0000-000005530000}"/>
    <cellStyle name="Calculation 3 3 35 3" xfId="31868" xr:uid="{00000000-0005-0000-0000-000006530000}"/>
    <cellStyle name="Calculation 3 3 35 4" xfId="43567" xr:uid="{00000000-0005-0000-0000-000007530000}"/>
    <cellStyle name="Calculation 3 3 36" xfId="8487" xr:uid="{00000000-0005-0000-0000-000008530000}"/>
    <cellStyle name="Calculation 3 3 36 2" xfId="20245" xr:uid="{00000000-0005-0000-0000-000009530000}"/>
    <cellStyle name="Calculation 3 3 36 3" xfId="32063" xr:uid="{00000000-0005-0000-0000-00000A530000}"/>
    <cellStyle name="Calculation 3 3 36 4" xfId="43762" xr:uid="{00000000-0005-0000-0000-00000B530000}"/>
    <cellStyle name="Calculation 3 3 37" xfId="8665" xr:uid="{00000000-0005-0000-0000-00000C530000}"/>
    <cellStyle name="Calculation 3 3 37 2" xfId="20423" xr:uid="{00000000-0005-0000-0000-00000D530000}"/>
    <cellStyle name="Calculation 3 3 37 3" xfId="32241" xr:uid="{00000000-0005-0000-0000-00000E530000}"/>
    <cellStyle name="Calculation 3 3 37 4" xfId="43940" xr:uid="{00000000-0005-0000-0000-00000F530000}"/>
    <cellStyle name="Calculation 3 3 38" xfId="8846" xr:uid="{00000000-0005-0000-0000-000010530000}"/>
    <cellStyle name="Calculation 3 3 38 2" xfId="20604" xr:uid="{00000000-0005-0000-0000-000011530000}"/>
    <cellStyle name="Calculation 3 3 38 3" xfId="32422" xr:uid="{00000000-0005-0000-0000-000012530000}"/>
    <cellStyle name="Calculation 3 3 38 4" xfId="44121" xr:uid="{00000000-0005-0000-0000-000013530000}"/>
    <cellStyle name="Calculation 3 3 39" xfId="9015" xr:uid="{00000000-0005-0000-0000-000014530000}"/>
    <cellStyle name="Calculation 3 3 39 2" xfId="20773" xr:uid="{00000000-0005-0000-0000-000015530000}"/>
    <cellStyle name="Calculation 3 3 39 3" xfId="32591" xr:uid="{00000000-0005-0000-0000-000016530000}"/>
    <cellStyle name="Calculation 3 3 39 4" xfId="44290" xr:uid="{00000000-0005-0000-0000-000017530000}"/>
    <cellStyle name="Calculation 3 3 4" xfId="1954" xr:uid="{00000000-0005-0000-0000-000018530000}"/>
    <cellStyle name="Calculation 3 3 4 2" xfId="13712" xr:uid="{00000000-0005-0000-0000-000019530000}"/>
    <cellStyle name="Calculation 3 3 4 3" xfId="25530" xr:uid="{00000000-0005-0000-0000-00001A530000}"/>
    <cellStyle name="Calculation 3 3 4 4" xfId="37229" xr:uid="{00000000-0005-0000-0000-00001B530000}"/>
    <cellStyle name="Calculation 3 3 40" xfId="9181" xr:uid="{00000000-0005-0000-0000-00001C530000}"/>
    <cellStyle name="Calculation 3 3 40 2" xfId="20939" xr:uid="{00000000-0005-0000-0000-00001D530000}"/>
    <cellStyle name="Calculation 3 3 40 3" xfId="32757" xr:uid="{00000000-0005-0000-0000-00001E530000}"/>
    <cellStyle name="Calculation 3 3 40 4" xfId="44456" xr:uid="{00000000-0005-0000-0000-00001F530000}"/>
    <cellStyle name="Calculation 3 3 41" xfId="9552" xr:uid="{00000000-0005-0000-0000-000020530000}"/>
    <cellStyle name="Calculation 3 3 41 2" xfId="21310" xr:uid="{00000000-0005-0000-0000-000021530000}"/>
    <cellStyle name="Calculation 3 3 41 3" xfId="33128" xr:uid="{00000000-0005-0000-0000-000022530000}"/>
    <cellStyle name="Calculation 3 3 41 4" xfId="44827" xr:uid="{00000000-0005-0000-0000-000023530000}"/>
    <cellStyle name="Calculation 3 3 42" xfId="9762" xr:uid="{00000000-0005-0000-0000-000024530000}"/>
    <cellStyle name="Calculation 3 3 42 2" xfId="21520" xr:uid="{00000000-0005-0000-0000-000025530000}"/>
    <cellStyle name="Calculation 3 3 42 3" xfId="33338" xr:uid="{00000000-0005-0000-0000-000026530000}"/>
    <cellStyle name="Calculation 3 3 42 4" xfId="45037" xr:uid="{00000000-0005-0000-0000-000027530000}"/>
    <cellStyle name="Calculation 3 3 43" xfId="9948" xr:uid="{00000000-0005-0000-0000-000028530000}"/>
    <cellStyle name="Calculation 3 3 43 2" xfId="21706" xr:uid="{00000000-0005-0000-0000-000029530000}"/>
    <cellStyle name="Calculation 3 3 43 3" xfId="33524" xr:uid="{00000000-0005-0000-0000-00002A530000}"/>
    <cellStyle name="Calculation 3 3 43 4" xfId="45223" xr:uid="{00000000-0005-0000-0000-00002B530000}"/>
    <cellStyle name="Calculation 3 3 44" xfId="10128" xr:uid="{00000000-0005-0000-0000-00002C530000}"/>
    <cellStyle name="Calculation 3 3 44 2" xfId="21886" xr:uid="{00000000-0005-0000-0000-00002D530000}"/>
    <cellStyle name="Calculation 3 3 44 3" xfId="33704" xr:uid="{00000000-0005-0000-0000-00002E530000}"/>
    <cellStyle name="Calculation 3 3 44 4" xfId="45403" xr:uid="{00000000-0005-0000-0000-00002F530000}"/>
    <cellStyle name="Calculation 3 3 45" xfId="10308" xr:uid="{00000000-0005-0000-0000-000030530000}"/>
    <cellStyle name="Calculation 3 3 45 2" xfId="22066" xr:uid="{00000000-0005-0000-0000-000031530000}"/>
    <cellStyle name="Calculation 3 3 45 3" xfId="33884" xr:uid="{00000000-0005-0000-0000-000032530000}"/>
    <cellStyle name="Calculation 3 3 45 4" xfId="45583" xr:uid="{00000000-0005-0000-0000-000033530000}"/>
    <cellStyle name="Calculation 3 3 46" xfId="10477" xr:uid="{00000000-0005-0000-0000-000034530000}"/>
    <cellStyle name="Calculation 3 3 46 2" xfId="22235" xr:uid="{00000000-0005-0000-0000-000035530000}"/>
    <cellStyle name="Calculation 3 3 46 3" xfId="34053" xr:uid="{00000000-0005-0000-0000-000036530000}"/>
    <cellStyle name="Calculation 3 3 46 4" xfId="45752" xr:uid="{00000000-0005-0000-0000-000037530000}"/>
    <cellStyle name="Calculation 3 3 47" xfId="10643" xr:uid="{00000000-0005-0000-0000-000038530000}"/>
    <cellStyle name="Calculation 3 3 47 2" xfId="22401" xr:uid="{00000000-0005-0000-0000-000039530000}"/>
    <cellStyle name="Calculation 3 3 47 3" xfId="34219" xr:uid="{00000000-0005-0000-0000-00003A530000}"/>
    <cellStyle name="Calculation 3 3 47 4" xfId="45918" xr:uid="{00000000-0005-0000-0000-00003B530000}"/>
    <cellStyle name="Calculation 3 3 48" xfId="10813" xr:uid="{00000000-0005-0000-0000-00003C530000}"/>
    <cellStyle name="Calculation 3 3 48 2" xfId="22571" xr:uid="{00000000-0005-0000-0000-00003D530000}"/>
    <cellStyle name="Calculation 3 3 48 3" xfId="34389" xr:uid="{00000000-0005-0000-0000-00003E530000}"/>
    <cellStyle name="Calculation 3 3 48 4" xfId="46088" xr:uid="{00000000-0005-0000-0000-00003F530000}"/>
    <cellStyle name="Calculation 3 3 49" xfId="10979" xr:uid="{00000000-0005-0000-0000-000040530000}"/>
    <cellStyle name="Calculation 3 3 49 2" xfId="22737" xr:uid="{00000000-0005-0000-0000-000041530000}"/>
    <cellStyle name="Calculation 3 3 49 3" xfId="34555" xr:uid="{00000000-0005-0000-0000-000042530000}"/>
    <cellStyle name="Calculation 3 3 49 4" xfId="46254" xr:uid="{00000000-0005-0000-0000-000043530000}"/>
    <cellStyle name="Calculation 3 3 5" xfId="2155" xr:uid="{00000000-0005-0000-0000-000044530000}"/>
    <cellStyle name="Calculation 3 3 5 2" xfId="13913" xr:uid="{00000000-0005-0000-0000-000045530000}"/>
    <cellStyle name="Calculation 3 3 5 3" xfId="25731" xr:uid="{00000000-0005-0000-0000-000046530000}"/>
    <cellStyle name="Calculation 3 3 5 4" xfId="37430" xr:uid="{00000000-0005-0000-0000-000047530000}"/>
    <cellStyle name="Calculation 3 3 50" xfId="11172" xr:uid="{00000000-0005-0000-0000-000048530000}"/>
    <cellStyle name="Calculation 3 3 50 2" xfId="22930" xr:uid="{00000000-0005-0000-0000-000049530000}"/>
    <cellStyle name="Calculation 3 3 50 3" xfId="34748" xr:uid="{00000000-0005-0000-0000-00004A530000}"/>
    <cellStyle name="Calculation 3 3 50 4" xfId="46447" xr:uid="{00000000-0005-0000-0000-00004B530000}"/>
    <cellStyle name="Calculation 3 3 51" xfId="11338" xr:uid="{00000000-0005-0000-0000-00004C530000}"/>
    <cellStyle name="Calculation 3 3 51 2" xfId="23096" xr:uid="{00000000-0005-0000-0000-00004D530000}"/>
    <cellStyle name="Calculation 3 3 51 3" xfId="34914" xr:uid="{00000000-0005-0000-0000-00004E530000}"/>
    <cellStyle name="Calculation 3 3 51 4" xfId="46613" xr:uid="{00000000-0005-0000-0000-00004F530000}"/>
    <cellStyle name="Calculation 3 3 52" xfId="11741" xr:uid="{00000000-0005-0000-0000-000050530000}"/>
    <cellStyle name="Calculation 3 3 52 2" xfId="23499" xr:uid="{00000000-0005-0000-0000-000051530000}"/>
    <cellStyle name="Calculation 3 3 52 3" xfId="35317" xr:uid="{00000000-0005-0000-0000-000052530000}"/>
    <cellStyle name="Calculation 3 3 52 4" xfId="47016" xr:uid="{00000000-0005-0000-0000-000053530000}"/>
    <cellStyle name="Calculation 3 3 53" xfId="11947" xr:uid="{00000000-0005-0000-0000-000054530000}"/>
    <cellStyle name="Calculation 3 3 53 2" xfId="23705" xr:uid="{00000000-0005-0000-0000-000055530000}"/>
    <cellStyle name="Calculation 3 3 53 3" xfId="35523" xr:uid="{00000000-0005-0000-0000-000056530000}"/>
    <cellStyle name="Calculation 3 3 53 4" xfId="47222" xr:uid="{00000000-0005-0000-0000-000057530000}"/>
    <cellStyle name="Calculation 3 3 54" xfId="12140" xr:uid="{00000000-0005-0000-0000-000058530000}"/>
    <cellStyle name="Calculation 3 3 54 2" xfId="23898" xr:uid="{00000000-0005-0000-0000-000059530000}"/>
    <cellStyle name="Calculation 3 3 54 3" xfId="35716" xr:uid="{00000000-0005-0000-0000-00005A530000}"/>
    <cellStyle name="Calculation 3 3 54 4" xfId="47415" xr:uid="{00000000-0005-0000-0000-00005B530000}"/>
    <cellStyle name="Calculation 3 3 55" xfId="12313" xr:uid="{00000000-0005-0000-0000-00005C530000}"/>
    <cellStyle name="Calculation 3 3 55 2" xfId="24071" xr:uid="{00000000-0005-0000-0000-00005D530000}"/>
    <cellStyle name="Calculation 3 3 55 3" xfId="35889" xr:uid="{00000000-0005-0000-0000-00005E530000}"/>
    <cellStyle name="Calculation 3 3 55 4" xfId="47588" xr:uid="{00000000-0005-0000-0000-00005F530000}"/>
    <cellStyle name="Calculation 3 3 56" xfId="12499" xr:uid="{00000000-0005-0000-0000-000060530000}"/>
    <cellStyle name="Calculation 3 3 56 2" xfId="24257" xr:uid="{00000000-0005-0000-0000-000061530000}"/>
    <cellStyle name="Calculation 3 3 56 3" xfId="36075" xr:uid="{00000000-0005-0000-0000-000062530000}"/>
    <cellStyle name="Calculation 3 3 56 4" xfId="47774" xr:uid="{00000000-0005-0000-0000-000063530000}"/>
    <cellStyle name="Calculation 3 3 57" xfId="12667" xr:uid="{00000000-0005-0000-0000-000064530000}"/>
    <cellStyle name="Calculation 3 3 57 2" xfId="24425" xr:uid="{00000000-0005-0000-0000-000065530000}"/>
    <cellStyle name="Calculation 3 3 57 3" xfId="36243" xr:uid="{00000000-0005-0000-0000-000066530000}"/>
    <cellStyle name="Calculation 3 3 57 4" xfId="47942" xr:uid="{00000000-0005-0000-0000-000067530000}"/>
    <cellStyle name="Calculation 3 3 58" xfId="12894" xr:uid="{00000000-0005-0000-0000-000068530000}"/>
    <cellStyle name="Calculation 3 3 59" xfId="24712" xr:uid="{00000000-0005-0000-0000-000069530000}"/>
    <cellStyle name="Calculation 3 3 6" xfId="2330" xr:uid="{00000000-0005-0000-0000-00006A530000}"/>
    <cellStyle name="Calculation 3 3 6 2" xfId="14088" xr:uid="{00000000-0005-0000-0000-00006B530000}"/>
    <cellStyle name="Calculation 3 3 6 3" xfId="25906" xr:uid="{00000000-0005-0000-0000-00006C530000}"/>
    <cellStyle name="Calculation 3 3 6 4" xfId="37605" xr:uid="{00000000-0005-0000-0000-00006D530000}"/>
    <cellStyle name="Calculation 3 3 60" xfId="36411" xr:uid="{00000000-0005-0000-0000-00006E530000}"/>
    <cellStyle name="Calculation 3 3 61" xfId="48399" xr:uid="{00000000-0005-0000-0000-00006F530000}"/>
    <cellStyle name="Calculation 3 3 62" xfId="48302" xr:uid="{00000000-0005-0000-0000-000070530000}"/>
    <cellStyle name="Calculation 3 3 63" xfId="1136" xr:uid="{00000000-0005-0000-0000-000071530000}"/>
    <cellStyle name="Calculation 3 3 7" xfId="2515" xr:uid="{00000000-0005-0000-0000-000072530000}"/>
    <cellStyle name="Calculation 3 3 7 2" xfId="14273" xr:uid="{00000000-0005-0000-0000-000073530000}"/>
    <cellStyle name="Calculation 3 3 7 3" xfId="26091" xr:uid="{00000000-0005-0000-0000-000074530000}"/>
    <cellStyle name="Calculation 3 3 7 4" xfId="37790" xr:uid="{00000000-0005-0000-0000-000075530000}"/>
    <cellStyle name="Calculation 3 3 8" xfId="2690" xr:uid="{00000000-0005-0000-0000-000076530000}"/>
    <cellStyle name="Calculation 3 3 8 2" xfId="14448" xr:uid="{00000000-0005-0000-0000-000077530000}"/>
    <cellStyle name="Calculation 3 3 8 3" xfId="26266" xr:uid="{00000000-0005-0000-0000-000078530000}"/>
    <cellStyle name="Calculation 3 3 8 4" xfId="37965" xr:uid="{00000000-0005-0000-0000-000079530000}"/>
    <cellStyle name="Calculation 3 3 9" xfId="2859" xr:uid="{00000000-0005-0000-0000-00007A530000}"/>
    <cellStyle name="Calculation 3 3 9 2" xfId="14617" xr:uid="{00000000-0005-0000-0000-00007B530000}"/>
    <cellStyle name="Calculation 3 3 9 3" xfId="26435" xr:uid="{00000000-0005-0000-0000-00007C530000}"/>
    <cellStyle name="Calculation 3 3 9 4" xfId="38134" xr:uid="{00000000-0005-0000-0000-00007D530000}"/>
    <cellStyle name="Calculation 3 30" xfId="5453" xr:uid="{00000000-0005-0000-0000-00007E530000}"/>
    <cellStyle name="Calculation 3 30 2" xfId="17211" xr:uid="{00000000-0005-0000-0000-00007F530000}"/>
    <cellStyle name="Calculation 3 30 3" xfId="29029" xr:uid="{00000000-0005-0000-0000-000080530000}"/>
    <cellStyle name="Calculation 3 30 4" xfId="40728" xr:uid="{00000000-0005-0000-0000-000081530000}"/>
    <cellStyle name="Calculation 3 31" xfId="5582" xr:uid="{00000000-0005-0000-0000-000082530000}"/>
    <cellStyle name="Calculation 3 31 2" xfId="17340" xr:uid="{00000000-0005-0000-0000-000083530000}"/>
    <cellStyle name="Calculation 3 31 3" xfId="29158" xr:uid="{00000000-0005-0000-0000-000084530000}"/>
    <cellStyle name="Calculation 3 31 4" xfId="40857" xr:uid="{00000000-0005-0000-0000-000085530000}"/>
    <cellStyle name="Calculation 3 32" xfId="6837" xr:uid="{00000000-0005-0000-0000-000086530000}"/>
    <cellStyle name="Calculation 3 32 2" xfId="18595" xr:uid="{00000000-0005-0000-0000-000087530000}"/>
    <cellStyle name="Calculation 3 32 3" xfId="30413" xr:uid="{00000000-0005-0000-0000-000088530000}"/>
    <cellStyle name="Calculation 3 32 4" xfId="42112" xr:uid="{00000000-0005-0000-0000-000089530000}"/>
    <cellStyle name="Calculation 3 33" xfId="7517" xr:uid="{00000000-0005-0000-0000-00008A530000}"/>
    <cellStyle name="Calculation 3 33 2" xfId="19275" xr:uid="{00000000-0005-0000-0000-00008B530000}"/>
    <cellStyle name="Calculation 3 33 3" xfId="31093" xr:uid="{00000000-0005-0000-0000-00008C530000}"/>
    <cellStyle name="Calculation 3 33 4" xfId="42792" xr:uid="{00000000-0005-0000-0000-00008D530000}"/>
    <cellStyle name="Calculation 3 34" xfId="7614" xr:uid="{00000000-0005-0000-0000-00008E530000}"/>
    <cellStyle name="Calculation 3 34 2" xfId="19372" xr:uid="{00000000-0005-0000-0000-00008F530000}"/>
    <cellStyle name="Calculation 3 34 3" xfId="31190" xr:uid="{00000000-0005-0000-0000-000090530000}"/>
    <cellStyle name="Calculation 3 34 4" xfId="42889" xr:uid="{00000000-0005-0000-0000-000091530000}"/>
    <cellStyle name="Calculation 3 35" xfId="7497" xr:uid="{00000000-0005-0000-0000-000092530000}"/>
    <cellStyle name="Calculation 3 35 2" xfId="19255" xr:uid="{00000000-0005-0000-0000-000093530000}"/>
    <cellStyle name="Calculation 3 35 3" xfId="31073" xr:uid="{00000000-0005-0000-0000-000094530000}"/>
    <cellStyle name="Calculation 3 35 4" xfId="42772" xr:uid="{00000000-0005-0000-0000-000095530000}"/>
    <cellStyle name="Calculation 3 36" xfId="7484" xr:uid="{00000000-0005-0000-0000-000096530000}"/>
    <cellStyle name="Calculation 3 36 2" xfId="19242" xr:uid="{00000000-0005-0000-0000-000097530000}"/>
    <cellStyle name="Calculation 3 36 3" xfId="31060" xr:uid="{00000000-0005-0000-0000-000098530000}"/>
    <cellStyle name="Calculation 3 36 4" xfId="42759" xr:uid="{00000000-0005-0000-0000-000099530000}"/>
    <cellStyle name="Calculation 3 37" xfId="7597" xr:uid="{00000000-0005-0000-0000-00009A530000}"/>
    <cellStyle name="Calculation 3 37 2" xfId="19355" xr:uid="{00000000-0005-0000-0000-00009B530000}"/>
    <cellStyle name="Calculation 3 37 3" xfId="31173" xr:uid="{00000000-0005-0000-0000-00009C530000}"/>
    <cellStyle name="Calculation 3 37 4" xfId="42872" xr:uid="{00000000-0005-0000-0000-00009D530000}"/>
    <cellStyle name="Calculation 3 38" xfId="7469" xr:uid="{00000000-0005-0000-0000-00009E530000}"/>
    <cellStyle name="Calculation 3 38 2" xfId="19227" xr:uid="{00000000-0005-0000-0000-00009F530000}"/>
    <cellStyle name="Calculation 3 38 3" xfId="31045" xr:uid="{00000000-0005-0000-0000-0000A0530000}"/>
    <cellStyle name="Calculation 3 38 4" xfId="42744" xr:uid="{00000000-0005-0000-0000-0000A1530000}"/>
    <cellStyle name="Calculation 3 39" xfId="7455" xr:uid="{00000000-0005-0000-0000-0000A2530000}"/>
    <cellStyle name="Calculation 3 39 2" xfId="19213" xr:uid="{00000000-0005-0000-0000-0000A3530000}"/>
    <cellStyle name="Calculation 3 39 3" xfId="31031" xr:uid="{00000000-0005-0000-0000-0000A4530000}"/>
    <cellStyle name="Calculation 3 39 4" xfId="42730" xr:uid="{00000000-0005-0000-0000-0000A5530000}"/>
    <cellStyle name="Calculation 3 4" xfId="668" xr:uid="{00000000-0005-0000-0000-0000A6530000}"/>
    <cellStyle name="Calculation 3 4 10" xfId="3114" xr:uid="{00000000-0005-0000-0000-0000A7530000}"/>
    <cellStyle name="Calculation 3 4 10 2" xfId="14872" xr:uid="{00000000-0005-0000-0000-0000A8530000}"/>
    <cellStyle name="Calculation 3 4 10 3" xfId="26690" xr:uid="{00000000-0005-0000-0000-0000A9530000}"/>
    <cellStyle name="Calculation 3 4 10 4" xfId="38389" xr:uid="{00000000-0005-0000-0000-0000AA530000}"/>
    <cellStyle name="Calculation 3 4 11" xfId="3280" xr:uid="{00000000-0005-0000-0000-0000AB530000}"/>
    <cellStyle name="Calculation 3 4 11 2" xfId="15038" xr:uid="{00000000-0005-0000-0000-0000AC530000}"/>
    <cellStyle name="Calculation 3 4 11 3" xfId="26856" xr:uid="{00000000-0005-0000-0000-0000AD530000}"/>
    <cellStyle name="Calculation 3 4 11 4" xfId="38555" xr:uid="{00000000-0005-0000-0000-0000AE530000}"/>
    <cellStyle name="Calculation 3 4 12" xfId="3709" xr:uid="{00000000-0005-0000-0000-0000AF530000}"/>
    <cellStyle name="Calculation 3 4 12 2" xfId="15467" xr:uid="{00000000-0005-0000-0000-0000B0530000}"/>
    <cellStyle name="Calculation 3 4 12 3" xfId="27285" xr:uid="{00000000-0005-0000-0000-0000B1530000}"/>
    <cellStyle name="Calculation 3 4 12 4" xfId="38984" xr:uid="{00000000-0005-0000-0000-0000B2530000}"/>
    <cellStyle name="Calculation 3 4 13" xfId="3929" xr:uid="{00000000-0005-0000-0000-0000B3530000}"/>
    <cellStyle name="Calculation 3 4 13 2" xfId="15687" xr:uid="{00000000-0005-0000-0000-0000B4530000}"/>
    <cellStyle name="Calculation 3 4 13 3" xfId="27505" xr:uid="{00000000-0005-0000-0000-0000B5530000}"/>
    <cellStyle name="Calculation 3 4 13 4" xfId="39204" xr:uid="{00000000-0005-0000-0000-0000B6530000}"/>
    <cellStyle name="Calculation 3 4 14" xfId="4112" xr:uid="{00000000-0005-0000-0000-0000B7530000}"/>
    <cellStyle name="Calculation 3 4 14 2" xfId="15870" xr:uid="{00000000-0005-0000-0000-0000B8530000}"/>
    <cellStyle name="Calculation 3 4 14 3" xfId="27688" xr:uid="{00000000-0005-0000-0000-0000B9530000}"/>
    <cellStyle name="Calculation 3 4 14 4" xfId="39387" xr:uid="{00000000-0005-0000-0000-0000BA530000}"/>
    <cellStyle name="Calculation 3 4 15" xfId="4319" xr:uid="{00000000-0005-0000-0000-0000BB530000}"/>
    <cellStyle name="Calculation 3 4 15 2" xfId="16077" xr:uid="{00000000-0005-0000-0000-0000BC530000}"/>
    <cellStyle name="Calculation 3 4 15 3" xfId="27895" xr:uid="{00000000-0005-0000-0000-0000BD530000}"/>
    <cellStyle name="Calculation 3 4 15 4" xfId="39594" xr:uid="{00000000-0005-0000-0000-0000BE530000}"/>
    <cellStyle name="Calculation 3 4 16" xfId="4496" xr:uid="{00000000-0005-0000-0000-0000BF530000}"/>
    <cellStyle name="Calculation 3 4 16 2" xfId="16254" xr:uid="{00000000-0005-0000-0000-0000C0530000}"/>
    <cellStyle name="Calculation 3 4 16 3" xfId="28072" xr:uid="{00000000-0005-0000-0000-0000C1530000}"/>
    <cellStyle name="Calculation 3 4 16 4" xfId="39771" xr:uid="{00000000-0005-0000-0000-0000C2530000}"/>
    <cellStyle name="Calculation 3 4 17" xfId="4686" xr:uid="{00000000-0005-0000-0000-0000C3530000}"/>
    <cellStyle name="Calculation 3 4 17 2" xfId="16444" xr:uid="{00000000-0005-0000-0000-0000C4530000}"/>
    <cellStyle name="Calculation 3 4 17 3" xfId="28262" xr:uid="{00000000-0005-0000-0000-0000C5530000}"/>
    <cellStyle name="Calculation 3 4 17 4" xfId="39961" xr:uid="{00000000-0005-0000-0000-0000C6530000}"/>
    <cellStyle name="Calculation 3 4 18" xfId="4863" xr:uid="{00000000-0005-0000-0000-0000C7530000}"/>
    <cellStyle name="Calculation 3 4 18 2" xfId="16621" xr:uid="{00000000-0005-0000-0000-0000C8530000}"/>
    <cellStyle name="Calculation 3 4 18 3" xfId="28439" xr:uid="{00000000-0005-0000-0000-0000C9530000}"/>
    <cellStyle name="Calculation 3 4 18 4" xfId="40138" xr:uid="{00000000-0005-0000-0000-0000CA530000}"/>
    <cellStyle name="Calculation 3 4 19" xfId="5034" xr:uid="{00000000-0005-0000-0000-0000CB530000}"/>
    <cellStyle name="Calculation 3 4 19 2" xfId="16792" xr:uid="{00000000-0005-0000-0000-0000CC530000}"/>
    <cellStyle name="Calculation 3 4 19 3" xfId="28610" xr:uid="{00000000-0005-0000-0000-0000CD530000}"/>
    <cellStyle name="Calculation 3 4 19 4" xfId="40309" xr:uid="{00000000-0005-0000-0000-0000CE530000}"/>
    <cellStyle name="Calculation 3 4 2" xfId="883" xr:uid="{00000000-0005-0000-0000-0000CF530000}"/>
    <cellStyle name="Calculation 3 4 2 2" xfId="13413" xr:uid="{00000000-0005-0000-0000-0000D0530000}"/>
    <cellStyle name="Calculation 3 4 2 3" xfId="25231" xr:uid="{00000000-0005-0000-0000-0000D1530000}"/>
    <cellStyle name="Calculation 3 4 2 4" xfId="36930" xr:uid="{00000000-0005-0000-0000-0000D2530000}"/>
    <cellStyle name="Calculation 3 4 2 5" xfId="48697" xr:uid="{00000000-0005-0000-0000-0000D3530000}"/>
    <cellStyle name="Calculation 3 4 2 6" xfId="48266" xr:uid="{00000000-0005-0000-0000-0000D4530000}"/>
    <cellStyle name="Calculation 3 4 2 7" xfId="1655" xr:uid="{00000000-0005-0000-0000-0000D5530000}"/>
    <cellStyle name="Calculation 3 4 20" xfId="5202" xr:uid="{00000000-0005-0000-0000-0000D6530000}"/>
    <cellStyle name="Calculation 3 4 20 2" xfId="16960" xr:uid="{00000000-0005-0000-0000-0000D7530000}"/>
    <cellStyle name="Calculation 3 4 20 3" xfId="28778" xr:uid="{00000000-0005-0000-0000-0000D8530000}"/>
    <cellStyle name="Calculation 3 4 20 4" xfId="40477" xr:uid="{00000000-0005-0000-0000-0000D9530000}"/>
    <cellStyle name="Calculation 3 4 21" xfId="5368" xr:uid="{00000000-0005-0000-0000-0000DA530000}"/>
    <cellStyle name="Calculation 3 4 21 2" xfId="17126" xr:uid="{00000000-0005-0000-0000-0000DB530000}"/>
    <cellStyle name="Calculation 3 4 21 3" xfId="28944" xr:uid="{00000000-0005-0000-0000-0000DC530000}"/>
    <cellStyle name="Calculation 3 4 21 4" xfId="40643" xr:uid="{00000000-0005-0000-0000-0000DD530000}"/>
    <cellStyle name="Calculation 3 4 22" xfId="5811" xr:uid="{00000000-0005-0000-0000-0000DE530000}"/>
    <cellStyle name="Calculation 3 4 22 2" xfId="17569" xr:uid="{00000000-0005-0000-0000-0000DF530000}"/>
    <cellStyle name="Calculation 3 4 22 3" xfId="29387" xr:uid="{00000000-0005-0000-0000-0000E0530000}"/>
    <cellStyle name="Calculation 3 4 22 4" xfId="41086" xr:uid="{00000000-0005-0000-0000-0000E1530000}"/>
    <cellStyle name="Calculation 3 4 23" xfId="6035" xr:uid="{00000000-0005-0000-0000-0000E2530000}"/>
    <cellStyle name="Calculation 3 4 23 2" xfId="17793" xr:uid="{00000000-0005-0000-0000-0000E3530000}"/>
    <cellStyle name="Calculation 3 4 23 3" xfId="29611" xr:uid="{00000000-0005-0000-0000-0000E4530000}"/>
    <cellStyle name="Calculation 3 4 23 4" xfId="41310" xr:uid="{00000000-0005-0000-0000-0000E5530000}"/>
    <cellStyle name="Calculation 3 4 24" xfId="6237" xr:uid="{00000000-0005-0000-0000-0000E6530000}"/>
    <cellStyle name="Calculation 3 4 24 2" xfId="17995" xr:uid="{00000000-0005-0000-0000-0000E7530000}"/>
    <cellStyle name="Calculation 3 4 24 3" xfId="29813" xr:uid="{00000000-0005-0000-0000-0000E8530000}"/>
    <cellStyle name="Calculation 3 4 24 4" xfId="41512" xr:uid="{00000000-0005-0000-0000-0000E9530000}"/>
    <cellStyle name="Calculation 3 4 25" xfId="6439" xr:uid="{00000000-0005-0000-0000-0000EA530000}"/>
    <cellStyle name="Calculation 3 4 25 2" xfId="18197" xr:uid="{00000000-0005-0000-0000-0000EB530000}"/>
    <cellStyle name="Calculation 3 4 25 3" xfId="30015" xr:uid="{00000000-0005-0000-0000-0000EC530000}"/>
    <cellStyle name="Calculation 3 4 25 4" xfId="41714" xr:uid="{00000000-0005-0000-0000-0000ED530000}"/>
    <cellStyle name="Calculation 3 4 26" xfId="6626" xr:uid="{00000000-0005-0000-0000-0000EE530000}"/>
    <cellStyle name="Calculation 3 4 26 2" xfId="18384" xr:uid="{00000000-0005-0000-0000-0000EF530000}"/>
    <cellStyle name="Calculation 3 4 26 3" xfId="30202" xr:uid="{00000000-0005-0000-0000-0000F0530000}"/>
    <cellStyle name="Calculation 3 4 26 4" xfId="41901" xr:uid="{00000000-0005-0000-0000-0000F1530000}"/>
    <cellStyle name="Calculation 3 4 27" xfId="6809" xr:uid="{00000000-0005-0000-0000-0000F2530000}"/>
    <cellStyle name="Calculation 3 4 27 2" xfId="18567" xr:uid="{00000000-0005-0000-0000-0000F3530000}"/>
    <cellStyle name="Calculation 3 4 27 3" xfId="30385" xr:uid="{00000000-0005-0000-0000-0000F4530000}"/>
    <cellStyle name="Calculation 3 4 27 4" xfId="42084" xr:uid="{00000000-0005-0000-0000-0000F5530000}"/>
    <cellStyle name="Calculation 3 4 28" xfId="6996" xr:uid="{00000000-0005-0000-0000-0000F6530000}"/>
    <cellStyle name="Calculation 3 4 28 2" xfId="18754" xr:uid="{00000000-0005-0000-0000-0000F7530000}"/>
    <cellStyle name="Calculation 3 4 28 3" xfId="30572" xr:uid="{00000000-0005-0000-0000-0000F8530000}"/>
    <cellStyle name="Calculation 3 4 28 4" xfId="42271" xr:uid="{00000000-0005-0000-0000-0000F9530000}"/>
    <cellStyle name="Calculation 3 4 29" xfId="7174" xr:uid="{00000000-0005-0000-0000-0000FA530000}"/>
    <cellStyle name="Calculation 3 4 29 2" xfId="18932" xr:uid="{00000000-0005-0000-0000-0000FB530000}"/>
    <cellStyle name="Calculation 3 4 29 3" xfId="30750" xr:uid="{00000000-0005-0000-0000-0000FC530000}"/>
    <cellStyle name="Calculation 3 4 29 4" xfId="42449" xr:uid="{00000000-0005-0000-0000-0000FD530000}"/>
    <cellStyle name="Calculation 3 4 3" xfId="1846" xr:uid="{00000000-0005-0000-0000-0000FE530000}"/>
    <cellStyle name="Calculation 3 4 3 2" xfId="13604" xr:uid="{00000000-0005-0000-0000-0000FF530000}"/>
    <cellStyle name="Calculation 3 4 3 3" xfId="25422" xr:uid="{00000000-0005-0000-0000-000000540000}"/>
    <cellStyle name="Calculation 3 4 3 4" xfId="37121" xr:uid="{00000000-0005-0000-0000-000001540000}"/>
    <cellStyle name="Calculation 3 4 30" xfId="7344" xr:uid="{00000000-0005-0000-0000-000002540000}"/>
    <cellStyle name="Calculation 3 4 30 2" xfId="19102" xr:uid="{00000000-0005-0000-0000-000003540000}"/>
    <cellStyle name="Calculation 3 4 30 3" xfId="30920" xr:uid="{00000000-0005-0000-0000-000004540000}"/>
    <cellStyle name="Calculation 3 4 30 4" xfId="42619" xr:uid="{00000000-0005-0000-0000-000005540000}"/>
    <cellStyle name="Calculation 3 4 31" xfId="7417" xr:uid="{00000000-0005-0000-0000-000006540000}"/>
    <cellStyle name="Calculation 3 4 31 2" xfId="19175" xr:uid="{00000000-0005-0000-0000-000007540000}"/>
    <cellStyle name="Calculation 3 4 31 3" xfId="30993" xr:uid="{00000000-0005-0000-0000-000008540000}"/>
    <cellStyle name="Calculation 3 4 31 4" xfId="42692" xr:uid="{00000000-0005-0000-0000-000009540000}"/>
    <cellStyle name="Calculation 3 4 32" xfId="7802" xr:uid="{00000000-0005-0000-0000-00000A540000}"/>
    <cellStyle name="Calculation 3 4 32 2" xfId="19560" xr:uid="{00000000-0005-0000-0000-00000B540000}"/>
    <cellStyle name="Calculation 3 4 32 3" xfId="31378" xr:uid="{00000000-0005-0000-0000-00000C540000}"/>
    <cellStyle name="Calculation 3 4 32 4" xfId="43077" xr:uid="{00000000-0005-0000-0000-00000D540000}"/>
    <cellStyle name="Calculation 3 4 33" xfId="8013" xr:uid="{00000000-0005-0000-0000-00000E540000}"/>
    <cellStyle name="Calculation 3 4 33 2" xfId="19771" xr:uid="{00000000-0005-0000-0000-00000F540000}"/>
    <cellStyle name="Calculation 3 4 33 3" xfId="31589" xr:uid="{00000000-0005-0000-0000-000010540000}"/>
    <cellStyle name="Calculation 3 4 33 4" xfId="43288" xr:uid="{00000000-0005-0000-0000-000011540000}"/>
    <cellStyle name="Calculation 3 4 34" xfId="8198" xr:uid="{00000000-0005-0000-0000-000012540000}"/>
    <cellStyle name="Calculation 3 4 34 2" xfId="19956" xr:uid="{00000000-0005-0000-0000-000013540000}"/>
    <cellStyle name="Calculation 3 4 34 3" xfId="31774" xr:uid="{00000000-0005-0000-0000-000014540000}"/>
    <cellStyle name="Calculation 3 4 34 4" xfId="43473" xr:uid="{00000000-0005-0000-0000-000015540000}"/>
    <cellStyle name="Calculation 3 4 35" xfId="8376" xr:uid="{00000000-0005-0000-0000-000016540000}"/>
    <cellStyle name="Calculation 3 4 35 2" xfId="20134" xr:uid="{00000000-0005-0000-0000-000017540000}"/>
    <cellStyle name="Calculation 3 4 35 3" xfId="31952" xr:uid="{00000000-0005-0000-0000-000018540000}"/>
    <cellStyle name="Calculation 3 4 35 4" xfId="43651" xr:uid="{00000000-0005-0000-0000-000019540000}"/>
    <cellStyle name="Calculation 3 4 36" xfId="8571" xr:uid="{00000000-0005-0000-0000-00001A540000}"/>
    <cellStyle name="Calculation 3 4 36 2" xfId="20329" xr:uid="{00000000-0005-0000-0000-00001B540000}"/>
    <cellStyle name="Calculation 3 4 36 3" xfId="32147" xr:uid="{00000000-0005-0000-0000-00001C540000}"/>
    <cellStyle name="Calculation 3 4 36 4" xfId="43846" xr:uid="{00000000-0005-0000-0000-00001D540000}"/>
    <cellStyle name="Calculation 3 4 37" xfId="8749" xr:uid="{00000000-0005-0000-0000-00001E540000}"/>
    <cellStyle name="Calculation 3 4 37 2" xfId="20507" xr:uid="{00000000-0005-0000-0000-00001F540000}"/>
    <cellStyle name="Calculation 3 4 37 3" xfId="32325" xr:uid="{00000000-0005-0000-0000-000020540000}"/>
    <cellStyle name="Calculation 3 4 37 4" xfId="44024" xr:uid="{00000000-0005-0000-0000-000021540000}"/>
    <cellStyle name="Calculation 3 4 38" xfId="8930" xr:uid="{00000000-0005-0000-0000-000022540000}"/>
    <cellStyle name="Calculation 3 4 38 2" xfId="20688" xr:uid="{00000000-0005-0000-0000-000023540000}"/>
    <cellStyle name="Calculation 3 4 38 3" xfId="32506" xr:uid="{00000000-0005-0000-0000-000024540000}"/>
    <cellStyle name="Calculation 3 4 38 4" xfId="44205" xr:uid="{00000000-0005-0000-0000-000025540000}"/>
    <cellStyle name="Calculation 3 4 39" xfId="9099" xr:uid="{00000000-0005-0000-0000-000026540000}"/>
    <cellStyle name="Calculation 3 4 39 2" xfId="20857" xr:uid="{00000000-0005-0000-0000-000027540000}"/>
    <cellStyle name="Calculation 3 4 39 3" xfId="32675" xr:uid="{00000000-0005-0000-0000-000028540000}"/>
    <cellStyle name="Calculation 3 4 39 4" xfId="44374" xr:uid="{00000000-0005-0000-0000-000029540000}"/>
    <cellStyle name="Calculation 3 4 4" xfId="2038" xr:uid="{00000000-0005-0000-0000-00002A540000}"/>
    <cellStyle name="Calculation 3 4 4 2" xfId="13796" xr:uid="{00000000-0005-0000-0000-00002B540000}"/>
    <cellStyle name="Calculation 3 4 4 3" xfId="25614" xr:uid="{00000000-0005-0000-0000-00002C540000}"/>
    <cellStyle name="Calculation 3 4 4 4" xfId="37313" xr:uid="{00000000-0005-0000-0000-00002D540000}"/>
    <cellStyle name="Calculation 3 4 40" xfId="9265" xr:uid="{00000000-0005-0000-0000-00002E540000}"/>
    <cellStyle name="Calculation 3 4 40 2" xfId="21023" xr:uid="{00000000-0005-0000-0000-00002F540000}"/>
    <cellStyle name="Calculation 3 4 40 3" xfId="32841" xr:uid="{00000000-0005-0000-0000-000030540000}"/>
    <cellStyle name="Calculation 3 4 40 4" xfId="44540" xr:uid="{00000000-0005-0000-0000-000031540000}"/>
    <cellStyle name="Calculation 3 4 41" xfId="9636" xr:uid="{00000000-0005-0000-0000-000032540000}"/>
    <cellStyle name="Calculation 3 4 41 2" xfId="21394" xr:uid="{00000000-0005-0000-0000-000033540000}"/>
    <cellStyle name="Calculation 3 4 41 3" xfId="33212" xr:uid="{00000000-0005-0000-0000-000034540000}"/>
    <cellStyle name="Calculation 3 4 41 4" xfId="44911" xr:uid="{00000000-0005-0000-0000-000035540000}"/>
    <cellStyle name="Calculation 3 4 42" xfId="9846" xr:uid="{00000000-0005-0000-0000-000036540000}"/>
    <cellStyle name="Calculation 3 4 42 2" xfId="21604" xr:uid="{00000000-0005-0000-0000-000037540000}"/>
    <cellStyle name="Calculation 3 4 42 3" xfId="33422" xr:uid="{00000000-0005-0000-0000-000038540000}"/>
    <cellStyle name="Calculation 3 4 42 4" xfId="45121" xr:uid="{00000000-0005-0000-0000-000039540000}"/>
    <cellStyle name="Calculation 3 4 43" xfId="10032" xr:uid="{00000000-0005-0000-0000-00003A540000}"/>
    <cellStyle name="Calculation 3 4 43 2" xfId="21790" xr:uid="{00000000-0005-0000-0000-00003B540000}"/>
    <cellStyle name="Calculation 3 4 43 3" xfId="33608" xr:uid="{00000000-0005-0000-0000-00003C540000}"/>
    <cellStyle name="Calculation 3 4 43 4" xfId="45307" xr:uid="{00000000-0005-0000-0000-00003D540000}"/>
    <cellStyle name="Calculation 3 4 44" xfId="10212" xr:uid="{00000000-0005-0000-0000-00003E540000}"/>
    <cellStyle name="Calculation 3 4 44 2" xfId="21970" xr:uid="{00000000-0005-0000-0000-00003F540000}"/>
    <cellStyle name="Calculation 3 4 44 3" xfId="33788" xr:uid="{00000000-0005-0000-0000-000040540000}"/>
    <cellStyle name="Calculation 3 4 44 4" xfId="45487" xr:uid="{00000000-0005-0000-0000-000041540000}"/>
    <cellStyle name="Calculation 3 4 45" xfId="10392" xr:uid="{00000000-0005-0000-0000-000042540000}"/>
    <cellStyle name="Calculation 3 4 45 2" xfId="22150" xr:uid="{00000000-0005-0000-0000-000043540000}"/>
    <cellStyle name="Calculation 3 4 45 3" xfId="33968" xr:uid="{00000000-0005-0000-0000-000044540000}"/>
    <cellStyle name="Calculation 3 4 45 4" xfId="45667" xr:uid="{00000000-0005-0000-0000-000045540000}"/>
    <cellStyle name="Calculation 3 4 46" xfId="10561" xr:uid="{00000000-0005-0000-0000-000046540000}"/>
    <cellStyle name="Calculation 3 4 46 2" xfId="22319" xr:uid="{00000000-0005-0000-0000-000047540000}"/>
    <cellStyle name="Calculation 3 4 46 3" xfId="34137" xr:uid="{00000000-0005-0000-0000-000048540000}"/>
    <cellStyle name="Calculation 3 4 46 4" xfId="45836" xr:uid="{00000000-0005-0000-0000-000049540000}"/>
    <cellStyle name="Calculation 3 4 47" xfId="10727" xr:uid="{00000000-0005-0000-0000-00004A540000}"/>
    <cellStyle name="Calculation 3 4 47 2" xfId="22485" xr:uid="{00000000-0005-0000-0000-00004B540000}"/>
    <cellStyle name="Calculation 3 4 47 3" xfId="34303" xr:uid="{00000000-0005-0000-0000-00004C540000}"/>
    <cellStyle name="Calculation 3 4 47 4" xfId="46002" xr:uid="{00000000-0005-0000-0000-00004D540000}"/>
    <cellStyle name="Calculation 3 4 48" xfId="10897" xr:uid="{00000000-0005-0000-0000-00004E540000}"/>
    <cellStyle name="Calculation 3 4 48 2" xfId="22655" xr:uid="{00000000-0005-0000-0000-00004F540000}"/>
    <cellStyle name="Calculation 3 4 48 3" xfId="34473" xr:uid="{00000000-0005-0000-0000-000050540000}"/>
    <cellStyle name="Calculation 3 4 48 4" xfId="46172" xr:uid="{00000000-0005-0000-0000-000051540000}"/>
    <cellStyle name="Calculation 3 4 49" xfId="11063" xr:uid="{00000000-0005-0000-0000-000052540000}"/>
    <cellStyle name="Calculation 3 4 49 2" xfId="22821" xr:uid="{00000000-0005-0000-0000-000053540000}"/>
    <cellStyle name="Calculation 3 4 49 3" xfId="34639" xr:uid="{00000000-0005-0000-0000-000054540000}"/>
    <cellStyle name="Calculation 3 4 49 4" xfId="46338" xr:uid="{00000000-0005-0000-0000-000055540000}"/>
    <cellStyle name="Calculation 3 4 5" xfId="2239" xr:uid="{00000000-0005-0000-0000-000056540000}"/>
    <cellStyle name="Calculation 3 4 5 2" xfId="13997" xr:uid="{00000000-0005-0000-0000-000057540000}"/>
    <cellStyle name="Calculation 3 4 5 3" xfId="25815" xr:uid="{00000000-0005-0000-0000-000058540000}"/>
    <cellStyle name="Calculation 3 4 5 4" xfId="37514" xr:uid="{00000000-0005-0000-0000-000059540000}"/>
    <cellStyle name="Calculation 3 4 50" xfId="11256" xr:uid="{00000000-0005-0000-0000-00005A540000}"/>
    <cellStyle name="Calculation 3 4 50 2" xfId="23014" xr:uid="{00000000-0005-0000-0000-00005B540000}"/>
    <cellStyle name="Calculation 3 4 50 3" xfId="34832" xr:uid="{00000000-0005-0000-0000-00005C540000}"/>
    <cellStyle name="Calculation 3 4 50 4" xfId="46531" xr:uid="{00000000-0005-0000-0000-00005D540000}"/>
    <cellStyle name="Calculation 3 4 51" xfId="11422" xr:uid="{00000000-0005-0000-0000-00005E540000}"/>
    <cellStyle name="Calculation 3 4 51 2" xfId="23180" xr:uid="{00000000-0005-0000-0000-00005F540000}"/>
    <cellStyle name="Calculation 3 4 51 3" xfId="34998" xr:uid="{00000000-0005-0000-0000-000060540000}"/>
    <cellStyle name="Calculation 3 4 51 4" xfId="46697" xr:uid="{00000000-0005-0000-0000-000061540000}"/>
    <cellStyle name="Calculation 3 4 52" xfId="11825" xr:uid="{00000000-0005-0000-0000-000062540000}"/>
    <cellStyle name="Calculation 3 4 52 2" xfId="23583" xr:uid="{00000000-0005-0000-0000-000063540000}"/>
    <cellStyle name="Calculation 3 4 52 3" xfId="35401" xr:uid="{00000000-0005-0000-0000-000064540000}"/>
    <cellStyle name="Calculation 3 4 52 4" xfId="47100" xr:uid="{00000000-0005-0000-0000-000065540000}"/>
    <cellStyle name="Calculation 3 4 53" xfId="12031" xr:uid="{00000000-0005-0000-0000-000066540000}"/>
    <cellStyle name="Calculation 3 4 53 2" xfId="23789" xr:uid="{00000000-0005-0000-0000-000067540000}"/>
    <cellStyle name="Calculation 3 4 53 3" xfId="35607" xr:uid="{00000000-0005-0000-0000-000068540000}"/>
    <cellStyle name="Calculation 3 4 53 4" xfId="47306" xr:uid="{00000000-0005-0000-0000-000069540000}"/>
    <cellStyle name="Calculation 3 4 54" xfId="12224" xr:uid="{00000000-0005-0000-0000-00006A540000}"/>
    <cellStyle name="Calculation 3 4 54 2" xfId="23982" xr:uid="{00000000-0005-0000-0000-00006B540000}"/>
    <cellStyle name="Calculation 3 4 54 3" xfId="35800" xr:uid="{00000000-0005-0000-0000-00006C540000}"/>
    <cellStyle name="Calculation 3 4 54 4" xfId="47499" xr:uid="{00000000-0005-0000-0000-00006D540000}"/>
    <cellStyle name="Calculation 3 4 55" xfId="12397" xr:uid="{00000000-0005-0000-0000-00006E540000}"/>
    <cellStyle name="Calculation 3 4 55 2" xfId="24155" xr:uid="{00000000-0005-0000-0000-00006F540000}"/>
    <cellStyle name="Calculation 3 4 55 3" xfId="35973" xr:uid="{00000000-0005-0000-0000-000070540000}"/>
    <cellStyle name="Calculation 3 4 55 4" xfId="47672" xr:uid="{00000000-0005-0000-0000-000071540000}"/>
    <cellStyle name="Calculation 3 4 56" xfId="12583" xr:uid="{00000000-0005-0000-0000-000072540000}"/>
    <cellStyle name="Calculation 3 4 56 2" xfId="24341" xr:uid="{00000000-0005-0000-0000-000073540000}"/>
    <cellStyle name="Calculation 3 4 56 3" xfId="36159" xr:uid="{00000000-0005-0000-0000-000074540000}"/>
    <cellStyle name="Calculation 3 4 56 4" xfId="47858" xr:uid="{00000000-0005-0000-0000-000075540000}"/>
    <cellStyle name="Calculation 3 4 57" xfId="12751" xr:uid="{00000000-0005-0000-0000-000076540000}"/>
    <cellStyle name="Calculation 3 4 57 2" xfId="24509" xr:uid="{00000000-0005-0000-0000-000077540000}"/>
    <cellStyle name="Calculation 3 4 57 3" xfId="36327" xr:uid="{00000000-0005-0000-0000-000078540000}"/>
    <cellStyle name="Calculation 3 4 57 4" xfId="48026" xr:uid="{00000000-0005-0000-0000-000079540000}"/>
    <cellStyle name="Calculation 3 4 58" xfId="12978" xr:uid="{00000000-0005-0000-0000-00007A540000}"/>
    <cellStyle name="Calculation 3 4 59" xfId="24796" xr:uid="{00000000-0005-0000-0000-00007B540000}"/>
    <cellStyle name="Calculation 3 4 6" xfId="2414" xr:uid="{00000000-0005-0000-0000-00007C540000}"/>
    <cellStyle name="Calculation 3 4 6 2" xfId="14172" xr:uid="{00000000-0005-0000-0000-00007D540000}"/>
    <cellStyle name="Calculation 3 4 6 3" xfId="25990" xr:uid="{00000000-0005-0000-0000-00007E540000}"/>
    <cellStyle name="Calculation 3 4 6 4" xfId="37689" xr:uid="{00000000-0005-0000-0000-00007F540000}"/>
    <cellStyle name="Calculation 3 4 60" xfId="36495" xr:uid="{00000000-0005-0000-0000-000080540000}"/>
    <cellStyle name="Calculation 3 4 61" xfId="48483" xr:uid="{00000000-0005-0000-0000-000081540000}"/>
    <cellStyle name="Calculation 3 4 62" xfId="48158" xr:uid="{00000000-0005-0000-0000-000082540000}"/>
    <cellStyle name="Calculation 3 4 63" xfId="1220" xr:uid="{00000000-0005-0000-0000-000083540000}"/>
    <cellStyle name="Calculation 3 4 7" xfId="2599" xr:uid="{00000000-0005-0000-0000-000084540000}"/>
    <cellStyle name="Calculation 3 4 7 2" xfId="14357" xr:uid="{00000000-0005-0000-0000-000085540000}"/>
    <cellStyle name="Calculation 3 4 7 3" xfId="26175" xr:uid="{00000000-0005-0000-0000-000086540000}"/>
    <cellStyle name="Calculation 3 4 7 4" xfId="37874" xr:uid="{00000000-0005-0000-0000-000087540000}"/>
    <cellStyle name="Calculation 3 4 8" xfId="2774" xr:uid="{00000000-0005-0000-0000-000088540000}"/>
    <cellStyle name="Calculation 3 4 8 2" xfId="14532" xr:uid="{00000000-0005-0000-0000-000089540000}"/>
    <cellStyle name="Calculation 3 4 8 3" xfId="26350" xr:uid="{00000000-0005-0000-0000-00008A540000}"/>
    <cellStyle name="Calculation 3 4 8 4" xfId="38049" xr:uid="{00000000-0005-0000-0000-00008B540000}"/>
    <cellStyle name="Calculation 3 4 9" xfId="2943" xr:uid="{00000000-0005-0000-0000-00008C540000}"/>
    <cellStyle name="Calculation 3 4 9 2" xfId="14701" xr:uid="{00000000-0005-0000-0000-00008D540000}"/>
    <cellStyle name="Calculation 3 4 9 3" xfId="26519" xr:uid="{00000000-0005-0000-0000-00008E540000}"/>
    <cellStyle name="Calculation 3 4 9 4" xfId="38218" xr:uid="{00000000-0005-0000-0000-00008F540000}"/>
    <cellStyle name="Calculation 3 40" xfId="7430" xr:uid="{00000000-0005-0000-0000-000090540000}"/>
    <cellStyle name="Calculation 3 40 2" xfId="19188" xr:uid="{00000000-0005-0000-0000-000091540000}"/>
    <cellStyle name="Calculation 3 40 3" xfId="31006" xr:uid="{00000000-0005-0000-0000-000092540000}"/>
    <cellStyle name="Calculation 3 40 4" xfId="42705" xr:uid="{00000000-0005-0000-0000-000093540000}"/>
    <cellStyle name="Calculation 3 41" xfId="7581" xr:uid="{00000000-0005-0000-0000-000094540000}"/>
    <cellStyle name="Calculation 3 41 2" xfId="19339" xr:uid="{00000000-0005-0000-0000-000095540000}"/>
    <cellStyle name="Calculation 3 41 3" xfId="31157" xr:uid="{00000000-0005-0000-0000-000096540000}"/>
    <cellStyle name="Calculation 3 41 4" xfId="42856" xr:uid="{00000000-0005-0000-0000-000097540000}"/>
    <cellStyle name="Calculation 3 42" xfId="9433" xr:uid="{00000000-0005-0000-0000-000098540000}"/>
    <cellStyle name="Calculation 3 42 2" xfId="21191" xr:uid="{00000000-0005-0000-0000-000099540000}"/>
    <cellStyle name="Calculation 3 42 3" xfId="33009" xr:uid="{00000000-0005-0000-0000-00009A540000}"/>
    <cellStyle name="Calculation 3 42 4" xfId="44708" xr:uid="{00000000-0005-0000-0000-00009B540000}"/>
    <cellStyle name="Calculation 3 43" xfId="9453" xr:uid="{00000000-0005-0000-0000-00009C540000}"/>
    <cellStyle name="Calculation 3 43 2" xfId="21211" xr:uid="{00000000-0005-0000-0000-00009D540000}"/>
    <cellStyle name="Calculation 3 43 3" xfId="33029" xr:uid="{00000000-0005-0000-0000-00009E540000}"/>
    <cellStyle name="Calculation 3 43 4" xfId="44728" xr:uid="{00000000-0005-0000-0000-00009F540000}"/>
    <cellStyle name="Calculation 3 44" xfId="9449" xr:uid="{00000000-0005-0000-0000-0000A0540000}"/>
    <cellStyle name="Calculation 3 44 2" xfId="21207" xr:uid="{00000000-0005-0000-0000-0000A1540000}"/>
    <cellStyle name="Calculation 3 44 3" xfId="33025" xr:uid="{00000000-0005-0000-0000-0000A2540000}"/>
    <cellStyle name="Calculation 3 44 4" xfId="44724" xr:uid="{00000000-0005-0000-0000-0000A3540000}"/>
    <cellStyle name="Calculation 3 45" xfId="9374" xr:uid="{00000000-0005-0000-0000-0000A4540000}"/>
    <cellStyle name="Calculation 3 45 2" xfId="21132" xr:uid="{00000000-0005-0000-0000-0000A5540000}"/>
    <cellStyle name="Calculation 3 45 3" xfId="32950" xr:uid="{00000000-0005-0000-0000-0000A6540000}"/>
    <cellStyle name="Calculation 3 45 4" xfId="44649" xr:uid="{00000000-0005-0000-0000-0000A7540000}"/>
    <cellStyle name="Calculation 3 46" xfId="10234" xr:uid="{00000000-0005-0000-0000-0000A8540000}"/>
    <cellStyle name="Calculation 3 46 2" xfId="21992" xr:uid="{00000000-0005-0000-0000-0000A9540000}"/>
    <cellStyle name="Calculation 3 46 3" xfId="33810" xr:uid="{00000000-0005-0000-0000-0000AA540000}"/>
    <cellStyle name="Calculation 3 46 4" xfId="45509" xr:uid="{00000000-0005-0000-0000-0000AB540000}"/>
    <cellStyle name="Calculation 3 47" xfId="10237" xr:uid="{00000000-0005-0000-0000-0000AC540000}"/>
    <cellStyle name="Calculation 3 47 2" xfId="21995" xr:uid="{00000000-0005-0000-0000-0000AD540000}"/>
    <cellStyle name="Calculation 3 47 3" xfId="33813" xr:uid="{00000000-0005-0000-0000-0000AE540000}"/>
    <cellStyle name="Calculation 3 47 4" xfId="45512" xr:uid="{00000000-0005-0000-0000-0000AF540000}"/>
    <cellStyle name="Calculation 3 48" xfId="9697" xr:uid="{00000000-0005-0000-0000-0000B0540000}"/>
    <cellStyle name="Calculation 3 48 2" xfId="21455" xr:uid="{00000000-0005-0000-0000-0000B1540000}"/>
    <cellStyle name="Calculation 3 48 3" xfId="33273" xr:uid="{00000000-0005-0000-0000-0000B2540000}"/>
    <cellStyle name="Calculation 3 48 4" xfId="44972" xr:uid="{00000000-0005-0000-0000-0000B3540000}"/>
    <cellStyle name="Calculation 3 49" xfId="11094" xr:uid="{00000000-0005-0000-0000-0000B4540000}"/>
    <cellStyle name="Calculation 3 49 2" xfId="22852" xr:uid="{00000000-0005-0000-0000-0000B5540000}"/>
    <cellStyle name="Calculation 3 49 3" xfId="34670" xr:uid="{00000000-0005-0000-0000-0000B6540000}"/>
    <cellStyle name="Calculation 3 49 4" xfId="46369" xr:uid="{00000000-0005-0000-0000-0000B7540000}"/>
    <cellStyle name="Calculation 3 5" xfId="701" xr:uid="{00000000-0005-0000-0000-0000B8540000}"/>
    <cellStyle name="Calculation 3 5 2" xfId="13113" xr:uid="{00000000-0005-0000-0000-0000B9540000}"/>
    <cellStyle name="Calculation 3 5 3" xfId="24931" xr:uid="{00000000-0005-0000-0000-0000BA540000}"/>
    <cellStyle name="Calculation 3 5 4" xfId="36630" xr:uid="{00000000-0005-0000-0000-0000BB540000}"/>
    <cellStyle name="Calculation 3 5 5" xfId="48515" xr:uid="{00000000-0005-0000-0000-0000BC540000}"/>
    <cellStyle name="Calculation 3 5 6" xfId="48794" xr:uid="{00000000-0005-0000-0000-0000BD540000}"/>
    <cellStyle name="Calculation 3 5 7" xfId="1355" xr:uid="{00000000-0005-0000-0000-0000BE540000}"/>
    <cellStyle name="Calculation 3 50" xfId="11535" xr:uid="{00000000-0005-0000-0000-0000BF540000}"/>
    <cellStyle name="Calculation 3 50 2" xfId="23293" xr:uid="{00000000-0005-0000-0000-0000C0540000}"/>
    <cellStyle name="Calculation 3 50 3" xfId="35111" xr:uid="{00000000-0005-0000-0000-0000C1540000}"/>
    <cellStyle name="Calculation 3 50 4" xfId="46810" xr:uid="{00000000-0005-0000-0000-0000C2540000}"/>
    <cellStyle name="Calculation 3 51" xfId="11453" xr:uid="{00000000-0005-0000-0000-0000C3540000}"/>
    <cellStyle name="Calculation 3 51 2" xfId="23211" xr:uid="{00000000-0005-0000-0000-0000C4540000}"/>
    <cellStyle name="Calculation 3 51 3" xfId="35029" xr:uid="{00000000-0005-0000-0000-0000C5540000}"/>
    <cellStyle name="Calculation 3 51 4" xfId="46728" xr:uid="{00000000-0005-0000-0000-0000C6540000}"/>
    <cellStyle name="Calculation 3 52" xfId="11659" xr:uid="{00000000-0005-0000-0000-0000C7540000}"/>
    <cellStyle name="Calculation 3 52 2" xfId="23417" xr:uid="{00000000-0005-0000-0000-0000C8540000}"/>
    <cellStyle name="Calculation 3 52 3" xfId="35235" xr:uid="{00000000-0005-0000-0000-0000C9540000}"/>
    <cellStyle name="Calculation 3 52 4" xfId="46934" xr:uid="{00000000-0005-0000-0000-0000CA540000}"/>
    <cellStyle name="Calculation 3 53" xfId="11510" xr:uid="{00000000-0005-0000-0000-0000CB540000}"/>
    <cellStyle name="Calculation 3 53 2" xfId="23268" xr:uid="{00000000-0005-0000-0000-0000CC540000}"/>
    <cellStyle name="Calculation 3 53 3" xfId="35086" xr:uid="{00000000-0005-0000-0000-0000CD540000}"/>
    <cellStyle name="Calculation 3 53 4" xfId="46785" xr:uid="{00000000-0005-0000-0000-0000CE540000}"/>
    <cellStyle name="Calculation 3 54" xfId="12060" xr:uid="{00000000-0005-0000-0000-0000CF540000}"/>
    <cellStyle name="Calculation 3 54 2" xfId="23818" xr:uid="{00000000-0005-0000-0000-0000D0540000}"/>
    <cellStyle name="Calculation 3 54 3" xfId="35636" xr:uid="{00000000-0005-0000-0000-0000D1540000}"/>
    <cellStyle name="Calculation 3 54 4" xfId="47335" xr:uid="{00000000-0005-0000-0000-0000D2540000}"/>
    <cellStyle name="Calculation 3 55" xfId="11852" xr:uid="{00000000-0005-0000-0000-0000D3540000}"/>
    <cellStyle name="Calculation 3 55 2" xfId="23610" xr:uid="{00000000-0005-0000-0000-0000D4540000}"/>
    <cellStyle name="Calculation 3 55 3" xfId="35428" xr:uid="{00000000-0005-0000-0000-0000D5540000}"/>
    <cellStyle name="Calculation 3 55 4" xfId="47127" xr:uid="{00000000-0005-0000-0000-0000D6540000}"/>
    <cellStyle name="Calculation 3 56" xfId="12794" xr:uid="{00000000-0005-0000-0000-0000D7540000}"/>
    <cellStyle name="Calculation 3 57" xfId="24585" xr:uid="{00000000-0005-0000-0000-0000D8540000}"/>
    <cellStyle name="Calculation 3 58" xfId="24606" xr:uid="{00000000-0005-0000-0000-0000D9540000}"/>
    <cellStyle name="Calculation 3 59" xfId="48173" xr:uid="{00000000-0005-0000-0000-0000DA540000}"/>
    <cellStyle name="Calculation 3 6" xfId="1445" xr:uid="{00000000-0005-0000-0000-0000DB540000}"/>
    <cellStyle name="Calculation 3 6 2" xfId="13203" xr:uid="{00000000-0005-0000-0000-0000DC540000}"/>
    <cellStyle name="Calculation 3 6 3" xfId="25021" xr:uid="{00000000-0005-0000-0000-0000DD540000}"/>
    <cellStyle name="Calculation 3 6 4" xfId="36720" xr:uid="{00000000-0005-0000-0000-0000DE540000}"/>
    <cellStyle name="Calculation 3 60" xfId="48164" xr:uid="{00000000-0005-0000-0000-0000DF540000}"/>
    <cellStyle name="Calculation 3 61" xfId="1032" xr:uid="{00000000-0005-0000-0000-0000E0540000}"/>
    <cellStyle name="Calculation 3 7" xfId="1491" xr:uid="{00000000-0005-0000-0000-0000E1540000}"/>
    <cellStyle name="Calculation 3 7 2" xfId="13249" xr:uid="{00000000-0005-0000-0000-0000E2540000}"/>
    <cellStyle name="Calculation 3 7 3" xfId="25067" xr:uid="{00000000-0005-0000-0000-0000E3540000}"/>
    <cellStyle name="Calculation 3 7 4" xfId="36766" xr:uid="{00000000-0005-0000-0000-0000E4540000}"/>
    <cellStyle name="Calculation 3 8" xfId="1879" xr:uid="{00000000-0005-0000-0000-0000E5540000}"/>
    <cellStyle name="Calculation 3 8 2" xfId="13637" xr:uid="{00000000-0005-0000-0000-0000E6540000}"/>
    <cellStyle name="Calculation 3 8 3" xfId="25455" xr:uid="{00000000-0005-0000-0000-0000E7540000}"/>
    <cellStyle name="Calculation 3 8 4" xfId="37154" xr:uid="{00000000-0005-0000-0000-0000E8540000}"/>
    <cellStyle name="Calculation 3 9" xfId="1410" xr:uid="{00000000-0005-0000-0000-0000E9540000}"/>
    <cellStyle name="Calculation 3 9 2" xfId="13168" xr:uid="{00000000-0005-0000-0000-0000EA540000}"/>
    <cellStyle name="Calculation 3 9 3" xfId="24986" xr:uid="{00000000-0005-0000-0000-0000EB540000}"/>
    <cellStyle name="Calculation 3 9 4" xfId="36685" xr:uid="{00000000-0005-0000-0000-0000EC540000}"/>
    <cellStyle name="Check Cell 2" xfId="140" xr:uid="{00000000-0005-0000-0000-0000ED540000}"/>
    <cellStyle name="Check Cell 3" xfId="238" xr:uid="{00000000-0005-0000-0000-0000EE540000}"/>
    <cellStyle name="Check Cell 4" xfId="382" xr:uid="{00000000-0005-0000-0000-0000EF540000}"/>
    <cellStyle name="Comma 2" xfId="141" xr:uid="{00000000-0005-0000-0000-0000F0540000}"/>
    <cellStyle name="Comma 2 2" xfId="142" xr:uid="{00000000-0005-0000-0000-0000F1540000}"/>
    <cellStyle name="Comma 2 2 2" xfId="427" xr:uid="{00000000-0005-0000-0000-0000F2540000}"/>
    <cellStyle name="Comma 3" xfId="143" xr:uid="{00000000-0005-0000-0000-0000F3540000}"/>
    <cellStyle name="Constants" xfId="9" xr:uid="{00000000-0005-0000-0000-0000F4540000}"/>
    <cellStyle name="ContentsHyperlink" xfId="254" xr:uid="{00000000-0005-0000-0000-0000F5540000}"/>
    <cellStyle name="CustomCellsOrange" xfId="144" xr:uid="{00000000-0005-0000-0000-0000F6540000}"/>
    <cellStyle name="CustomCellsOrange 10" xfId="11462" xr:uid="{00000000-0005-0000-0000-0000F7540000}"/>
    <cellStyle name="CustomCellsOrange 10 2" xfId="23220" xr:uid="{00000000-0005-0000-0000-0000F8540000}"/>
    <cellStyle name="CustomCellsOrange 10 3" xfId="35038" xr:uid="{00000000-0005-0000-0000-0000F9540000}"/>
    <cellStyle name="CustomCellsOrange 10 4" xfId="46737" xr:uid="{00000000-0005-0000-0000-0000FA540000}"/>
    <cellStyle name="CustomCellsOrange 2" xfId="428" xr:uid="{00000000-0005-0000-0000-0000FB540000}"/>
    <cellStyle name="CustomCellsOrange 2 2" xfId="451" xr:uid="{00000000-0005-0000-0000-0000FC540000}"/>
    <cellStyle name="CustomCellsOrange 2 2 10" xfId="3524" xr:uid="{00000000-0005-0000-0000-0000FD540000}"/>
    <cellStyle name="CustomCellsOrange 2 2 10 2" xfId="15282" xr:uid="{00000000-0005-0000-0000-0000FE540000}"/>
    <cellStyle name="CustomCellsOrange 2 2 10 3" xfId="27100" xr:uid="{00000000-0005-0000-0000-0000FF540000}"/>
    <cellStyle name="CustomCellsOrange 2 2 10 4" xfId="38799" xr:uid="{00000000-0005-0000-0000-000000550000}"/>
    <cellStyle name="CustomCellsOrange 2 2 11" xfId="3521" xr:uid="{00000000-0005-0000-0000-000001550000}"/>
    <cellStyle name="CustomCellsOrange 2 2 11 2" xfId="15279" xr:uid="{00000000-0005-0000-0000-000002550000}"/>
    <cellStyle name="CustomCellsOrange 2 2 11 3" xfId="27097" xr:uid="{00000000-0005-0000-0000-000003550000}"/>
    <cellStyle name="CustomCellsOrange 2 2 11 4" xfId="38796" xr:uid="{00000000-0005-0000-0000-000004550000}"/>
    <cellStyle name="CustomCellsOrange 2 2 12" xfId="3404" xr:uid="{00000000-0005-0000-0000-000005550000}"/>
    <cellStyle name="CustomCellsOrange 2 2 12 2" xfId="15162" xr:uid="{00000000-0005-0000-0000-000006550000}"/>
    <cellStyle name="CustomCellsOrange 2 2 12 3" xfId="26980" xr:uid="{00000000-0005-0000-0000-000007550000}"/>
    <cellStyle name="CustomCellsOrange 2 2 12 4" xfId="38679" xr:uid="{00000000-0005-0000-0000-000008550000}"/>
    <cellStyle name="CustomCellsOrange 2 2 13" xfId="5630" xr:uid="{00000000-0005-0000-0000-000009550000}"/>
    <cellStyle name="CustomCellsOrange 2 2 13 2" xfId="17388" xr:uid="{00000000-0005-0000-0000-00000A550000}"/>
    <cellStyle name="CustomCellsOrange 2 2 13 3" xfId="29206" xr:uid="{00000000-0005-0000-0000-00000B550000}"/>
    <cellStyle name="CustomCellsOrange 2 2 13 4" xfId="40905" xr:uid="{00000000-0005-0000-0000-00000C550000}"/>
    <cellStyle name="CustomCellsOrange 2 2 14" xfId="5852" xr:uid="{00000000-0005-0000-0000-00000D550000}"/>
    <cellStyle name="CustomCellsOrange 2 2 14 2" xfId="17610" xr:uid="{00000000-0005-0000-0000-00000E550000}"/>
    <cellStyle name="CustomCellsOrange 2 2 14 3" xfId="29428" xr:uid="{00000000-0005-0000-0000-00000F550000}"/>
    <cellStyle name="CustomCellsOrange 2 2 14 4" xfId="41127" xr:uid="{00000000-0005-0000-0000-000010550000}"/>
    <cellStyle name="CustomCellsOrange 2 2 15" xfId="6061" xr:uid="{00000000-0005-0000-0000-000011550000}"/>
    <cellStyle name="CustomCellsOrange 2 2 15 2" xfId="17819" xr:uid="{00000000-0005-0000-0000-000012550000}"/>
    <cellStyle name="CustomCellsOrange 2 2 15 3" xfId="29637" xr:uid="{00000000-0005-0000-0000-000013550000}"/>
    <cellStyle name="CustomCellsOrange 2 2 15 4" xfId="41336" xr:uid="{00000000-0005-0000-0000-000014550000}"/>
    <cellStyle name="CustomCellsOrange 2 2 16" xfId="6260" xr:uid="{00000000-0005-0000-0000-000015550000}"/>
    <cellStyle name="CustomCellsOrange 2 2 16 2" xfId="18018" xr:uid="{00000000-0005-0000-0000-000016550000}"/>
    <cellStyle name="CustomCellsOrange 2 2 16 3" xfId="29836" xr:uid="{00000000-0005-0000-0000-000017550000}"/>
    <cellStyle name="CustomCellsOrange 2 2 16 4" xfId="41535" xr:uid="{00000000-0005-0000-0000-000018550000}"/>
    <cellStyle name="CustomCellsOrange 2 2 17" xfId="5665" xr:uid="{00000000-0005-0000-0000-000019550000}"/>
    <cellStyle name="CustomCellsOrange 2 2 17 2" xfId="17423" xr:uid="{00000000-0005-0000-0000-00001A550000}"/>
    <cellStyle name="CustomCellsOrange 2 2 17 3" xfId="29241" xr:uid="{00000000-0005-0000-0000-00001B550000}"/>
    <cellStyle name="CustomCellsOrange 2 2 17 4" xfId="40940" xr:uid="{00000000-0005-0000-0000-00001C550000}"/>
    <cellStyle name="CustomCellsOrange 2 2 18" xfId="6831" xr:uid="{00000000-0005-0000-0000-00001D550000}"/>
    <cellStyle name="CustomCellsOrange 2 2 18 2" xfId="18589" xr:uid="{00000000-0005-0000-0000-00001E550000}"/>
    <cellStyle name="CustomCellsOrange 2 2 18 3" xfId="30407" xr:uid="{00000000-0005-0000-0000-00001F550000}"/>
    <cellStyle name="CustomCellsOrange 2 2 18 4" xfId="42106" xr:uid="{00000000-0005-0000-0000-000020550000}"/>
    <cellStyle name="CustomCellsOrange 2 2 19" xfId="7018" xr:uid="{00000000-0005-0000-0000-000021550000}"/>
    <cellStyle name="CustomCellsOrange 2 2 19 2" xfId="18776" xr:uid="{00000000-0005-0000-0000-000022550000}"/>
    <cellStyle name="CustomCellsOrange 2 2 19 3" xfId="30594" xr:uid="{00000000-0005-0000-0000-000023550000}"/>
    <cellStyle name="CustomCellsOrange 2 2 19 4" xfId="42293" xr:uid="{00000000-0005-0000-0000-000024550000}"/>
    <cellStyle name="CustomCellsOrange 2 2 2" xfId="521" xr:uid="{00000000-0005-0000-0000-000025550000}"/>
    <cellStyle name="CustomCellsOrange 2 2 2 2" xfId="687" xr:uid="{00000000-0005-0000-0000-000026550000}"/>
    <cellStyle name="CustomCellsOrange 2 2 2 2 10" xfId="3132" xr:uid="{00000000-0005-0000-0000-000027550000}"/>
    <cellStyle name="CustomCellsOrange 2 2 2 2 10 2" xfId="14890" xr:uid="{00000000-0005-0000-0000-000028550000}"/>
    <cellStyle name="CustomCellsOrange 2 2 2 2 10 3" xfId="26708" xr:uid="{00000000-0005-0000-0000-000029550000}"/>
    <cellStyle name="CustomCellsOrange 2 2 2 2 10 4" xfId="38407" xr:uid="{00000000-0005-0000-0000-00002A550000}"/>
    <cellStyle name="CustomCellsOrange 2 2 2 2 11" xfId="3298" xr:uid="{00000000-0005-0000-0000-00002B550000}"/>
    <cellStyle name="CustomCellsOrange 2 2 2 2 11 2" xfId="15056" xr:uid="{00000000-0005-0000-0000-00002C550000}"/>
    <cellStyle name="CustomCellsOrange 2 2 2 2 11 3" xfId="26874" xr:uid="{00000000-0005-0000-0000-00002D550000}"/>
    <cellStyle name="CustomCellsOrange 2 2 2 2 11 4" xfId="38573" xr:uid="{00000000-0005-0000-0000-00002E550000}"/>
    <cellStyle name="CustomCellsOrange 2 2 2 2 12" xfId="3727" xr:uid="{00000000-0005-0000-0000-00002F550000}"/>
    <cellStyle name="CustomCellsOrange 2 2 2 2 12 2" xfId="15485" xr:uid="{00000000-0005-0000-0000-000030550000}"/>
    <cellStyle name="CustomCellsOrange 2 2 2 2 12 3" xfId="27303" xr:uid="{00000000-0005-0000-0000-000031550000}"/>
    <cellStyle name="CustomCellsOrange 2 2 2 2 12 4" xfId="39002" xr:uid="{00000000-0005-0000-0000-000032550000}"/>
    <cellStyle name="CustomCellsOrange 2 2 2 2 13" xfId="3948" xr:uid="{00000000-0005-0000-0000-000033550000}"/>
    <cellStyle name="CustomCellsOrange 2 2 2 2 13 2" xfId="15706" xr:uid="{00000000-0005-0000-0000-000034550000}"/>
    <cellStyle name="CustomCellsOrange 2 2 2 2 13 3" xfId="27524" xr:uid="{00000000-0005-0000-0000-000035550000}"/>
    <cellStyle name="CustomCellsOrange 2 2 2 2 13 4" xfId="39223" xr:uid="{00000000-0005-0000-0000-000036550000}"/>
    <cellStyle name="CustomCellsOrange 2 2 2 2 14" xfId="4130" xr:uid="{00000000-0005-0000-0000-000037550000}"/>
    <cellStyle name="CustomCellsOrange 2 2 2 2 14 2" xfId="15888" xr:uid="{00000000-0005-0000-0000-000038550000}"/>
    <cellStyle name="CustomCellsOrange 2 2 2 2 14 3" xfId="27706" xr:uid="{00000000-0005-0000-0000-000039550000}"/>
    <cellStyle name="CustomCellsOrange 2 2 2 2 14 4" xfId="39405" xr:uid="{00000000-0005-0000-0000-00003A550000}"/>
    <cellStyle name="CustomCellsOrange 2 2 2 2 15" xfId="4337" xr:uid="{00000000-0005-0000-0000-00003B550000}"/>
    <cellStyle name="CustomCellsOrange 2 2 2 2 15 2" xfId="16095" xr:uid="{00000000-0005-0000-0000-00003C550000}"/>
    <cellStyle name="CustomCellsOrange 2 2 2 2 15 3" xfId="27913" xr:uid="{00000000-0005-0000-0000-00003D550000}"/>
    <cellStyle name="CustomCellsOrange 2 2 2 2 15 4" xfId="39612" xr:uid="{00000000-0005-0000-0000-00003E550000}"/>
    <cellStyle name="CustomCellsOrange 2 2 2 2 16" xfId="4514" xr:uid="{00000000-0005-0000-0000-00003F550000}"/>
    <cellStyle name="CustomCellsOrange 2 2 2 2 16 2" xfId="16272" xr:uid="{00000000-0005-0000-0000-000040550000}"/>
    <cellStyle name="CustomCellsOrange 2 2 2 2 16 3" xfId="28090" xr:uid="{00000000-0005-0000-0000-000041550000}"/>
    <cellStyle name="CustomCellsOrange 2 2 2 2 16 4" xfId="39789" xr:uid="{00000000-0005-0000-0000-000042550000}"/>
    <cellStyle name="CustomCellsOrange 2 2 2 2 17" xfId="4704" xr:uid="{00000000-0005-0000-0000-000043550000}"/>
    <cellStyle name="CustomCellsOrange 2 2 2 2 17 2" xfId="16462" xr:uid="{00000000-0005-0000-0000-000044550000}"/>
    <cellStyle name="CustomCellsOrange 2 2 2 2 17 3" xfId="28280" xr:uid="{00000000-0005-0000-0000-000045550000}"/>
    <cellStyle name="CustomCellsOrange 2 2 2 2 17 4" xfId="39979" xr:uid="{00000000-0005-0000-0000-000046550000}"/>
    <cellStyle name="CustomCellsOrange 2 2 2 2 18" xfId="4881" xr:uid="{00000000-0005-0000-0000-000047550000}"/>
    <cellStyle name="CustomCellsOrange 2 2 2 2 18 2" xfId="16639" xr:uid="{00000000-0005-0000-0000-000048550000}"/>
    <cellStyle name="CustomCellsOrange 2 2 2 2 18 3" xfId="28457" xr:uid="{00000000-0005-0000-0000-000049550000}"/>
    <cellStyle name="CustomCellsOrange 2 2 2 2 18 4" xfId="40156" xr:uid="{00000000-0005-0000-0000-00004A550000}"/>
    <cellStyle name="CustomCellsOrange 2 2 2 2 19" xfId="5052" xr:uid="{00000000-0005-0000-0000-00004B550000}"/>
    <cellStyle name="CustomCellsOrange 2 2 2 2 19 2" xfId="16810" xr:uid="{00000000-0005-0000-0000-00004C550000}"/>
    <cellStyle name="CustomCellsOrange 2 2 2 2 19 3" xfId="28628" xr:uid="{00000000-0005-0000-0000-00004D550000}"/>
    <cellStyle name="CustomCellsOrange 2 2 2 2 19 4" xfId="40327" xr:uid="{00000000-0005-0000-0000-00004E550000}"/>
    <cellStyle name="CustomCellsOrange 2 2 2 2 2" xfId="901" xr:uid="{00000000-0005-0000-0000-00004F550000}"/>
    <cellStyle name="CustomCellsOrange 2 2 2 2 2 2" xfId="13431" xr:uid="{00000000-0005-0000-0000-000050550000}"/>
    <cellStyle name="CustomCellsOrange 2 2 2 2 2 3" xfId="25249" xr:uid="{00000000-0005-0000-0000-000051550000}"/>
    <cellStyle name="CustomCellsOrange 2 2 2 2 2 4" xfId="36948" xr:uid="{00000000-0005-0000-0000-000052550000}"/>
    <cellStyle name="CustomCellsOrange 2 2 2 2 2 5" xfId="48715" xr:uid="{00000000-0005-0000-0000-000053550000}"/>
    <cellStyle name="CustomCellsOrange 2 2 2 2 2 6" xfId="48075" xr:uid="{00000000-0005-0000-0000-000054550000}"/>
    <cellStyle name="CustomCellsOrange 2 2 2 2 2 7" xfId="1673" xr:uid="{00000000-0005-0000-0000-000055550000}"/>
    <cellStyle name="CustomCellsOrange 2 2 2 2 20" xfId="5220" xr:uid="{00000000-0005-0000-0000-000056550000}"/>
    <cellStyle name="CustomCellsOrange 2 2 2 2 20 2" xfId="16978" xr:uid="{00000000-0005-0000-0000-000057550000}"/>
    <cellStyle name="CustomCellsOrange 2 2 2 2 20 3" xfId="28796" xr:uid="{00000000-0005-0000-0000-000058550000}"/>
    <cellStyle name="CustomCellsOrange 2 2 2 2 20 4" xfId="40495" xr:uid="{00000000-0005-0000-0000-000059550000}"/>
    <cellStyle name="CustomCellsOrange 2 2 2 2 21" xfId="5386" xr:uid="{00000000-0005-0000-0000-00005A550000}"/>
    <cellStyle name="CustomCellsOrange 2 2 2 2 21 2" xfId="17144" xr:uid="{00000000-0005-0000-0000-00005B550000}"/>
    <cellStyle name="CustomCellsOrange 2 2 2 2 21 3" xfId="28962" xr:uid="{00000000-0005-0000-0000-00005C550000}"/>
    <cellStyle name="CustomCellsOrange 2 2 2 2 21 4" xfId="40661" xr:uid="{00000000-0005-0000-0000-00005D550000}"/>
    <cellStyle name="CustomCellsOrange 2 2 2 2 22" xfId="5829" xr:uid="{00000000-0005-0000-0000-00005E550000}"/>
    <cellStyle name="CustomCellsOrange 2 2 2 2 22 2" xfId="17587" xr:uid="{00000000-0005-0000-0000-00005F550000}"/>
    <cellStyle name="CustomCellsOrange 2 2 2 2 22 3" xfId="29405" xr:uid="{00000000-0005-0000-0000-000060550000}"/>
    <cellStyle name="CustomCellsOrange 2 2 2 2 22 4" xfId="41104" xr:uid="{00000000-0005-0000-0000-000061550000}"/>
    <cellStyle name="CustomCellsOrange 2 2 2 2 23" xfId="6053" xr:uid="{00000000-0005-0000-0000-000062550000}"/>
    <cellStyle name="CustomCellsOrange 2 2 2 2 23 2" xfId="17811" xr:uid="{00000000-0005-0000-0000-000063550000}"/>
    <cellStyle name="CustomCellsOrange 2 2 2 2 23 3" xfId="29629" xr:uid="{00000000-0005-0000-0000-000064550000}"/>
    <cellStyle name="CustomCellsOrange 2 2 2 2 23 4" xfId="41328" xr:uid="{00000000-0005-0000-0000-000065550000}"/>
    <cellStyle name="CustomCellsOrange 2 2 2 2 24" xfId="6255" xr:uid="{00000000-0005-0000-0000-000066550000}"/>
    <cellStyle name="CustomCellsOrange 2 2 2 2 24 2" xfId="18013" xr:uid="{00000000-0005-0000-0000-000067550000}"/>
    <cellStyle name="CustomCellsOrange 2 2 2 2 24 3" xfId="29831" xr:uid="{00000000-0005-0000-0000-000068550000}"/>
    <cellStyle name="CustomCellsOrange 2 2 2 2 24 4" xfId="41530" xr:uid="{00000000-0005-0000-0000-000069550000}"/>
    <cellStyle name="CustomCellsOrange 2 2 2 2 25" xfId="6457" xr:uid="{00000000-0005-0000-0000-00006A550000}"/>
    <cellStyle name="CustomCellsOrange 2 2 2 2 25 2" xfId="18215" xr:uid="{00000000-0005-0000-0000-00006B550000}"/>
    <cellStyle name="CustomCellsOrange 2 2 2 2 25 3" xfId="30033" xr:uid="{00000000-0005-0000-0000-00006C550000}"/>
    <cellStyle name="CustomCellsOrange 2 2 2 2 25 4" xfId="41732" xr:uid="{00000000-0005-0000-0000-00006D550000}"/>
    <cellStyle name="CustomCellsOrange 2 2 2 2 26" xfId="6645" xr:uid="{00000000-0005-0000-0000-00006E550000}"/>
    <cellStyle name="CustomCellsOrange 2 2 2 2 26 2" xfId="18403" xr:uid="{00000000-0005-0000-0000-00006F550000}"/>
    <cellStyle name="CustomCellsOrange 2 2 2 2 26 3" xfId="30221" xr:uid="{00000000-0005-0000-0000-000070550000}"/>
    <cellStyle name="CustomCellsOrange 2 2 2 2 26 4" xfId="41920" xr:uid="{00000000-0005-0000-0000-000071550000}"/>
    <cellStyle name="CustomCellsOrange 2 2 2 2 27" xfId="6827" xr:uid="{00000000-0005-0000-0000-000072550000}"/>
    <cellStyle name="CustomCellsOrange 2 2 2 2 27 2" xfId="18585" xr:uid="{00000000-0005-0000-0000-000073550000}"/>
    <cellStyle name="CustomCellsOrange 2 2 2 2 27 3" xfId="30403" xr:uid="{00000000-0005-0000-0000-000074550000}"/>
    <cellStyle name="CustomCellsOrange 2 2 2 2 27 4" xfId="42102" xr:uid="{00000000-0005-0000-0000-000075550000}"/>
    <cellStyle name="CustomCellsOrange 2 2 2 2 28" xfId="7014" xr:uid="{00000000-0005-0000-0000-000076550000}"/>
    <cellStyle name="CustomCellsOrange 2 2 2 2 28 2" xfId="18772" xr:uid="{00000000-0005-0000-0000-000077550000}"/>
    <cellStyle name="CustomCellsOrange 2 2 2 2 28 3" xfId="30590" xr:uid="{00000000-0005-0000-0000-000078550000}"/>
    <cellStyle name="CustomCellsOrange 2 2 2 2 28 4" xfId="42289" xr:uid="{00000000-0005-0000-0000-000079550000}"/>
    <cellStyle name="CustomCellsOrange 2 2 2 2 29" xfId="7192" xr:uid="{00000000-0005-0000-0000-00007A550000}"/>
    <cellStyle name="CustomCellsOrange 2 2 2 2 29 2" xfId="18950" xr:uid="{00000000-0005-0000-0000-00007B550000}"/>
    <cellStyle name="CustomCellsOrange 2 2 2 2 29 3" xfId="30768" xr:uid="{00000000-0005-0000-0000-00007C550000}"/>
    <cellStyle name="CustomCellsOrange 2 2 2 2 29 4" xfId="42467" xr:uid="{00000000-0005-0000-0000-00007D550000}"/>
    <cellStyle name="CustomCellsOrange 2 2 2 2 3" xfId="1864" xr:uid="{00000000-0005-0000-0000-00007E550000}"/>
    <cellStyle name="CustomCellsOrange 2 2 2 2 3 2" xfId="13622" xr:uid="{00000000-0005-0000-0000-00007F550000}"/>
    <cellStyle name="CustomCellsOrange 2 2 2 2 3 3" xfId="25440" xr:uid="{00000000-0005-0000-0000-000080550000}"/>
    <cellStyle name="CustomCellsOrange 2 2 2 2 3 4" xfId="37139" xr:uid="{00000000-0005-0000-0000-000081550000}"/>
    <cellStyle name="CustomCellsOrange 2 2 2 2 30" xfId="7362" xr:uid="{00000000-0005-0000-0000-000082550000}"/>
    <cellStyle name="CustomCellsOrange 2 2 2 2 30 2" xfId="19120" xr:uid="{00000000-0005-0000-0000-000083550000}"/>
    <cellStyle name="CustomCellsOrange 2 2 2 2 30 3" xfId="30938" xr:uid="{00000000-0005-0000-0000-000084550000}"/>
    <cellStyle name="CustomCellsOrange 2 2 2 2 30 4" xfId="42637" xr:uid="{00000000-0005-0000-0000-000085550000}"/>
    <cellStyle name="CustomCellsOrange 2 2 2 2 31" xfId="7820" xr:uid="{00000000-0005-0000-0000-000086550000}"/>
    <cellStyle name="CustomCellsOrange 2 2 2 2 31 2" xfId="19578" xr:uid="{00000000-0005-0000-0000-000087550000}"/>
    <cellStyle name="CustomCellsOrange 2 2 2 2 31 3" xfId="31396" xr:uid="{00000000-0005-0000-0000-000088550000}"/>
    <cellStyle name="CustomCellsOrange 2 2 2 2 31 4" xfId="43095" xr:uid="{00000000-0005-0000-0000-000089550000}"/>
    <cellStyle name="CustomCellsOrange 2 2 2 2 32" xfId="8032" xr:uid="{00000000-0005-0000-0000-00008A550000}"/>
    <cellStyle name="CustomCellsOrange 2 2 2 2 32 2" xfId="19790" xr:uid="{00000000-0005-0000-0000-00008B550000}"/>
    <cellStyle name="CustomCellsOrange 2 2 2 2 32 3" xfId="31608" xr:uid="{00000000-0005-0000-0000-00008C550000}"/>
    <cellStyle name="CustomCellsOrange 2 2 2 2 32 4" xfId="43307" xr:uid="{00000000-0005-0000-0000-00008D550000}"/>
    <cellStyle name="CustomCellsOrange 2 2 2 2 33" xfId="8216" xr:uid="{00000000-0005-0000-0000-00008E550000}"/>
    <cellStyle name="CustomCellsOrange 2 2 2 2 33 2" xfId="19974" xr:uid="{00000000-0005-0000-0000-00008F550000}"/>
    <cellStyle name="CustomCellsOrange 2 2 2 2 33 3" xfId="31792" xr:uid="{00000000-0005-0000-0000-000090550000}"/>
    <cellStyle name="CustomCellsOrange 2 2 2 2 33 4" xfId="43491" xr:uid="{00000000-0005-0000-0000-000091550000}"/>
    <cellStyle name="CustomCellsOrange 2 2 2 2 34" xfId="8394" xr:uid="{00000000-0005-0000-0000-000092550000}"/>
    <cellStyle name="CustomCellsOrange 2 2 2 2 34 2" xfId="20152" xr:uid="{00000000-0005-0000-0000-000093550000}"/>
    <cellStyle name="CustomCellsOrange 2 2 2 2 34 3" xfId="31970" xr:uid="{00000000-0005-0000-0000-000094550000}"/>
    <cellStyle name="CustomCellsOrange 2 2 2 2 34 4" xfId="43669" xr:uid="{00000000-0005-0000-0000-000095550000}"/>
    <cellStyle name="CustomCellsOrange 2 2 2 2 35" xfId="8589" xr:uid="{00000000-0005-0000-0000-000096550000}"/>
    <cellStyle name="CustomCellsOrange 2 2 2 2 35 2" xfId="20347" xr:uid="{00000000-0005-0000-0000-000097550000}"/>
    <cellStyle name="CustomCellsOrange 2 2 2 2 35 3" xfId="32165" xr:uid="{00000000-0005-0000-0000-000098550000}"/>
    <cellStyle name="CustomCellsOrange 2 2 2 2 35 4" xfId="43864" xr:uid="{00000000-0005-0000-0000-000099550000}"/>
    <cellStyle name="CustomCellsOrange 2 2 2 2 36" xfId="8767" xr:uid="{00000000-0005-0000-0000-00009A550000}"/>
    <cellStyle name="CustomCellsOrange 2 2 2 2 36 2" xfId="20525" xr:uid="{00000000-0005-0000-0000-00009B550000}"/>
    <cellStyle name="CustomCellsOrange 2 2 2 2 36 3" xfId="32343" xr:uid="{00000000-0005-0000-0000-00009C550000}"/>
    <cellStyle name="CustomCellsOrange 2 2 2 2 36 4" xfId="44042" xr:uid="{00000000-0005-0000-0000-00009D550000}"/>
    <cellStyle name="CustomCellsOrange 2 2 2 2 37" xfId="8948" xr:uid="{00000000-0005-0000-0000-00009E550000}"/>
    <cellStyle name="CustomCellsOrange 2 2 2 2 37 2" xfId="20706" xr:uid="{00000000-0005-0000-0000-00009F550000}"/>
    <cellStyle name="CustomCellsOrange 2 2 2 2 37 3" xfId="32524" xr:uid="{00000000-0005-0000-0000-0000A0550000}"/>
    <cellStyle name="CustomCellsOrange 2 2 2 2 37 4" xfId="44223" xr:uid="{00000000-0005-0000-0000-0000A1550000}"/>
    <cellStyle name="CustomCellsOrange 2 2 2 2 38" xfId="9117" xr:uid="{00000000-0005-0000-0000-0000A2550000}"/>
    <cellStyle name="CustomCellsOrange 2 2 2 2 38 2" xfId="20875" xr:uid="{00000000-0005-0000-0000-0000A3550000}"/>
    <cellStyle name="CustomCellsOrange 2 2 2 2 38 3" xfId="32693" xr:uid="{00000000-0005-0000-0000-0000A4550000}"/>
    <cellStyle name="CustomCellsOrange 2 2 2 2 38 4" xfId="44392" xr:uid="{00000000-0005-0000-0000-0000A5550000}"/>
    <cellStyle name="CustomCellsOrange 2 2 2 2 39" xfId="9283" xr:uid="{00000000-0005-0000-0000-0000A6550000}"/>
    <cellStyle name="CustomCellsOrange 2 2 2 2 39 2" xfId="21041" xr:uid="{00000000-0005-0000-0000-0000A7550000}"/>
    <cellStyle name="CustomCellsOrange 2 2 2 2 39 3" xfId="32859" xr:uid="{00000000-0005-0000-0000-0000A8550000}"/>
    <cellStyle name="CustomCellsOrange 2 2 2 2 39 4" xfId="44558" xr:uid="{00000000-0005-0000-0000-0000A9550000}"/>
    <cellStyle name="CustomCellsOrange 2 2 2 2 4" xfId="2056" xr:uid="{00000000-0005-0000-0000-0000AA550000}"/>
    <cellStyle name="CustomCellsOrange 2 2 2 2 4 2" xfId="13814" xr:uid="{00000000-0005-0000-0000-0000AB550000}"/>
    <cellStyle name="CustomCellsOrange 2 2 2 2 4 3" xfId="25632" xr:uid="{00000000-0005-0000-0000-0000AC550000}"/>
    <cellStyle name="CustomCellsOrange 2 2 2 2 4 4" xfId="37331" xr:uid="{00000000-0005-0000-0000-0000AD550000}"/>
    <cellStyle name="CustomCellsOrange 2 2 2 2 40" xfId="9654" xr:uid="{00000000-0005-0000-0000-0000AE550000}"/>
    <cellStyle name="CustomCellsOrange 2 2 2 2 40 2" xfId="21412" xr:uid="{00000000-0005-0000-0000-0000AF550000}"/>
    <cellStyle name="CustomCellsOrange 2 2 2 2 40 3" xfId="33230" xr:uid="{00000000-0005-0000-0000-0000B0550000}"/>
    <cellStyle name="CustomCellsOrange 2 2 2 2 40 4" xfId="44929" xr:uid="{00000000-0005-0000-0000-0000B1550000}"/>
    <cellStyle name="CustomCellsOrange 2 2 2 2 41" xfId="9864" xr:uid="{00000000-0005-0000-0000-0000B2550000}"/>
    <cellStyle name="CustomCellsOrange 2 2 2 2 41 2" xfId="21622" xr:uid="{00000000-0005-0000-0000-0000B3550000}"/>
    <cellStyle name="CustomCellsOrange 2 2 2 2 41 3" xfId="33440" xr:uid="{00000000-0005-0000-0000-0000B4550000}"/>
    <cellStyle name="CustomCellsOrange 2 2 2 2 41 4" xfId="45139" xr:uid="{00000000-0005-0000-0000-0000B5550000}"/>
    <cellStyle name="CustomCellsOrange 2 2 2 2 42" xfId="10050" xr:uid="{00000000-0005-0000-0000-0000B6550000}"/>
    <cellStyle name="CustomCellsOrange 2 2 2 2 42 2" xfId="21808" xr:uid="{00000000-0005-0000-0000-0000B7550000}"/>
    <cellStyle name="CustomCellsOrange 2 2 2 2 42 3" xfId="33626" xr:uid="{00000000-0005-0000-0000-0000B8550000}"/>
    <cellStyle name="CustomCellsOrange 2 2 2 2 42 4" xfId="45325" xr:uid="{00000000-0005-0000-0000-0000B9550000}"/>
    <cellStyle name="CustomCellsOrange 2 2 2 2 43" xfId="10230" xr:uid="{00000000-0005-0000-0000-0000BA550000}"/>
    <cellStyle name="CustomCellsOrange 2 2 2 2 43 2" xfId="21988" xr:uid="{00000000-0005-0000-0000-0000BB550000}"/>
    <cellStyle name="CustomCellsOrange 2 2 2 2 43 3" xfId="33806" xr:uid="{00000000-0005-0000-0000-0000BC550000}"/>
    <cellStyle name="CustomCellsOrange 2 2 2 2 43 4" xfId="45505" xr:uid="{00000000-0005-0000-0000-0000BD550000}"/>
    <cellStyle name="CustomCellsOrange 2 2 2 2 44" xfId="10411" xr:uid="{00000000-0005-0000-0000-0000BE550000}"/>
    <cellStyle name="CustomCellsOrange 2 2 2 2 44 2" xfId="22169" xr:uid="{00000000-0005-0000-0000-0000BF550000}"/>
    <cellStyle name="CustomCellsOrange 2 2 2 2 44 3" xfId="33987" xr:uid="{00000000-0005-0000-0000-0000C0550000}"/>
    <cellStyle name="CustomCellsOrange 2 2 2 2 44 4" xfId="45686" xr:uid="{00000000-0005-0000-0000-0000C1550000}"/>
    <cellStyle name="CustomCellsOrange 2 2 2 2 45" xfId="10579" xr:uid="{00000000-0005-0000-0000-0000C2550000}"/>
    <cellStyle name="CustomCellsOrange 2 2 2 2 45 2" xfId="22337" xr:uid="{00000000-0005-0000-0000-0000C3550000}"/>
    <cellStyle name="CustomCellsOrange 2 2 2 2 45 3" xfId="34155" xr:uid="{00000000-0005-0000-0000-0000C4550000}"/>
    <cellStyle name="CustomCellsOrange 2 2 2 2 45 4" xfId="45854" xr:uid="{00000000-0005-0000-0000-0000C5550000}"/>
    <cellStyle name="CustomCellsOrange 2 2 2 2 46" xfId="10745" xr:uid="{00000000-0005-0000-0000-0000C6550000}"/>
    <cellStyle name="CustomCellsOrange 2 2 2 2 46 2" xfId="22503" xr:uid="{00000000-0005-0000-0000-0000C7550000}"/>
    <cellStyle name="CustomCellsOrange 2 2 2 2 46 3" xfId="34321" xr:uid="{00000000-0005-0000-0000-0000C8550000}"/>
    <cellStyle name="CustomCellsOrange 2 2 2 2 46 4" xfId="46020" xr:uid="{00000000-0005-0000-0000-0000C9550000}"/>
    <cellStyle name="CustomCellsOrange 2 2 2 2 47" xfId="10915" xr:uid="{00000000-0005-0000-0000-0000CA550000}"/>
    <cellStyle name="CustomCellsOrange 2 2 2 2 47 2" xfId="22673" xr:uid="{00000000-0005-0000-0000-0000CB550000}"/>
    <cellStyle name="CustomCellsOrange 2 2 2 2 47 3" xfId="34491" xr:uid="{00000000-0005-0000-0000-0000CC550000}"/>
    <cellStyle name="CustomCellsOrange 2 2 2 2 47 4" xfId="46190" xr:uid="{00000000-0005-0000-0000-0000CD550000}"/>
    <cellStyle name="CustomCellsOrange 2 2 2 2 48" xfId="11081" xr:uid="{00000000-0005-0000-0000-0000CE550000}"/>
    <cellStyle name="CustomCellsOrange 2 2 2 2 48 2" xfId="22839" xr:uid="{00000000-0005-0000-0000-0000CF550000}"/>
    <cellStyle name="CustomCellsOrange 2 2 2 2 48 3" xfId="34657" xr:uid="{00000000-0005-0000-0000-0000D0550000}"/>
    <cellStyle name="CustomCellsOrange 2 2 2 2 48 4" xfId="46356" xr:uid="{00000000-0005-0000-0000-0000D1550000}"/>
    <cellStyle name="CustomCellsOrange 2 2 2 2 49" xfId="11274" xr:uid="{00000000-0005-0000-0000-0000D2550000}"/>
    <cellStyle name="CustomCellsOrange 2 2 2 2 49 2" xfId="23032" xr:uid="{00000000-0005-0000-0000-0000D3550000}"/>
    <cellStyle name="CustomCellsOrange 2 2 2 2 49 3" xfId="34850" xr:uid="{00000000-0005-0000-0000-0000D4550000}"/>
    <cellStyle name="CustomCellsOrange 2 2 2 2 49 4" xfId="46549" xr:uid="{00000000-0005-0000-0000-0000D5550000}"/>
    <cellStyle name="CustomCellsOrange 2 2 2 2 5" xfId="2257" xr:uid="{00000000-0005-0000-0000-0000D6550000}"/>
    <cellStyle name="CustomCellsOrange 2 2 2 2 5 2" xfId="14015" xr:uid="{00000000-0005-0000-0000-0000D7550000}"/>
    <cellStyle name="CustomCellsOrange 2 2 2 2 5 3" xfId="25833" xr:uid="{00000000-0005-0000-0000-0000D8550000}"/>
    <cellStyle name="CustomCellsOrange 2 2 2 2 5 4" xfId="37532" xr:uid="{00000000-0005-0000-0000-0000D9550000}"/>
    <cellStyle name="CustomCellsOrange 2 2 2 2 50" xfId="11440" xr:uid="{00000000-0005-0000-0000-0000DA550000}"/>
    <cellStyle name="CustomCellsOrange 2 2 2 2 50 2" xfId="23198" xr:uid="{00000000-0005-0000-0000-0000DB550000}"/>
    <cellStyle name="CustomCellsOrange 2 2 2 2 50 3" xfId="35016" xr:uid="{00000000-0005-0000-0000-0000DC550000}"/>
    <cellStyle name="CustomCellsOrange 2 2 2 2 50 4" xfId="46715" xr:uid="{00000000-0005-0000-0000-0000DD550000}"/>
    <cellStyle name="CustomCellsOrange 2 2 2 2 51" xfId="11843" xr:uid="{00000000-0005-0000-0000-0000DE550000}"/>
    <cellStyle name="CustomCellsOrange 2 2 2 2 51 2" xfId="23601" xr:uid="{00000000-0005-0000-0000-0000DF550000}"/>
    <cellStyle name="CustomCellsOrange 2 2 2 2 51 3" xfId="35419" xr:uid="{00000000-0005-0000-0000-0000E0550000}"/>
    <cellStyle name="CustomCellsOrange 2 2 2 2 51 4" xfId="47118" xr:uid="{00000000-0005-0000-0000-0000E1550000}"/>
    <cellStyle name="CustomCellsOrange 2 2 2 2 52" xfId="12049" xr:uid="{00000000-0005-0000-0000-0000E2550000}"/>
    <cellStyle name="CustomCellsOrange 2 2 2 2 52 2" xfId="23807" xr:uid="{00000000-0005-0000-0000-0000E3550000}"/>
    <cellStyle name="CustomCellsOrange 2 2 2 2 52 3" xfId="35625" xr:uid="{00000000-0005-0000-0000-0000E4550000}"/>
    <cellStyle name="CustomCellsOrange 2 2 2 2 52 4" xfId="47324" xr:uid="{00000000-0005-0000-0000-0000E5550000}"/>
    <cellStyle name="CustomCellsOrange 2 2 2 2 53" xfId="12243" xr:uid="{00000000-0005-0000-0000-0000E6550000}"/>
    <cellStyle name="CustomCellsOrange 2 2 2 2 53 2" xfId="24001" xr:uid="{00000000-0005-0000-0000-0000E7550000}"/>
    <cellStyle name="CustomCellsOrange 2 2 2 2 53 3" xfId="35819" xr:uid="{00000000-0005-0000-0000-0000E8550000}"/>
    <cellStyle name="CustomCellsOrange 2 2 2 2 53 4" xfId="47518" xr:uid="{00000000-0005-0000-0000-0000E9550000}"/>
    <cellStyle name="CustomCellsOrange 2 2 2 2 54" xfId="12416" xr:uid="{00000000-0005-0000-0000-0000EA550000}"/>
    <cellStyle name="CustomCellsOrange 2 2 2 2 54 2" xfId="24174" xr:uid="{00000000-0005-0000-0000-0000EB550000}"/>
    <cellStyle name="CustomCellsOrange 2 2 2 2 54 3" xfId="35992" xr:uid="{00000000-0005-0000-0000-0000EC550000}"/>
    <cellStyle name="CustomCellsOrange 2 2 2 2 54 4" xfId="47691" xr:uid="{00000000-0005-0000-0000-0000ED550000}"/>
    <cellStyle name="CustomCellsOrange 2 2 2 2 55" xfId="12601" xr:uid="{00000000-0005-0000-0000-0000EE550000}"/>
    <cellStyle name="CustomCellsOrange 2 2 2 2 55 2" xfId="24359" xr:uid="{00000000-0005-0000-0000-0000EF550000}"/>
    <cellStyle name="CustomCellsOrange 2 2 2 2 55 3" xfId="36177" xr:uid="{00000000-0005-0000-0000-0000F0550000}"/>
    <cellStyle name="CustomCellsOrange 2 2 2 2 55 4" xfId="47876" xr:uid="{00000000-0005-0000-0000-0000F1550000}"/>
    <cellStyle name="CustomCellsOrange 2 2 2 2 56" xfId="12769" xr:uid="{00000000-0005-0000-0000-0000F2550000}"/>
    <cellStyle name="CustomCellsOrange 2 2 2 2 56 2" xfId="24527" xr:uid="{00000000-0005-0000-0000-0000F3550000}"/>
    <cellStyle name="CustomCellsOrange 2 2 2 2 56 3" xfId="36345" xr:uid="{00000000-0005-0000-0000-0000F4550000}"/>
    <cellStyle name="CustomCellsOrange 2 2 2 2 56 4" xfId="48044" xr:uid="{00000000-0005-0000-0000-0000F5550000}"/>
    <cellStyle name="CustomCellsOrange 2 2 2 2 57" xfId="12996" xr:uid="{00000000-0005-0000-0000-0000F6550000}"/>
    <cellStyle name="CustomCellsOrange 2 2 2 2 58" xfId="24814" xr:uid="{00000000-0005-0000-0000-0000F7550000}"/>
    <cellStyle name="CustomCellsOrange 2 2 2 2 59" xfId="36513" xr:uid="{00000000-0005-0000-0000-0000F8550000}"/>
    <cellStyle name="CustomCellsOrange 2 2 2 2 6" xfId="2432" xr:uid="{00000000-0005-0000-0000-0000F9550000}"/>
    <cellStyle name="CustomCellsOrange 2 2 2 2 6 2" xfId="14190" xr:uid="{00000000-0005-0000-0000-0000FA550000}"/>
    <cellStyle name="CustomCellsOrange 2 2 2 2 6 3" xfId="26008" xr:uid="{00000000-0005-0000-0000-0000FB550000}"/>
    <cellStyle name="CustomCellsOrange 2 2 2 2 6 4" xfId="37707" xr:uid="{00000000-0005-0000-0000-0000FC550000}"/>
    <cellStyle name="CustomCellsOrange 2 2 2 2 60" xfId="48501" xr:uid="{00000000-0005-0000-0000-0000FD550000}"/>
    <cellStyle name="CustomCellsOrange 2 2 2 2 61" xfId="48796" xr:uid="{00000000-0005-0000-0000-0000FE550000}"/>
    <cellStyle name="CustomCellsOrange 2 2 2 2 62" xfId="1238" xr:uid="{00000000-0005-0000-0000-0000FF550000}"/>
    <cellStyle name="CustomCellsOrange 2 2 2 2 7" xfId="2617" xr:uid="{00000000-0005-0000-0000-000000560000}"/>
    <cellStyle name="CustomCellsOrange 2 2 2 2 7 2" xfId="14375" xr:uid="{00000000-0005-0000-0000-000001560000}"/>
    <cellStyle name="CustomCellsOrange 2 2 2 2 7 3" xfId="26193" xr:uid="{00000000-0005-0000-0000-000002560000}"/>
    <cellStyle name="CustomCellsOrange 2 2 2 2 7 4" xfId="37892" xr:uid="{00000000-0005-0000-0000-000003560000}"/>
    <cellStyle name="CustomCellsOrange 2 2 2 2 8" xfId="2792" xr:uid="{00000000-0005-0000-0000-000004560000}"/>
    <cellStyle name="CustomCellsOrange 2 2 2 2 8 2" xfId="14550" xr:uid="{00000000-0005-0000-0000-000005560000}"/>
    <cellStyle name="CustomCellsOrange 2 2 2 2 8 3" xfId="26368" xr:uid="{00000000-0005-0000-0000-000006560000}"/>
    <cellStyle name="CustomCellsOrange 2 2 2 2 8 4" xfId="38067" xr:uid="{00000000-0005-0000-0000-000007560000}"/>
    <cellStyle name="CustomCellsOrange 2 2 2 2 9" xfId="2962" xr:uid="{00000000-0005-0000-0000-000008560000}"/>
    <cellStyle name="CustomCellsOrange 2 2 2 2 9 2" xfId="14720" xr:uid="{00000000-0005-0000-0000-000009560000}"/>
    <cellStyle name="CustomCellsOrange 2 2 2 2 9 3" xfId="26538" xr:uid="{00000000-0005-0000-0000-00000A560000}"/>
    <cellStyle name="CustomCellsOrange 2 2 2 2 9 4" xfId="38237" xr:uid="{00000000-0005-0000-0000-00000B560000}"/>
    <cellStyle name="CustomCellsOrange 2 2 2 3" xfId="1892" xr:uid="{00000000-0005-0000-0000-00000C560000}"/>
    <cellStyle name="CustomCellsOrange 2 2 2 3 2" xfId="13650" xr:uid="{00000000-0005-0000-0000-00000D560000}"/>
    <cellStyle name="CustomCellsOrange 2 2 2 3 3" xfId="25468" xr:uid="{00000000-0005-0000-0000-00000E560000}"/>
    <cellStyle name="CustomCellsOrange 2 2 2 3 4" xfId="37167" xr:uid="{00000000-0005-0000-0000-00000F560000}"/>
    <cellStyle name="CustomCellsOrange 2 2 2 4" xfId="2268" xr:uid="{00000000-0005-0000-0000-000010560000}"/>
    <cellStyle name="CustomCellsOrange 2 2 2 4 2" xfId="14026" xr:uid="{00000000-0005-0000-0000-000011560000}"/>
    <cellStyle name="CustomCellsOrange 2 2 2 4 3" xfId="25844" xr:uid="{00000000-0005-0000-0000-000012560000}"/>
    <cellStyle name="CustomCellsOrange 2 2 2 4 4" xfId="37543" xr:uid="{00000000-0005-0000-0000-000013560000}"/>
    <cellStyle name="CustomCellsOrange 2 2 2 5" xfId="3966" xr:uid="{00000000-0005-0000-0000-000014560000}"/>
    <cellStyle name="CustomCellsOrange 2 2 2 5 2" xfId="15724" xr:uid="{00000000-0005-0000-0000-000015560000}"/>
    <cellStyle name="CustomCellsOrange 2 2 2 5 3" xfId="27542" xr:uid="{00000000-0005-0000-0000-000016560000}"/>
    <cellStyle name="CustomCellsOrange 2 2 2 5 4" xfId="39241" xr:uid="{00000000-0005-0000-0000-000017560000}"/>
    <cellStyle name="CustomCellsOrange 2 2 2 6" xfId="4888" xr:uid="{00000000-0005-0000-0000-000018560000}"/>
    <cellStyle name="CustomCellsOrange 2 2 2 6 2" xfId="16646" xr:uid="{00000000-0005-0000-0000-000019560000}"/>
    <cellStyle name="CustomCellsOrange 2 2 2 6 3" xfId="28464" xr:uid="{00000000-0005-0000-0000-00001A560000}"/>
    <cellStyle name="CustomCellsOrange 2 2 2 6 4" xfId="40163" xr:uid="{00000000-0005-0000-0000-00001B560000}"/>
    <cellStyle name="CustomCellsOrange 2 2 2 7" xfId="8230" xr:uid="{00000000-0005-0000-0000-00001C560000}"/>
    <cellStyle name="CustomCellsOrange 2 2 2 7 2" xfId="19988" xr:uid="{00000000-0005-0000-0000-00001D560000}"/>
    <cellStyle name="CustomCellsOrange 2 2 2 7 3" xfId="31806" xr:uid="{00000000-0005-0000-0000-00001E560000}"/>
    <cellStyle name="CustomCellsOrange 2 2 2 7 4" xfId="43505" xr:uid="{00000000-0005-0000-0000-00001F560000}"/>
    <cellStyle name="CustomCellsOrange 2 2 2 8" xfId="9489" xr:uid="{00000000-0005-0000-0000-000020560000}"/>
    <cellStyle name="CustomCellsOrange 2 2 2 8 2" xfId="21247" xr:uid="{00000000-0005-0000-0000-000021560000}"/>
    <cellStyle name="CustomCellsOrange 2 2 2 8 3" xfId="33065" xr:uid="{00000000-0005-0000-0000-000022560000}"/>
    <cellStyle name="CustomCellsOrange 2 2 2 8 4" xfId="44764" xr:uid="{00000000-0005-0000-0000-000023560000}"/>
    <cellStyle name="CustomCellsOrange 2 2 2 9" xfId="12605" xr:uid="{00000000-0005-0000-0000-000024560000}"/>
    <cellStyle name="CustomCellsOrange 2 2 2 9 2" xfId="24363" xr:uid="{00000000-0005-0000-0000-000025560000}"/>
    <cellStyle name="CustomCellsOrange 2 2 2 9 3" xfId="36181" xr:uid="{00000000-0005-0000-0000-000026560000}"/>
    <cellStyle name="CustomCellsOrange 2 2 2 9 4" xfId="47880" xr:uid="{00000000-0005-0000-0000-000027560000}"/>
    <cellStyle name="CustomCellsOrange 2 2 20" xfId="5486" xr:uid="{00000000-0005-0000-0000-000028560000}"/>
    <cellStyle name="CustomCellsOrange 2 2 20 2" xfId="17244" xr:uid="{00000000-0005-0000-0000-000029560000}"/>
    <cellStyle name="CustomCellsOrange 2 2 20 3" xfId="29062" xr:uid="{00000000-0005-0000-0000-00002A560000}"/>
    <cellStyle name="CustomCellsOrange 2 2 20 4" xfId="40761" xr:uid="{00000000-0005-0000-0000-00002B560000}"/>
    <cellStyle name="CustomCellsOrange 2 2 21" xfId="7623" xr:uid="{00000000-0005-0000-0000-00002C560000}"/>
    <cellStyle name="CustomCellsOrange 2 2 21 2" xfId="19381" xr:uid="{00000000-0005-0000-0000-00002D560000}"/>
    <cellStyle name="CustomCellsOrange 2 2 21 3" xfId="31199" xr:uid="{00000000-0005-0000-0000-00002E560000}"/>
    <cellStyle name="CustomCellsOrange 2 2 21 4" xfId="42898" xr:uid="{00000000-0005-0000-0000-00002F560000}"/>
    <cellStyle name="CustomCellsOrange 2 2 22" xfId="7496" xr:uid="{00000000-0005-0000-0000-000030560000}"/>
    <cellStyle name="CustomCellsOrange 2 2 22 2" xfId="19254" xr:uid="{00000000-0005-0000-0000-000031560000}"/>
    <cellStyle name="CustomCellsOrange 2 2 22 3" xfId="31072" xr:uid="{00000000-0005-0000-0000-000032560000}"/>
    <cellStyle name="CustomCellsOrange 2 2 22 4" xfId="42771" xr:uid="{00000000-0005-0000-0000-000033560000}"/>
    <cellStyle name="CustomCellsOrange 2 2 23" xfId="7589" xr:uid="{00000000-0005-0000-0000-000034560000}"/>
    <cellStyle name="CustomCellsOrange 2 2 23 2" xfId="19347" xr:uid="{00000000-0005-0000-0000-000035560000}"/>
    <cellStyle name="CustomCellsOrange 2 2 23 3" xfId="31165" xr:uid="{00000000-0005-0000-0000-000036560000}"/>
    <cellStyle name="CustomCellsOrange 2 2 23 4" xfId="42864" xr:uid="{00000000-0005-0000-0000-000037560000}"/>
    <cellStyle name="CustomCellsOrange 2 2 24" xfId="9669" xr:uid="{00000000-0005-0000-0000-000038560000}"/>
    <cellStyle name="CustomCellsOrange 2 2 24 2" xfId="21427" xr:uid="{00000000-0005-0000-0000-000039560000}"/>
    <cellStyle name="CustomCellsOrange 2 2 24 3" xfId="33245" xr:uid="{00000000-0005-0000-0000-00003A560000}"/>
    <cellStyle name="CustomCellsOrange 2 2 24 4" xfId="44944" xr:uid="{00000000-0005-0000-0000-00003B560000}"/>
    <cellStyle name="CustomCellsOrange 2 2 25" xfId="9666" xr:uid="{00000000-0005-0000-0000-00003C560000}"/>
    <cellStyle name="CustomCellsOrange 2 2 25 2" xfId="21424" xr:uid="{00000000-0005-0000-0000-00003D560000}"/>
    <cellStyle name="CustomCellsOrange 2 2 25 3" xfId="33242" xr:uid="{00000000-0005-0000-0000-00003E560000}"/>
    <cellStyle name="CustomCellsOrange 2 2 25 4" xfId="44941" xr:uid="{00000000-0005-0000-0000-00003F560000}"/>
    <cellStyle name="CustomCellsOrange 2 2 26" xfId="10238" xr:uid="{00000000-0005-0000-0000-000040560000}"/>
    <cellStyle name="CustomCellsOrange 2 2 26 2" xfId="21996" xr:uid="{00000000-0005-0000-0000-000041560000}"/>
    <cellStyle name="CustomCellsOrange 2 2 26 3" xfId="33814" xr:uid="{00000000-0005-0000-0000-000042560000}"/>
    <cellStyle name="CustomCellsOrange 2 2 26 4" xfId="45513" xr:uid="{00000000-0005-0000-0000-000043560000}"/>
    <cellStyle name="CustomCellsOrange 2 2 27" xfId="11648" xr:uid="{00000000-0005-0000-0000-000044560000}"/>
    <cellStyle name="CustomCellsOrange 2 2 27 2" xfId="23406" xr:uid="{00000000-0005-0000-0000-000045560000}"/>
    <cellStyle name="CustomCellsOrange 2 2 27 3" xfId="35224" xr:uid="{00000000-0005-0000-0000-000046560000}"/>
    <cellStyle name="CustomCellsOrange 2 2 27 4" xfId="46923" xr:uid="{00000000-0005-0000-0000-000047560000}"/>
    <cellStyle name="CustomCellsOrange 2 2 28" xfId="11855" xr:uid="{00000000-0005-0000-0000-000048560000}"/>
    <cellStyle name="CustomCellsOrange 2 2 28 2" xfId="23613" xr:uid="{00000000-0005-0000-0000-000049560000}"/>
    <cellStyle name="CustomCellsOrange 2 2 28 3" xfId="35431" xr:uid="{00000000-0005-0000-0000-00004A560000}"/>
    <cellStyle name="CustomCellsOrange 2 2 28 4" xfId="47130" xr:uid="{00000000-0005-0000-0000-00004B560000}"/>
    <cellStyle name="CustomCellsOrange 2 2 29" xfId="11878" xr:uid="{00000000-0005-0000-0000-00004C560000}"/>
    <cellStyle name="CustomCellsOrange 2 2 29 2" xfId="23636" xr:uid="{00000000-0005-0000-0000-00004D560000}"/>
    <cellStyle name="CustomCellsOrange 2 2 29 3" xfId="35454" xr:uid="{00000000-0005-0000-0000-00004E560000}"/>
    <cellStyle name="CustomCellsOrange 2 2 29 4" xfId="47153" xr:uid="{00000000-0005-0000-0000-00004F560000}"/>
    <cellStyle name="CustomCellsOrange 2 2 3" xfId="670" xr:uid="{00000000-0005-0000-0000-000050560000}"/>
    <cellStyle name="CustomCellsOrange 2 2 3 10" xfId="3116" xr:uid="{00000000-0005-0000-0000-000051560000}"/>
    <cellStyle name="CustomCellsOrange 2 2 3 10 2" xfId="14874" xr:uid="{00000000-0005-0000-0000-000052560000}"/>
    <cellStyle name="CustomCellsOrange 2 2 3 10 3" xfId="26692" xr:uid="{00000000-0005-0000-0000-000053560000}"/>
    <cellStyle name="CustomCellsOrange 2 2 3 10 4" xfId="38391" xr:uid="{00000000-0005-0000-0000-000054560000}"/>
    <cellStyle name="CustomCellsOrange 2 2 3 11" xfId="3282" xr:uid="{00000000-0005-0000-0000-000055560000}"/>
    <cellStyle name="CustomCellsOrange 2 2 3 11 2" xfId="15040" xr:uid="{00000000-0005-0000-0000-000056560000}"/>
    <cellStyle name="CustomCellsOrange 2 2 3 11 3" xfId="26858" xr:uid="{00000000-0005-0000-0000-000057560000}"/>
    <cellStyle name="CustomCellsOrange 2 2 3 11 4" xfId="38557" xr:uid="{00000000-0005-0000-0000-000058560000}"/>
    <cellStyle name="CustomCellsOrange 2 2 3 12" xfId="3711" xr:uid="{00000000-0005-0000-0000-000059560000}"/>
    <cellStyle name="CustomCellsOrange 2 2 3 12 2" xfId="15469" xr:uid="{00000000-0005-0000-0000-00005A560000}"/>
    <cellStyle name="CustomCellsOrange 2 2 3 12 3" xfId="27287" xr:uid="{00000000-0005-0000-0000-00005B560000}"/>
    <cellStyle name="CustomCellsOrange 2 2 3 12 4" xfId="38986" xr:uid="{00000000-0005-0000-0000-00005C560000}"/>
    <cellStyle name="CustomCellsOrange 2 2 3 13" xfId="3931" xr:uid="{00000000-0005-0000-0000-00005D560000}"/>
    <cellStyle name="CustomCellsOrange 2 2 3 13 2" xfId="15689" xr:uid="{00000000-0005-0000-0000-00005E560000}"/>
    <cellStyle name="CustomCellsOrange 2 2 3 13 3" xfId="27507" xr:uid="{00000000-0005-0000-0000-00005F560000}"/>
    <cellStyle name="CustomCellsOrange 2 2 3 13 4" xfId="39206" xr:uid="{00000000-0005-0000-0000-000060560000}"/>
    <cellStyle name="CustomCellsOrange 2 2 3 14" xfId="4114" xr:uid="{00000000-0005-0000-0000-000061560000}"/>
    <cellStyle name="CustomCellsOrange 2 2 3 14 2" xfId="15872" xr:uid="{00000000-0005-0000-0000-000062560000}"/>
    <cellStyle name="CustomCellsOrange 2 2 3 14 3" xfId="27690" xr:uid="{00000000-0005-0000-0000-000063560000}"/>
    <cellStyle name="CustomCellsOrange 2 2 3 14 4" xfId="39389" xr:uid="{00000000-0005-0000-0000-000064560000}"/>
    <cellStyle name="CustomCellsOrange 2 2 3 15" xfId="4321" xr:uid="{00000000-0005-0000-0000-000065560000}"/>
    <cellStyle name="CustomCellsOrange 2 2 3 15 2" xfId="16079" xr:uid="{00000000-0005-0000-0000-000066560000}"/>
    <cellStyle name="CustomCellsOrange 2 2 3 15 3" xfId="27897" xr:uid="{00000000-0005-0000-0000-000067560000}"/>
    <cellStyle name="CustomCellsOrange 2 2 3 15 4" xfId="39596" xr:uid="{00000000-0005-0000-0000-000068560000}"/>
    <cellStyle name="CustomCellsOrange 2 2 3 16" xfId="4498" xr:uid="{00000000-0005-0000-0000-000069560000}"/>
    <cellStyle name="CustomCellsOrange 2 2 3 16 2" xfId="16256" xr:uid="{00000000-0005-0000-0000-00006A560000}"/>
    <cellStyle name="CustomCellsOrange 2 2 3 16 3" xfId="28074" xr:uid="{00000000-0005-0000-0000-00006B560000}"/>
    <cellStyle name="CustomCellsOrange 2 2 3 16 4" xfId="39773" xr:uid="{00000000-0005-0000-0000-00006C560000}"/>
    <cellStyle name="CustomCellsOrange 2 2 3 17" xfId="4688" xr:uid="{00000000-0005-0000-0000-00006D560000}"/>
    <cellStyle name="CustomCellsOrange 2 2 3 17 2" xfId="16446" xr:uid="{00000000-0005-0000-0000-00006E560000}"/>
    <cellStyle name="CustomCellsOrange 2 2 3 17 3" xfId="28264" xr:uid="{00000000-0005-0000-0000-00006F560000}"/>
    <cellStyle name="CustomCellsOrange 2 2 3 17 4" xfId="39963" xr:uid="{00000000-0005-0000-0000-000070560000}"/>
    <cellStyle name="CustomCellsOrange 2 2 3 18" xfId="4865" xr:uid="{00000000-0005-0000-0000-000071560000}"/>
    <cellStyle name="CustomCellsOrange 2 2 3 18 2" xfId="16623" xr:uid="{00000000-0005-0000-0000-000072560000}"/>
    <cellStyle name="CustomCellsOrange 2 2 3 18 3" xfId="28441" xr:uid="{00000000-0005-0000-0000-000073560000}"/>
    <cellStyle name="CustomCellsOrange 2 2 3 18 4" xfId="40140" xr:uid="{00000000-0005-0000-0000-000074560000}"/>
    <cellStyle name="CustomCellsOrange 2 2 3 19" xfId="5036" xr:uid="{00000000-0005-0000-0000-000075560000}"/>
    <cellStyle name="CustomCellsOrange 2 2 3 19 2" xfId="16794" xr:uid="{00000000-0005-0000-0000-000076560000}"/>
    <cellStyle name="CustomCellsOrange 2 2 3 19 3" xfId="28612" xr:uid="{00000000-0005-0000-0000-000077560000}"/>
    <cellStyle name="CustomCellsOrange 2 2 3 19 4" xfId="40311" xr:uid="{00000000-0005-0000-0000-000078560000}"/>
    <cellStyle name="CustomCellsOrange 2 2 3 2" xfId="885" xr:uid="{00000000-0005-0000-0000-000079560000}"/>
    <cellStyle name="CustomCellsOrange 2 2 3 2 2" xfId="13415" xr:uid="{00000000-0005-0000-0000-00007A560000}"/>
    <cellStyle name="CustomCellsOrange 2 2 3 2 3" xfId="25233" xr:uid="{00000000-0005-0000-0000-00007B560000}"/>
    <cellStyle name="CustomCellsOrange 2 2 3 2 4" xfId="36932" xr:uid="{00000000-0005-0000-0000-00007C560000}"/>
    <cellStyle name="CustomCellsOrange 2 2 3 2 5" xfId="48699" xr:uid="{00000000-0005-0000-0000-00007D560000}"/>
    <cellStyle name="CustomCellsOrange 2 2 3 2 6" xfId="48282" xr:uid="{00000000-0005-0000-0000-00007E560000}"/>
    <cellStyle name="CustomCellsOrange 2 2 3 2 7" xfId="1657" xr:uid="{00000000-0005-0000-0000-00007F560000}"/>
    <cellStyle name="CustomCellsOrange 2 2 3 20" xfId="5204" xr:uid="{00000000-0005-0000-0000-000080560000}"/>
    <cellStyle name="CustomCellsOrange 2 2 3 20 2" xfId="16962" xr:uid="{00000000-0005-0000-0000-000081560000}"/>
    <cellStyle name="CustomCellsOrange 2 2 3 20 3" xfId="28780" xr:uid="{00000000-0005-0000-0000-000082560000}"/>
    <cellStyle name="CustomCellsOrange 2 2 3 20 4" xfId="40479" xr:uid="{00000000-0005-0000-0000-000083560000}"/>
    <cellStyle name="CustomCellsOrange 2 2 3 21" xfId="5370" xr:uid="{00000000-0005-0000-0000-000084560000}"/>
    <cellStyle name="CustomCellsOrange 2 2 3 21 2" xfId="17128" xr:uid="{00000000-0005-0000-0000-000085560000}"/>
    <cellStyle name="CustomCellsOrange 2 2 3 21 3" xfId="28946" xr:uid="{00000000-0005-0000-0000-000086560000}"/>
    <cellStyle name="CustomCellsOrange 2 2 3 21 4" xfId="40645" xr:uid="{00000000-0005-0000-0000-000087560000}"/>
    <cellStyle name="CustomCellsOrange 2 2 3 22" xfId="5813" xr:uid="{00000000-0005-0000-0000-000088560000}"/>
    <cellStyle name="CustomCellsOrange 2 2 3 22 2" xfId="17571" xr:uid="{00000000-0005-0000-0000-000089560000}"/>
    <cellStyle name="CustomCellsOrange 2 2 3 22 3" xfId="29389" xr:uid="{00000000-0005-0000-0000-00008A560000}"/>
    <cellStyle name="CustomCellsOrange 2 2 3 22 4" xfId="41088" xr:uid="{00000000-0005-0000-0000-00008B560000}"/>
    <cellStyle name="CustomCellsOrange 2 2 3 23" xfId="6037" xr:uid="{00000000-0005-0000-0000-00008C560000}"/>
    <cellStyle name="CustomCellsOrange 2 2 3 23 2" xfId="17795" xr:uid="{00000000-0005-0000-0000-00008D560000}"/>
    <cellStyle name="CustomCellsOrange 2 2 3 23 3" xfId="29613" xr:uid="{00000000-0005-0000-0000-00008E560000}"/>
    <cellStyle name="CustomCellsOrange 2 2 3 23 4" xfId="41312" xr:uid="{00000000-0005-0000-0000-00008F560000}"/>
    <cellStyle name="CustomCellsOrange 2 2 3 24" xfId="6239" xr:uid="{00000000-0005-0000-0000-000090560000}"/>
    <cellStyle name="CustomCellsOrange 2 2 3 24 2" xfId="17997" xr:uid="{00000000-0005-0000-0000-000091560000}"/>
    <cellStyle name="CustomCellsOrange 2 2 3 24 3" xfId="29815" xr:uid="{00000000-0005-0000-0000-000092560000}"/>
    <cellStyle name="CustomCellsOrange 2 2 3 24 4" xfId="41514" xr:uid="{00000000-0005-0000-0000-000093560000}"/>
    <cellStyle name="CustomCellsOrange 2 2 3 25" xfId="6441" xr:uid="{00000000-0005-0000-0000-000094560000}"/>
    <cellStyle name="CustomCellsOrange 2 2 3 25 2" xfId="18199" xr:uid="{00000000-0005-0000-0000-000095560000}"/>
    <cellStyle name="CustomCellsOrange 2 2 3 25 3" xfId="30017" xr:uid="{00000000-0005-0000-0000-000096560000}"/>
    <cellStyle name="CustomCellsOrange 2 2 3 25 4" xfId="41716" xr:uid="{00000000-0005-0000-0000-000097560000}"/>
    <cellStyle name="CustomCellsOrange 2 2 3 26" xfId="6628" xr:uid="{00000000-0005-0000-0000-000098560000}"/>
    <cellStyle name="CustomCellsOrange 2 2 3 26 2" xfId="18386" xr:uid="{00000000-0005-0000-0000-000099560000}"/>
    <cellStyle name="CustomCellsOrange 2 2 3 26 3" xfId="30204" xr:uid="{00000000-0005-0000-0000-00009A560000}"/>
    <cellStyle name="CustomCellsOrange 2 2 3 26 4" xfId="41903" xr:uid="{00000000-0005-0000-0000-00009B560000}"/>
    <cellStyle name="CustomCellsOrange 2 2 3 27" xfId="6811" xr:uid="{00000000-0005-0000-0000-00009C560000}"/>
    <cellStyle name="CustomCellsOrange 2 2 3 27 2" xfId="18569" xr:uid="{00000000-0005-0000-0000-00009D560000}"/>
    <cellStyle name="CustomCellsOrange 2 2 3 27 3" xfId="30387" xr:uid="{00000000-0005-0000-0000-00009E560000}"/>
    <cellStyle name="CustomCellsOrange 2 2 3 27 4" xfId="42086" xr:uid="{00000000-0005-0000-0000-00009F560000}"/>
    <cellStyle name="CustomCellsOrange 2 2 3 28" xfId="6998" xr:uid="{00000000-0005-0000-0000-0000A0560000}"/>
    <cellStyle name="CustomCellsOrange 2 2 3 28 2" xfId="18756" xr:uid="{00000000-0005-0000-0000-0000A1560000}"/>
    <cellStyle name="CustomCellsOrange 2 2 3 28 3" xfId="30574" xr:uid="{00000000-0005-0000-0000-0000A2560000}"/>
    <cellStyle name="CustomCellsOrange 2 2 3 28 4" xfId="42273" xr:uid="{00000000-0005-0000-0000-0000A3560000}"/>
    <cellStyle name="CustomCellsOrange 2 2 3 29" xfId="7176" xr:uid="{00000000-0005-0000-0000-0000A4560000}"/>
    <cellStyle name="CustomCellsOrange 2 2 3 29 2" xfId="18934" xr:uid="{00000000-0005-0000-0000-0000A5560000}"/>
    <cellStyle name="CustomCellsOrange 2 2 3 29 3" xfId="30752" xr:uid="{00000000-0005-0000-0000-0000A6560000}"/>
    <cellStyle name="CustomCellsOrange 2 2 3 29 4" xfId="42451" xr:uid="{00000000-0005-0000-0000-0000A7560000}"/>
    <cellStyle name="CustomCellsOrange 2 2 3 3" xfId="1848" xr:uid="{00000000-0005-0000-0000-0000A8560000}"/>
    <cellStyle name="CustomCellsOrange 2 2 3 3 2" xfId="13606" xr:uid="{00000000-0005-0000-0000-0000A9560000}"/>
    <cellStyle name="CustomCellsOrange 2 2 3 3 3" xfId="25424" xr:uid="{00000000-0005-0000-0000-0000AA560000}"/>
    <cellStyle name="CustomCellsOrange 2 2 3 3 4" xfId="37123" xr:uid="{00000000-0005-0000-0000-0000AB560000}"/>
    <cellStyle name="CustomCellsOrange 2 2 3 30" xfId="7346" xr:uid="{00000000-0005-0000-0000-0000AC560000}"/>
    <cellStyle name="CustomCellsOrange 2 2 3 30 2" xfId="19104" xr:uid="{00000000-0005-0000-0000-0000AD560000}"/>
    <cellStyle name="CustomCellsOrange 2 2 3 30 3" xfId="30922" xr:uid="{00000000-0005-0000-0000-0000AE560000}"/>
    <cellStyle name="CustomCellsOrange 2 2 3 30 4" xfId="42621" xr:uid="{00000000-0005-0000-0000-0000AF560000}"/>
    <cellStyle name="CustomCellsOrange 2 2 3 31" xfId="7804" xr:uid="{00000000-0005-0000-0000-0000B0560000}"/>
    <cellStyle name="CustomCellsOrange 2 2 3 31 2" xfId="19562" xr:uid="{00000000-0005-0000-0000-0000B1560000}"/>
    <cellStyle name="CustomCellsOrange 2 2 3 31 3" xfId="31380" xr:uid="{00000000-0005-0000-0000-0000B2560000}"/>
    <cellStyle name="CustomCellsOrange 2 2 3 31 4" xfId="43079" xr:uid="{00000000-0005-0000-0000-0000B3560000}"/>
    <cellStyle name="CustomCellsOrange 2 2 3 32" xfId="8015" xr:uid="{00000000-0005-0000-0000-0000B4560000}"/>
    <cellStyle name="CustomCellsOrange 2 2 3 32 2" xfId="19773" xr:uid="{00000000-0005-0000-0000-0000B5560000}"/>
    <cellStyle name="CustomCellsOrange 2 2 3 32 3" xfId="31591" xr:uid="{00000000-0005-0000-0000-0000B6560000}"/>
    <cellStyle name="CustomCellsOrange 2 2 3 32 4" xfId="43290" xr:uid="{00000000-0005-0000-0000-0000B7560000}"/>
    <cellStyle name="CustomCellsOrange 2 2 3 33" xfId="8200" xr:uid="{00000000-0005-0000-0000-0000B8560000}"/>
    <cellStyle name="CustomCellsOrange 2 2 3 33 2" xfId="19958" xr:uid="{00000000-0005-0000-0000-0000B9560000}"/>
    <cellStyle name="CustomCellsOrange 2 2 3 33 3" xfId="31776" xr:uid="{00000000-0005-0000-0000-0000BA560000}"/>
    <cellStyle name="CustomCellsOrange 2 2 3 33 4" xfId="43475" xr:uid="{00000000-0005-0000-0000-0000BB560000}"/>
    <cellStyle name="CustomCellsOrange 2 2 3 34" xfId="8378" xr:uid="{00000000-0005-0000-0000-0000BC560000}"/>
    <cellStyle name="CustomCellsOrange 2 2 3 34 2" xfId="20136" xr:uid="{00000000-0005-0000-0000-0000BD560000}"/>
    <cellStyle name="CustomCellsOrange 2 2 3 34 3" xfId="31954" xr:uid="{00000000-0005-0000-0000-0000BE560000}"/>
    <cellStyle name="CustomCellsOrange 2 2 3 34 4" xfId="43653" xr:uid="{00000000-0005-0000-0000-0000BF560000}"/>
    <cellStyle name="CustomCellsOrange 2 2 3 35" xfId="8573" xr:uid="{00000000-0005-0000-0000-0000C0560000}"/>
    <cellStyle name="CustomCellsOrange 2 2 3 35 2" xfId="20331" xr:uid="{00000000-0005-0000-0000-0000C1560000}"/>
    <cellStyle name="CustomCellsOrange 2 2 3 35 3" xfId="32149" xr:uid="{00000000-0005-0000-0000-0000C2560000}"/>
    <cellStyle name="CustomCellsOrange 2 2 3 35 4" xfId="43848" xr:uid="{00000000-0005-0000-0000-0000C3560000}"/>
    <cellStyle name="CustomCellsOrange 2 2 3 36" xfId="8751" xr:uid="{00000000-0005-0000-0000-0000C4560000}"/>
    <cellStyle name="CustomCellsOrange 2 2 3 36 2" xfId="20509" xr:uid="{00000000-0005-0000-0000-0000C5560000}"/>
    <cellStyle name="CustomCellsOrange 2 2 3 36 3" xfId="32327" xr:uid="{00000000-0005-0000-0000-0000C6560000}"/>
    <cellStyle name="CustomCellsOrange 2 2 3 36 4" xfId="44026" xr:uid="{00000000-0005-0000-0000-0000C7560000}"/>
    <cellStyle name="CustomCellsOrange 2 2 3 37" xfId="8932" xr:uid="{00000000-0005-0000-0000-0000C8560000}"/>
    <cellStyle name="CustomCellsOrange 2 2 3 37 2" xfId="20690" xr:uid="{00000000-0005-0000-0000-0000C9560000}"/>
    <cellStyle name="CustomCellsOrange 2 2 3 37 3" xfId="32508" xr:uid="{00000000-0005-0000-0000-0000CA560000}"/>
    <cellStyle name="CustomCellsOrange 2 2 3 37 4" xfId="44207" xr:uid="{00000000-0005-0000-0000-0000CB560000}"/>
    <cellStyle name="CustomCellsOrange 2 2 3 38" xfId="9101" xr:uid="{00000000-0005-0000-0000-0000CC560000}"/>
    <cellStyle name="CustomCellsOrange 2 2 3 38 2" xfId="20859" xr:uid="{00000000-0005-0000-0000-0000CD560000}"/>
    <cellStyle name="CustomCellsOrange 2 2 3 38 3" xfId="32677" xr:uid="{00000000-0005-0000-0000-0000CE560000}"/>
    <cellStyle name="CustomCellsOrange 2 2 3 38 4" xfId="44376" xr:uid="{00000000-0005-0000-0000-0000CF560000}"/>
    <cellStyle name="CustomCellsOrange 2 2 3 39" xfId="9267" xr:uid="{00000000-0005-0000-0000-0000D0560000}"/>
    <cellStyle name="CustomCellsOrange 2 2 3 39 2" xfId="21025" xr:uid="{00000000-0005-0000-0000-0000D1560000}"/>
    <cellStyle name="CustomCellsOrange 2 2 3 39 3" xfId="32843" xr:uid="{00000000-0005-0000-0000-0000D2560000}"/>
    <cellStyle name="CustomCellsOrange 2 2 3 39 4" xfId="44542" xr:uid="{00000000-0005-0000-0000-0000D3560000}"/>
    <cellStyle name="CustomCellsOrange 2 2 3 4" xfId="2040" xr:uid="{00000000-0005-0000-0000-0000D4560000}"/>
    <cellStyle name="CustomCellsOrange 2 2 3 4 2" xfId="13798" xr:uid="{00000000-0005-0000-0000-0000D5560000}"/>
    <cellStyle name="CustomCellsOrange 2 2 3 4 3" xfId="25616" xr:uid="{00000000-0005-0000-0000-0000D6560000}"/>
    <cellStyle name="CustomCellsOrange 2 2 3 4 4" xfId="37315" xr:uid="{00000000-0005-0000-0000-0000D7560000}"/>
    <cellStyle name="CustomCellsOrange 2 2 3 40" xfId="9638" xr:uid="{00000000-0005-0000-0000-0000D8560000}"/>
    <cellStyle name="CustomCellsOrange 2 2 3 40 2" xfId="21396" xr:uid="{00000000-0005-0000-0000-0000D9560000}"/>
    <cellStyle name="CustomCellsOrange 2 2 3 40 3" xfId="33214" xr:uid="{00000000-0005-0000-0000-0000DA560000}"/>
    <cellStyle name="CustomCellsOrange 2 2 3 40 4" xfId="44913" xr:uid="{00000000-0005-0000-0000-0000DB560000}"/>
    <cellStyle name="CustomCellsOrange 2 2 3 41" xfId="9848" xr:uid="{00000000-0005-0000-0000-0000DC560000}"/>
    <cellStyle name="CustomCellsOrange 2 2 3 41 2" xfId="21606" xr:uid="{00000000-0005-0000-0000-0000DD560000}"/>
    <cellStyle name="CustomCellsOrange 2 2 3 41 3" xfId="33424" xr:uid="{00000000-0005-0000-0000-0000DE560000}"/>
    <cellStyle name="CustomCellsOrange 2 2 3 41 4" xfId="45123" xr:uid="{00000000-0005-0000-0000-0000DF560000}"/>
    <cellStyle name="CustomCellsOrange 2 2 3 42" xfId="10034" xr:uid="{00000000-0005-0000-0000-0000E0560000}"/>
    <cellStyle name="CustomCellsOrange 2 2 3 42 2" xfId="21792" xr:uid="{00000000-0005-0000-0000-0000E1560000}"/>
    <cellStyle name="CustomCellsOrange 2 2 3 42 3" xfId="33610" xr:uid="{00000000-0005-0000-0000-0000E2560000}"/>
    <cellStyle name="CustomCellsOrange 2 2 3 42 4" xfId="45309" xr:uid="{00000000-0005-0000-0000-0000E3560000}"/>
    <cellStyle name="CustomCellsOrange 2 2 3 43" xfId="10214" xr:uid="{00000000-0005-0000-0000-0000E4560000}"/>
    <cellStyle name="CustomCellsOrange 2 2 3 43 2" xfId="21972" xr:uid="{00000000-0005-0000-0000-0000E5560000}"/>
    <cellStyle name="CustomCellsOrange 2 2 3 43 3" xfId="33790" xr:uid="{00000000-0005-0000-0000-0000E6560000}"/>
    <cellStyle name="CustomCellsOrange 2 2 3 43 4" xfId="45489" xr:uid="{00000000-0005-0000-0000-0000E7560000}"/>
    <cellStyle name="CustomCellsOrange 2 2 3 44" xfId="10394" xr:uid="{00000000-0005-0000-0000-0000E8560000}"/>
    <cellStyle name="CustomCellsOrange 2 2 3 44 2" xfId="22152" xr:uid="{00000000-0005-0000-0000-0000E9560000}"/>
    <cellStyle name="CustomCellsOrange 2 2 3 44 3" xfId="33970" xr:uid="{00000000-0005-0000-0000-0000EA560000}"/>
    <cellStyle name="CustomCellsOrange 2 2 3 44 4" xfId="45669" xr:uid="{00000000-0005-0000-0000-0000EB560000}"/>
    <cellStyle name="CustomCellsOrange 2 2 3 45" xfId="10563" xr:uid="{00000000-0005-0000-0000-0000EC560000}"/>
    <cellStyle name="CustomCellsOrange 2 2 3 45 2" xfId="22321" xr:uid="{00000000-0005-0000-0000-0000ED560000}"/>
    <cellStyle name="CustomCellsOrange 2 2 3 45 3" xfId="34139" xr:uid="{00000000-0005-0000-0000-0000EE560000}"/>
    <cellStyle name="CustomCellsOrange 2 2 3 45 4" xfId="45838" xr:uid="{00000000-0005-0000-0000-0000EF560000}"/>
    <cellStyle name="CustomCellsOrange 2 2 3 46" xfId="10729" xr:uid="{00000000-0005-0000-0000-0000F0560000}"/>
    <cellStyle name="CustomCellsOrange 2 2 3 46 2" xfId="22487" xr:uid="{00000000-0005-0000-0000-0000F1560000}"/>
    <cellStyle name="CustomCellsOrange 2 2 3 46 3" xfId="34305" xr:uid="{00000000-0005-0000-0000-0000F2560000}"/>
    <cellStyle name="CustomCellsOrange 2 2 3 46 4" xfId="46004" xr:uid="{00000000-0005-0000-0000-0000F3560000}"/>
    <cellStyle name="CustomCellsOrange 2 2 3 47" xfId="10899" xr:uid="{00000000-0005-0000-0000-0000F4560000}"/>
    <cellStyle name="CustomCellsOrange 2 2 3 47 2" xfId="22657" xr:uid="{00000000-0005-0000-0000-0000F5560000}"/>
    <cellStyle name="CustomCellsOrange 2 2 3 47 3" xfId="34475" xr:uid="{00000000-0005-0000-0000-0000F6560000}"/>
    <cellStyle name="CustomCellsOrange 2 2 3 47 4" xfId="46174" xr:uid="{00000000-0005-0000-0000-0000F7560000}"/>
    <cellStyle name="CustomCellsOrange 2 2 3 48" xfId="11065" xr:uid="{00000000-0005-0000-0000-0000F8560000}"/>
    <cellStyle name="CustomCellsOrange 2 2 3 48 2" xfId="22823" xr:uid="{00000000-0005-0000-0000-0000F9560000}"/>
    <cellStyle name="CustomCellsOrange 2 2 3 48 3" xfId="34641" xr:uid="{00000000-0005-0000-0000-0000FA560000}"/>
    <cellStyle name="CustomCellsOrange 2 2 3 48 4" xfId="46340" xr:uid="{00000000-0005-0000-0000-0000FB560000}"/>
    <cellStyle name="CustomCellsOrange 2 2 3 49" xfId="11258" xr:uid="{00000000-0005-0000-0000-0000FC560000}"/>
    <cellStyle name="CustomCellsOrange 2 2 3 49 2" xfId="23016" xr:uid="{00000000-0005-0000-0000-0000FD560000}"/>
    <cellStyle name="CustomCellsOrange 2 2 3 49 3" xfId="34834" xr:uid="{00000000-0005-0000-0000-0000FE560000}"/>
    <cellStyle name="CustomCellsOrange 2 2 3 49 4" xfId="46533" xr:uid="{00000000-0005-0000-0000-0000FF560000}"/>
    <cellStyle name="CustomCellsOrange 2 2 3 5" xfId="2241" xr:uid="{00000000-0005-0000-0000-000000570000}"/>
    <cellStyle name="CustomCellsOrange 2 2 3 5 2" xfId="13999" xr:uid="{00000000-0005-0000-0000-000001570000}"/>
    <cellStyle name="CustomCellsOrange 2 2 3 5 3" xfId="25817" xr:uid="{00000000-0005-0000-0000-000002570000}"/>
    <cellStyle name="CustomCellsOrange 2 2 3 5 4" xfId="37516" xr:uid="{00000000-0005-0000-0000-000003570000}"/>
    <cellStyle name="CustomCellsOrange 2 2 3 50" xfId="11424" xr:uid="{00000000-0005-0000-0000-000004570000}"/>
    <cellStyle name="CustomCellsOrange 2 2 3 50 2" xfId="23182" xr:uid="{00000000-0005-0000-0000-000005570000}"/>
    <cellStyle name="CustomCellsOrange 2 2 3 50 3" xfId="35000" xr:uid="{00000000-0005-0000-0000-000006570000}"/>
    <cellStyle name="CustomCellsOrange 2 2 3 50 4" xfId="46699" xr:uid="{00000000-0005-0000-0000-000007570000}"/>
    <cellStyle name="CustomCellsOrange 2 2 3 51" xfId="11827" xr:uid="{00000000-0005-0000-0000-000008570000}"/>
    <cellStyle name="CustomCellsOrange 2 2 3 51 2" xfId="23585" xr:uid="{00000000-0005-0000-0000-000009570000}"/>
    <cellStyle name="CustomCellsOrange 2 2 3 51 3" xfId="35403" xr:uid="{00000000-0005-0000-0000-00000A570000}"/>
    <cellStyle name="CustomCellsOrange 2 2 3 51 4" xfId="47102" xr:uid="{00000000-0005-0000-0000-00000B570000}"/>
    <cellStyle name="CustomCellsOrange 2 2 3 52" xfId="12033" xr:uid="{00000000-0005-0000-0000-00000C570000}"/>
    <cellStyle name="CustomCellsOrange 2 2 3 52 2" xfId="23791" xr:uid="{00000000-0005-0000-0000-00000D570000}"/>
    <cellStyle name="CustomCellsOrange 2 2 3 52 3" xfId="35609" xr:uid="{00000000-0005-0000-0000-00000E570000}"/>
    <cellStyle name="CustomCellsOrange 2 2 3 52 4" xfId="47308" xr:uid="{00000000-0005-0000-0000-00000F570000}"/>
    <cellStyle name="CustomCellsOrange 2 2 3 53" xfId="12226" xr:uid="{00000000-0005-0000-0000-000010570000}"/>
    <cellStyle name="CustomCellsOrange 2 2 3 53 2" xfId="23984" xr:uid="{00000000-0005-0000-0000-000011570000}"/>
    <cellStyle name="CustomCellsOrange 2 2 3 53 3" xfId="35802" xr:uid="{00000000-0005-0000-0000-000012570000}"/>
    <cellStyle name="CustomCellsOrange 2 2 3 53 4" xfId="47501" xr:uid="{00000000-0005-0000-0000-000013570000}"/>
    <cellStyle name="CustomCellsOrange 2 2 3 54" xfId="12399" xr:uid="{00000000-0005-0000-0000-000014570000}"/>
    <cellStyle name="CustomCellsOrange 2 2 3 54 2" xfId="24157" xr:uid="{00000000-0005-0000-0000-000015570000}"/>
    <cellStyle name="CustomCellsOrange 2 2 3 54 3" xfId="35975" xr:uid="{00000000-0005-0000-0000-000016570000}"/>
    <cellStyle name="CustomCellsOrange 2 2 3 54 4" xfId="47674" xr:uid="{00000000-0005-0000-0000-000017570000}"/>
    <cellStyle name="CustomCellsOrange 2 2 3 55" xfId="12585" xr:uid="{00000000-0005-0000-0000-000018570000}"/>
    <cellStyle name="CustomCellsOrange 2 2 3 55 2" xfId="24343" xr:uid="{00000000-0005-0000-0000-000019570000}"/>
    <cellStyle name="CustomCellsOrange 2 2 3 55 3" xfId="36161" xr:uid="{00000000-0005-0000-0000-00001A570000}"/>
    <cellStyle name="CustomCellsOrange 2 2 3 55 4" xfId="47860" xr:uid="{00000000-0005-0000-0000-00001B570000}"/>
    <cellStyle name="CustomCellsOrange 2 2 3 56" xfId="12753" xr:uid="{00000000-0005-0000-0000-00001C570000}"/>
    <cellStyle name="CustomCellsOrange 2 2 3 56 2" xfId="24511" xr:uid="{00000000-0005-0000-0000-00001D570000}"/>
    <cellStyle name="CustomCellsOrange 2 2 3 56 3" xfId="36329" xr:uid="{00000000-0005-0000-0000-00001E570000}"/>
    <cellStyle name="CustomCellsOrange 2 2 3 56 4" xfId="48028" xr:uid="{00000000-0005-0000-0000-00001F570000}"/>
    <cellStyle name="CustomCellsOrange 2 2 3 57" xfId="12980" xr:uid="{00000000-0005-0000-0000-000020570000}"/>
    <cellStyle name="CustomCellsOrange 2 2 3 58" xfId="24798" xr:uid="{00000000-0005-0000-0000-000021570000}"/>
    <cellStyle name="CustomCellsOrange 2 2 3 59" xfId="36497" xr:uid="{00000000-0005-0000-0000-000022570000}"/>
    <cellStyle name="CustomCellsOrange 2 2 3 6" xfId="2416" xr:uid="{00000000-0005-0000-0000-000023570000}"/>
    <cellStyle name="CustomCellsOrange 2 2 3 6 2" xfId="14174" xr:uid="{00000000-0005-0000-0000-000024570000}"/>
    <cellStyle name="CustomCellsOrange 2 2 3 6 3" xfId="25992" xr:uid="{00000000-0005-0000-0000-000025570000}"/>
    <cellStyle name="CustomCellsOrange 2 2 3 6 4" xfId="37691" xr:uid="{00000000-0005-0000-0000-000026570000}"/>
    <cellStyle name="CustomCellsOrange 2 2 3 60" xfId="48485" xr:uid="{00000000-0005-0000-0000-000027570000}"/>
    <cellStyle name="CustomCellsOrange 2 2 3 61" xfId="48334" xr:uid="{00000000-0005-0000-0000-000028570000}"/>
    <cellStyle name="CustomCellsOrange 2 2 3 62" xfId="1222" xr:uid="{00000000-0005-0000-0000-000029570000}"/>
    <cellStyle name="CustomCellsOrange 2 2 3 7" xfId="2601" xr:uid="{00000000-0005-0000-0000-00002A570000}"/>
    <cellStyle name="CustomCellsOrange 2 2 3 7 2" xfId="14359" xr:uid="{00000000-0005-0000-0000-00002B570000}"/>
    <cellStyle name="CustomCellsOrange 2 2 3 7 3" xfId="26177" xr:uid="{00000000-0005-0000-0000-00002C570000}"/>
    <cellStyle name="CustomCellsOrange 2 2 3 7 4" xfId="37876" xr:uid="{00000000-0005-0000-0000-00002D570000}"/>
    <cellStyle name="CustomCellsOrange 2 2 3 8" xfId="2776" xr:uid="{00000000-0005-0000-0000-00002E570000}"/>
    <cellStyle name="CustomCellsOrange 2 2 3 8 2" xfId="14534" xr:uid="{00000000-0005-0000-0000-00002F570000}"/>
    <cellStyle name="CustomCellsOrange 2 2 3 8 3" xfId="26352" xr:uid="{00000000-0005-0000-0000-000030570000}"/>
    <cellStyle name="CustomCellsOrange 2 2 3 8 4" xfId="38051" xr:uid="{00000000-0005-0000-0000-000031570000}"/>
    <cellStyle name="CustomCellsOrange 2 2 3 9" xfId="2945" xr:uid="{00000000-0005-0000-0000-000032570000}"/>
    <cellStyle name="CustomCellsOrange 2 2 3 9 2" xfId="14703" xr:uid="{00000000-0005-0000-0000-000033570000}"/>
    <cellStyle name="CustomCellsOrange 2 2 3 9 3" xfId="26521" xr:uid="{00000000-0005-0000-0000-000034570000}"/>
    <cellStyle name="CustomCellsOrange 2 2 3 9 4" xfId="38220" xr:uid="{00000000-0005-0000-0000-000035570000}"/>
    <cellStyle name="CustomCellsOrange 2 2 30" xfId="12422" xr:uid="{00000000-0005-0000-0000-000036570000}"/>
    <cellStyle name="CustomCellsOrange 2 2 30 2" xfId="24180" xr:uid="{00000000-0005-0000-0000-000037570000}"/>
    <cellStyle name="CustomCellsOrange 2 2 30 3" xfId="35998" xr:uid="{00000000-0005-0000-0000-000038570000}"/>
    <cellStyle name="CustomCellsOrange 2 2 30 4" xfId="47697" xr:uid="{00000000-0005-0000-0000-000039570000}"/>
    <cellStyle name="CustomCellsOrange 2 2 31" xfId="11610" xr:uid="{00000000-0005-0000-0000-00003A570000}"/>
    <cellStyle name="CustomCellsOrange 2 2 31 2" xfId="23368" xr:uid="{00000000-0005-0000-0000-00003B570000}"/>
    <cellStyle name="CustomCellsOrange 2 2 31 3" xfId="35186" xr:uid="{00000000-0005-0000-0000-00003C570000}"/>
    <cellStyle name="CustomCellsOrange 2 2 31 4" xfId="46885" xr:uid="{00000000-0005-0000-0000-00003D570000}"/>
    <cellStyle name="CustomCellsOrange 2 2 32" xfId="12832" xr:uid="{00000000-0005-0000-0000-00003E570000}"/>
    <cellStyle name="CustomCellsOrange 2 2 33" xfId="24644" xr:uid="{00000000-0005-0000-0000-00003F570000}"/>
    <cellStyle name="CustomCellsOrange 2 2 34" xfId="36349" xr:uid="{00000000-0005-0000-0000-000040570000}"/>
    <cellStyle name="CustomCellsOrange 2 2 35" xfId="48296" xr:uid="{00000000-0005-0000-0000-000041570000}"/>
    <cellStyle name="CustomCellsOrange 2 2 36" xfId="48863" xr:uid="{00000000-0005-0000-0000-000042570000}"/>
    <cellStyle name="CustomCellsOrange 2 2 37" xfId="1074" xr:uid="{00000000-0005-0000-0000-000043570000}"/>
    <cellStyle name="CustomCellsOrange 2 2 4" xfId="588" xr:uid="{00000000-0005-0000-0000-000044570000}"/>
    <cellStyle name="CustomCellsOrange 2 2 4 10" xfId="3034" xr:uid="{00000000-0005-0000-0000-000045570000}"/>
    <cellStyle name="CustomCellsOrange 2 2 4 10 2" xfId="14792" xr:uid="{00000000-0005-0000-0000-000046570000}"/>
    <cellStyle name="CustomCellsOrange 2 2 4 10 3" xfId="26610" xr:uid="{00000000-0005-0000-0000-000047570000}"/>
    <cellStyle name="CustomCellsOrange 2 2 4 10 4" xfId="38309" xr:uid="{00000000-0005-0000-0000-000048570000}"/>
    <cellStyle name="CustomCellsOrange 2 2 4 11" xfId="3200" xr:uid="{00000000-0005-0000-0000-000049570000}"/>
    <cellStyle name="CustomCellsOrange 2 2 4 11 2" xfId="14958" xr:uid="{00000000-0005-0000-0000-00004A570000}"/>
    <cellStyle name="CustomCellsOrange 2 2 4 11 3" xfId="26776" xr:uid="{00000000-0005-0000-0000-00004B570000}"/>
    <cellStyle name="CustomCellsOrange 2 2 4 11 4" xfId="38475" xr:uid="{00000000-0005-0000-0000-00004C570000}"/>
    <cellStyle name="CustomCellsOrange 2 2 4 12" xfId="3629" xr:uid="{00000000-0005-0000-0000-00004D570000}"/>
    <cellStyle name="CustomCellsOrange 2 2 4 12 2" xfId="15387" xr:uid="{00000000-0005-0000-0000-00004E570000}"/>
    <cellStyle name="CustomCellsOrange 2 2 4 12 3" xfId="27205" xr:uid="{00000000-0005-0000-0000-00004F570000}"/>
    <cellStyle name="CustomCellsOrange 2 2 4 12 4" xfId="38904" xr:uid="{00000000-0005-0000-0000-000050570000}"/>
    <cellStyle name="CustomCellsOrange 2 2 4 13" xfId="3849" xr:uid="{00000000-0005-0000-0000-000051570000}"/>
    <cellStyle name="CustomCellsOrange 2 2 4 13 2" xfId="15607" xr:uid="{00000000-0005-0000-0000-000052570000}"/>
    <cellStyle name="CustomCellsOrange 2 2 4 13 3" xfId="27425" xr:uid="{00000000-0005-0000-0000-000053570000}"/>
    <cellStyle name="CustomCellsOrange 2 2 4 13 4" xfId="39124" xr:uid="{00000000-0005-0000-0000-000054570000}"/>
    <cellStyle name="CustomCellsOrange 2 2 4 14" xfId="4032" xr:uid="{00000000-0005-0000-0000-000055570000}"/>
    <cellStyle name="CustomCellsOrange 2 2 4 14 2" xfId="15790" xr:uid="{00000000-0005-0000-0000-000056570000}"/>
    <cellStyle name="CustomCellsOrange 2 2 4 14 3" xfId="27608" xr:uid="{00000000-0005-0000-0000-000057570000}"/>
    <cellStyle name="CustomCellsOrange 2 2 4 14 4" xfId="39307" xr:uid="{00000000-0005-0000-0000-000058570000}"/>
    <cellStyle name="CustomCellsOrange 2 2 4 15" xfId="4239" xr:uid="{00000000-0005-0000-0000-000059570000}"/>
    <cellStyle name="CustomCellsOrange 2 2 4 15 2" xfId="15997" xr:uid="{00000000-0005-0000-0000-00005A570000}"/>
    <cellStyle name="CustomCellsOrange 2 2 4 15 3" xfId="27815" xr:uid="{00000000-0005-0000-0000-00005B570000}"/>
    <cellStyle name="CustomCellsOrange 2 2 4 15 4" xfId="39514" xr:uid="{00000000-0005-0000-0000-00005C570000}"/>
    <cellStyle name="CustomCellsOrange 2 2 4 16" xfId="4416" xr:uid="{00000000-0005-0000-0000-00005D570000}"/>
    <cellStyle name="CustomCellsOrange 2 2 4 16 2" xfId="16174" xr:uid="{00000000-0005-0000-0000-00005E570000}"/>
    <cellStyle name="CustomCellsOrange 2 2 4 16 3" xfId="27992" xr:uid="{00000000-0005-0000-0000-00005F570000}"/>
    <cellStyle name="CustomCellsOrange 2 2 4 16 4" xfId="39691" xr:uid="{00000000-0005-0000-0000-000060570000}"/>
    <cellStyle name="CustomCellsOrange 2 2 4 17" xfId="4606" xr:uid="{00000000-0005-0000-0000-000061570000}"/>
    <cellStyle name="CustomCellsOrange 2 2 4 17 2" xfId="16364" xr:uid="{00000000-0005-0000-0000-000062570000}"/>
    <cellStyle name="CustomCellsOrange 2 2 4 17 3" xfId="28182" xr:uid="{00000000-0005-0000-0000-000063570000}"/>
    <cellStyle name="CustomCellsOrange 2 2 4 17 4" xfId="39881" xr:uid="{00000000-0005-0000-0000-000064570000}"/>
    <cellStyle name="CustomCellsOrange 2 2 4 18" xfId="4783" xr:uid="{00000000-0005-0000-0000-000065570000}"/>
    <cellStyle name="CustomCellsOrange 2 2 4 18 2" xfId="16541" xr:uid="{00000000-0005-0000-0000-000066570000}"/>
    <cellStyle name="CustomCellsOrange 2 2 4 18 3" xfId="28359" xr:uid="{00000000-0005-0000-0000-000067570000}"/>
    <cellStyle name="CustomCellsOrange 2 2 4 18 4" xfId="40058" xr:uid="{00000000-0005-0000-0000-000068570000}"/>
    <cellStyle name="CustomCellsOrange 2 2 4 19" xfId="4954" xr:uid="{00000000-0005-0000-0000-000069570000}"/>
    <cellStyle name="CustomCellsOrange 2 2 4 19 2" xfId="16712" xr:uid="{00000000-0005-0000-0000-00006A570000}"/>
    <cellStyle name="CustomCellsOrange 2 2 4 19 3" xfId="28530" xr:uid="{00000000-0005-0000-0000-00006B570000}"/>
    <cellStyle name="CustomCellsOrange 2 2 4 19 4" xfId="40229" xr:uid="{00000000-0005-0000-0000-00006C570000}"/>
    <cellStyle name="CustomCellsOrange 2 2 4 2" xfId="803" xr:uid="{00000000-0005-0000-0000-00006D570000}"/>
    <cellStyle name="CustomCellsOrange 2 2 4 2 2" xfId="13333" xr:uid="{00000000-0005-0000-0000-00006E570000}"/>
    <cellStyle name="CustomCellsOrange 2 2 4 2 3" xfId="25151" xr:uid="{00000000-0005-0000-0000-00006F570000}"/>
    <cellStyle name="CustomCellsOrange 2 2 4 2 4" xfId="36850" xr:uid="{00000000-0005-0000-0000-000070570000}"/>
    <cellStyle name="CustomCellsOrange 2 2 4 2 5" xfId="48617" xr:uid="{00000000-0005-0000-0000-000071570000}"/>
    <cellStyle name="CustomCellsOrange 2 2 4 2 6" xfId="48076" xr:uid="{00000000-0005-0000-0000-000072570000}"/>
    <cellStyle name="CustomCellsOrange 2 2 4 2 7" xfId="1575" xr:uid="{00000000-0005-0000-0000-000073570000}"/>
    <cellStyle name="CustomCellsOrange 2 2 4 20" xfId="5122" xr:uid="{00000000-0005-0000-0000-000074570000}"/>
    <cellStyle name="CustomCellsOrange 2 2 4 20 2" xfId="16880" xr:uid="{00000000-0005-0000-0000-000075570000}"/>
    <cellStyle name="CustomCellsOrange 2 2 4 20 3" xfId="28698" xr:uid="{00000000-0005-0000-0000-000076570000}"/>
    <cellStyle name="CustomCellsOrange 2 2 4 20 4" xfId="40397" xr:uid="{00000000-0005-0000-0000-000077570000}"/>
    <cellStyle name="CustomCellsOrange 2 2 4 21" xfId="5288" xr:uid="{00000000-0005-0000-0000-000078570000}"/>
    <cellStyle name="CustomCellsOrange 2 2 4 21 2" xfId="17046" xr:uid="{00000000-0005-0000-0000-000079570000}"/>
    <cellStyle name="CustomCellsOrange 2 2 4 21 3" xfId="28864" xr:uid="{00000000-0005-0000-0000-00007A570000}"/>
    <cellStyle name="CustomCellsOrange 2 2 4 21 4" xfId="40563" xr:uid="{00000000-0005-0000-0000-00007B570000}"/>
    <cellStyle name="CustomCellsOrange 2 2 4 22" xfId="5731" xr:uid="{00000000-0005-0000-0000-00007C570000}"/>
    <cellStyle name="CustomCellsOrange 2 2 4 22 2" xfId="17489" xr:uid="{00000000-0005-0000-0000-00007D570000}"/>
    <cellStyle name="CustomCellsOrange 2 2 4 22 3" xfId="29307" xr:uid="{00000000-0005-0000-0000-00007E570000}"/>
    <cellStyle name="CustomCellsOrange 2 2 4 22 4" xfId="41006" xr:uid="{00000000-0005-0000-0000-00007F570000}"/>
    <cellStyle name="CustomCellsOrange 2 2 4 23" xfId="5955" xr:uid="{00000000-0005-0000-0000-000080570000}"/>
    <cellStyle name="CustomCellsOrange 2 2 4 23 2" xfId="17713" xr:uid="{00000000-0005-0000-0000-000081570000}"/>
    <cellStyle name="CustomCellsOrange 2 2 4 23 3" xfId="29531" xr:uid="{00000000-0005-0000-0000-000082570000}"/>
    <cellStyle name="CustomCellsOrange 2 2 4 23 4" xfId="41230" xr:uid="{00000000-0005-0000-0000-000083570000}"/>
    <cellStyle name="CustomCellsOrange 2 2 4 24" xfId="6157" xr:uid="{00000000-0005-0000-0000-000084570000}"/>
    <cellStyle name="CustomCellsOrange 2 2 4 24 2" xfId="17915" xr:uid="{00000000-0005-0000-0000-000085570000}"/>
    <cellStyle name="CustomCellsOrange 2 2 4 24 3" xfId="29733" xr:uid="{00000000-0005-0000-0000-000086570000}"/>
    <cellStyle name="CustomCellsOrange 2 2 4 24 4" xfId="41432" xr:uid="{00000000-0005-0000-0000-000087570000}"/>
    <cellStyle name="CustomCellsOrange 2 2 4 25" xfId="6359" xr:uid="{00000000-0005-0000-0000-000088570000}"/>
    <cellStyle name="CustomCellsOrange 2 2 4 25 2" xfId="18117" xr:uid="{00000000-0005-0000-0000-000089570000}"/>
    <cellStyle name="CustomCellsOrange 2 2 4 25 3" xfId="29935" xr:uid="{00000000-0005-0000-0000-00008A570000}"/>
    <cellStyle name="CustomCellsOrange 2 2 4 25 4" xfId="41634" xr:uid="{00000000-0005-0000-0000-00008B570000}"/>
    <cellStyle name="CustomCellsOrange 2 2 4 26" xfId="6546" xr:uid="{00000000-0005-0000-0000-00008C570000}"/>
    <cellStyle name="CustomCellsOrange 2 2 4 26 2" xfId="18304" xr:uid="{00000000-0005-0000-0000-00008D570000}"/>
    <cellStyle name="CustomCellsOrange 2 2 4 26 3" xfId="30122" xr:uid="{00000000-0005-0000-0000-00008E570000}"/>
    <cellStyle name="CustomCellsOrange 2 2 4 26 4" xfId="41821" xr:uid="{00000000-0005-0000-0000-00008F570000}"/>
    <cellStyle name="CustomCellsOrange 2 2 4 27" xfId="6729" xr:uid="{00000000-0005-0000-0000-000090570000}"/>
    <cellStyle name="CustomCellsOrange 2 2 4 27 2" xfId="18487" xr:uid="{00000000-0005-0000-0000-000091570000}"/>
    <cellStyle name="CustomCellsOrange 2 2 4 27 3" xfId="30305" xr:uid="{00000000-0005-0000-0000-000092570000}"/>
    <cellStyle name="CustomCellsOrange 2 2 4 27 4" xfId="42004" xr:uid="{00000000-0005-0000-0000-000093570000}"/>
    <cellStyle name="CustomCellsOrange 2 2 4 28" xfId="6916" xr:uid="{00000000-0005-0000-0000-000094570000}"/>
    <cellStyle name="CustomCellsOrange 2 2 4 28 2" xfId="18674" xr:uid="{00000000-0005-0000-0000-000095570000}"/>
    <cellStyle name="CustomCellsOrange 2 2 4 28 3" xfId="30492" xr:uid="{00000000-0005-0000-0000-000096570000}"/>
    <cellStyle name="CustomCellsOrange 2 2 4 28 4" xfId="42191" xr:uid="{00000000-0005-0000-0000-000097570000}"/>
    <cellStyle name="CustomCellsOrange 2 2 4 29" xfId="7094" xr:uid="{00000000-0005-0000-0000-000098570000}"/>
    <cellStyle name="CustomCellsOrange 2 2 4 29 2" xfId="18852" xr:uid="{00000000-0005-0000-0000-000099570000}"/>
    <cellStyle name="CustomCellsOrange 2 2 4 29 3" xfId="30670" xr:uid="{00000000-0005-0000-0000-00009A570000}"/>
    <cellStyle name="CustomCellsOrange 2 2 4 29 4" xfId="42369" xr:uid="{00000000-0005-0000-0000-00009B570000}"/>
    <cellStyle name="CustomCellsOrange 2 2 4 3" xfId="1766" xr:uid="{00000000-0005-0000-0000-00009C570000}"/>
    <cellStyle name="CustomCellsOrange 2 2 4 3 2" xfId="13524" xr:uid="{00000000-0005-0000-0000-00009D570000}"/>
    <cellStyle name="CustomCellsOrange 2 2 4 3 3" xfId="25342" xr:uid="{00000000-0005-0000-0000-00009E570000}"/>
    <cellStyle name="CustomCellsOrange 2 2 4 3 4" xfId="37041" xr:uid="{00000000-0005-0000-0000-00009F570000}"/>
    <cellStyle name="CustomCellsOrange 2 2 4 30" xfId="7264" xr:uid="{00000000-0005-0000-0000-0000A0570000}"/>
    <cellStyle name="CustomCellsOrange 2 2 4 30 2" xfId="19022" xr:uid="{00000000-0005-0000-0000-0000A1570000}"/>
    <cellStyle name="CustomCellsOrange 2 2 4 30 3" xfId="30840" xr:uid="{00000000-0005-0000-0000-0000A2570000}"/>
    <cellStyle name="CustomCellsOrange 2 2 4 30 4" xfId="42539" xr:uid="{00000000-0005-0000-0000-0000A3570000}"/>
    <cellStyle name="CustomCellsOrange 2 2 4 31" xfId="7722" xr:uid="{00000000-0005-0000-0000-0000A4570000}"/>
    <cellStyle name="CustomCellsOrange 2 2 4 31 2" xfId="19480" xr:uid="{00000000-0005-0000-0000-0000A5570000}"/>
    <cellStyle name="CustomCellsOrange 2 2 4 31 3" xfId="31298" xr:uid="{00000000-0005-0000-0000-0000A6570000}"/>
    <cellStyle name="CustomCellsOrange 2 2 4 31 4" xfId="42997" xr:uid="{00000000-0005-0000-0000-0000A7570000}"/>
    <cellStyle name="CustomCellsOrange 2 2 4 32" xfId="7933" xr:uid="{00000000-0005-0000-0000-0000A8570000}"/>
    <cellStyle name="CustomCellsOrange 2 2 4 32 2" xfId="19691" xr:uid="{00000000-0005-0000-0000-0000A9570000}"/>
    <cellStyle name="CustomCellsOrange 2 2 4 32 3" xfId="31509" xr:uid="{00000000-0005-0000-0000-0000AA570000}"/>
    <cellStyle name="CustomCellsOrange 2 2 4 32 4" xfId="43208" xr:uid="{00000000-0005-0000-0000-0000AB570000}"/>
    <cellStyle name="CustomCellsOrange 2 2 4 33" xfId="8118" xr:uid="{00000000-0005-0000-0000-0000AC570000}"/>
    <cellStyle name="CustomCellsOrange 2 2 4 33 2" xfId="19876" xr:uid="{00000000-0005-0000-0000-0000AD570000}"/>
    <cellStyle name="CustomCellsOrange 2 2 4 33 3" xfId="31694" xr:uid="{00000000-0005-0000-0000-0000AE570000}"/>
    <cellStyle name="CustomCellsOrange 2 2 4 33 4" xfId="43393" xr:uid="{00000000-0005-0000-0000-0000AF570000}"/>
    <cellStyle name="CustomCellsOrange 2 2 4 34" xfId="8296" xr:uid="{00000000-0005-0000-0000-0000B0570000}"/>
    <cellStyle name="CustomCellsOrange 2 2 4 34 2" xfId="20054" xr:uid="{00000000-0005-0000-0000-0000B1570000}"/>
    <cellStyle name="CustomCellsOrange 2 2 4 34 3" xfId="31872" xr:uid="{00000000-0005-0000-0000-0000B2570000}"/>
    <cellStyle name="CustomCellsOrange 2 2 4 34 4" xfId="43571" xr:uid="{00000000-0005-0000-0000-0000B3570000}"/>
    <cellStyle name="CustomCellsOrange 2 2 4 35" xfId="8491" xr:uid="{00000000-0005-0000-0000-0000B4570000}"/>
    <cellStyle name="CustomCellsOrange 2 2 4 35 2" xfId="20249" xr:uid="{00000000-0005-0000-0000-0000B5570000}"/>
    <cellStyle name="CustomCellsOrange 2 2 4 35 3" xfId="32067" xr:uid="{00000000-0005-0000-0000-0000B6570000}"/>
    <cellStyle name="CustomCellsOrange 2 2 4 35 4" xfId="43766" xr:uid="{00000000-0005-0000-0000-0000B7570000}"/>
    <cellStyle name="CustomCellsOrange 2 2 4 36" xfId="8669" xr:uid="{00000000-0005-0000-0000-0000B8570000}"/>
    <cellStyle name="CustomCellsOrange 2 2 4 36 2" xfId="20427" xr:uid="{00000000-0005-0000-0000-0000B9570000}"/>
    <cellStyle name="CustomCellsOrange 2 2 4 36 3" xfId="32245" xr:uid="{00000000-0005-0000-0000-0000BA570000}"/>
    <cellStyle name="CustomCellsOrange 2 2 4 36 4" xfId="43944" xr:uid="{00000000-0005-0000-0000-0000BB570000}"/>
    <cellStyle name="CustomCellsOrange 2 2 4 37" xfId="8850" xr:uid="{00000000-0005-0000-0000-0000BC570000}"/>
    <cellStyle name="CustomCellsOrange 2 2 4 37 2" xfId="20608" xr:uid="{00000000-0005-0000-0000-0000BD570000}"/>
    <cellStyle name="CustomCellsOrange 2 2 4 37 3" xfId="32426" xr:uid="{00000000-0005-0000-0000-0000BE570000}"/>
    <cellStyle name="CustomCellsOrange 2 2 4 37 4" xfId="44125" xr:uid="{00000000-0005-0000-0000-0000BF570000}"/>
    <cellStyle name="CustomCellsOrange 2 2 4 38" xfId="9019" xr:uid="{00000000-0005-0000-0000-0000C0570000}"/>
    <cellStyle name="CustomCellsOrange 2 2 4 38 2" xfId="20777" xr:uid="{00000000-0005-0000-0000-0000C1570000}"/>
    <cellStyle name="CustomCellsOrange 2 2 4 38 3" xfId="32595" xr:uid="{00000000-0005-0000-0000-0000C2570000}"/>
    <cellStyle name="CustomCellsOrange 2 2 4 38 4" xfId="44294" xr:uid="{00000000-0005-0000-0000-0000C3570000}"/>
    <cellStyle name="CustomCellsOrange 2 2 4 39" xfId="9185" xr:uid="{00000000-0005-0000-0000-0000C4570000}"/>
    <cellStyle name="CustomCellsOrange 2 2 4 39 2" xfId="20943" xr:uid="{00000000-0005-0000-0000-0000C5570000}"/>
    <cellStyle name="CustomCellsOrange 2 2 4 39 3" xfId="32761" xr:uid="{00000000-0005-0000-0000-0000C6570000}"/>
    <cellStyle name="CustomCellsOrange 2 2 4 39 4" xfId="44460" xr:uid="{00000000-0005-0000-0000-0000C7570000}"/>
    <cellStyle name="CustomCellsOrange 2 2 4 4" xfId="1958" xr:uid="{00000000-0005-0000-0000-0000C8570000}"/>
    <cellStyle name="CustomCellsOrange 2 2 4 4 2" xfId="13716" xr:uid="{00000000-0005-0000-0000-0000C9570000}"/>
    <cellStyle name="CustomCellsOrange 2 2 4 4 3" xfId="25534" xr:uid="{00000000-0005-0000-0000-0000CA570000}"/>
    <cellStyle name="CustomCellsOrange 2 2 4 4 4" xfId="37233" xr:uid="{00000000-0005-0000-0000-0000CB570000}"/>
    <cellStyle name="CustomCellsOrange 2 2 4 40" xfId="9556" xr:uid="{00000000-0005-0000-0000-0000CC570000}"/>
    <cellStyle name="CustomCellsOrange 2 2 4 40 2" xfId="21314" xr:uid="{00000000-0005-0000-0000-0000CD570000}"/>
    <cellStyle name="CustomCellsOrange 2 2 4 40 3" xfId="33132" xr:uid="{00000000-0005-0000-0000-0000CE570000}"/>
    <cellStyle name="CustomCellsOrange 2 2 4 40 4" xfId="44831" xr:uid="{00000000-0005-0000-0000-0000CF570000}"/>
    <cellStyle name="CustomCellsOrange 2 2 4 41" xfId="9766" xr:uid="{00000000-0005-0000-0000-0000D0570000}"/>
    <cellStyle name="CustomCellsOrange 2 2 4 41 2" xfId="21524" xr:uid="{00000000-0005-0000-0000-0000D1570000}"/>
    <cellStyle name="CustomCellsOrange 2 2 4 41 3" xfId="33342" xr:uid="{00000000-0005-0000-0000-0000D2570000}"/>
    <cellStyle name="CustomCellsOrange 2 2 4 41 4" xfId="45041" xr:uid="{00000000-0005-0000-0000-0000D3570000}"/>
    <cellStyle name="CustomCellsOrange 2 2 4 42" xfId="9952" xr:uid="{00000000-0005-0000-0000-0000D4570000}"/>
    <cellStyle name="CustomCellsOrange 2 2 4 42 2" xfId="21710" xr:uid="{00000000-0005-0000-0000-0000D5570000}"/>
    <cellStyle name="CustomCellsOrange 2 2 4 42 3" xfId="33528" xr:uid="{00000000-0005-0000-0000-0000D6570000}"/>
    <cellStyle name="CustomCellsOrange 2 2 4 42 4" xfId="45227" xr:uid="{00000000-0005-0000-0000-0000D7570000}"/>
    <cellStyle name="CustomCellsOrange 2 2 4 43" xfId="10132" xr:uid="{00000000-0005-0000-0000-0000D8570000}"/>
    <cellStyle name="CustomCellsOrange 2 2 4 43 2" xfId="21890" xr:uid="{00000000-0005-0000-0000-0000D9570000}"/>
    <cellStyle name="CustomCellsOrange 2 2 4 43 3" xfId="33708" xr:uid="{00000000-0005-0000-0000-0000DA570000}"/>
    <cellStyle name="CustomCellsOrange 2 2 4 43 4" xfId="45407" xr:uid="{00000000-0005-0000-0000-0000DB570000}"/>
    <cellStyle name="CustomCellsOrange 2 2 4 44" xfId="10312" xr:uid="{00000000-0005-0000-0000-0000DC570000}"/>
    <cellStyle name="CustomCellsOrange 2 2 4 44 2" xfId="22070" xr:uid="{00000000-0005-0000-0000-0000DD570000}"/>
    <cellStyle name="CustomCellsOrange 2 2 4 44 3" xfId="33888" xr:uid="{00000000-0005-0000-0000-0000DE570000}"/>
    <cellStyle name="CustomCellsOrange 2 2 4 44 4" xfId="45587" xr:uid="{00000000-0005-0000-0000-0000DF570000}"/>
    <cellStyle name="CustomCellsOrange 2 2 4 45" xfId="10481" xr:uid="{00000000-0005-0000-0000-0000E0570000}"/>
    <cellStyle name="CustomCellsOrange 2 2 4 45 2" xfId="22239" xr:uid="{00000000-0005-0000-0000-0000E1570000}"/>
    <cellStyle name="CustomCellsOrange 2 2 4 45 3" xfId="34057" xr:uid="{00000000-0005-0000-0000-0000E2570000}"/>
    <cellStyle name="CustomCellsOrange 2 2 4 45 4" xfId="45756" xr:uid="{00000000-0005-0000-0000-0000E3570000}"/>
    <cellStyle name="CustomCellsOrange 2 2 4 46" xfId="10647" xr:uid="{00000000-0005-0000-0000-0000E4570000}"/>
    <cellStyle name="CustomCellsOrange 2 2 4 46 2" xfId="22405" xr:uid="{00000000-0005-0000-0000-0000E5570000}"/>
    <cellStyle name="CustomCellsOrange 2 2 4 46 3" xfId="34223" xr:uid="{00000000-0005-0000-0000-0000E6570000}"/>
    <cellStyle name="CustomCellsOrange 2 2 4 46 4" xfId="45922" xr:uid="{00000000-0005-0000-0000-0000E7570000}"/>
    <cellStyle name="CustomCellsOrange 2 2 4 47" xfId="10817" xr:uid="{00000000-0005-0000-0000-0000E8570000}"/>
    <cellStyle name="CustomCellsOrange 2 2 4 47 2" xfId="22575" xr:uid="{00000000-0005-0000-0000-0000E9570000}"/>
    <cellStyle name="CustomCellsOrange 2 2 4 47 3" xfId="34393" xr:uid="{00000000-0005-0000-0000-0000EA570000}"/>
    <cellStyle name="CustomCellsOrange 2 2 4 47 4" xfId="46092" xr:uid="{00000000-0005-0000-0000-0000EB570000}"/>
    <cellStyle name="CustomCellsOrange 2 2 4 48" xfId="10983" xr:uid="{00000000-0005-0000-0000-0000EC570000}"/>
    <cellStyle name="CustomCellsOrange 2 2 4 48 2" xfId="22741" xr:uid="{00000000-0005-0000-0000-0000ED570000}"/>
    <cellStyle name="CustomCellsOrange 2 2 4 48 3" xfId="34559" xr:uid="{00000000-0005-0000-0000-0000EE570000}"/>
    <cellStyle name="CustomCellsOrange 2 2 4 48 4" xfId="46258" xr:uid="{00000000-0005-0000-0000-0000EF570000}"/>
    <cellStyle name="CustomCellsOrange 2 2 4 49" xfId="11176" xr:uid="{00000000-0005-0000-0000-0000F0570000}"/>
    <cellStyle name="CustomCellsOrange 2 2 4 49 2" xfId="22934" xr:uid="{00000000-0005-0000-0000-0000F1570000}"/>
    <cellStyle name="CustomCellsOrange 2 2 4 49 3" xfId="34752" xr:uid="{00000000-0005-0000-0000-0000F2570000}"/>
    <cellStyle name="CustomCellsOrange 2 2 4 49 4" xfId="46451" xr:uid="{00000000-0005-0000-0000-0000F3570000}"/>
    <cellStyle name="CustomCellsOrange 2 2 4 5" xfId="2159" xr:uid="{00000000-0005-0000-0000-0000F4570000}"/>
    <cellStyle name="CustomCellsOrange 2 2 4 5 2" xfId="13917" xr:uid="{00000000-0005-0000-0000-0000F5570000}"/>
    <cellStyle name="CustomCellsOrange 2 2 4 5 3" xfId="25735" xr:uid="{00000000-0005-0000-0000-0000F6570000}"/>
    <cellStyle name="CustomCellsOrange 2 2 4 5 4" xfId="37434" xr:uid="{00000000-0005-0000-0000-0000F7570000}"/>
    <cellStyle name="CustomCellsOrange 2 2 4 50" xfId="11342" xr:uid="{00000000-0005-0000-0000-0000F8570000}"/>
    <cellStyle name="CustomCellsOrange 2 2 4 50 2" xfId="23100" xr:uid="{00000000-0005-0000-0000-0000F9570000}"/>
    <cellStyle name="CustomCellsOrange 2 2 4 50 3" xfId="34918" xr:uid="{00000000-0005-0000-0000-0000FA570000}"/>
    <cellStyle name="CustomCellsOrange 2 2 4 50 4" xfId="46617" xr:uid="{00000000-0005-0000-0000-0000FB570000}"/>
    <cellStyle name="CustomCellsOrange 2 2 4 51" xfId="11745" xr:uid="{00000000-0005-0000-0000-0000FC570000}"/>
    <cellStyle name="CustomCellsOrange 2 2 4 51 2" xfId="23503" xr:uid="{00000000-0005-0000-0000-0000FD570000}"/>
    <cellStyle name="CustomCellsOrange 2 2 4 51 3" xfId="35321" xr:uid="{00000000-0005-0000-0000-0000FE570000}"/>
    <cellStyle name="CustomCellsOrange 2 2 4 51 4" xfId="47020" xr:uid="{00000000-0005-0000-0000-0000FF570000}"/>
    <cellStyle name="CustomCellsOrange 2 2 4 52" xfId="11951" xr:uid="{00000000-0005-0000-0000-000000580000}"/>
    <cellStyle name="CustomCellsOrange 2 2 4 52 2" xfId="23709" xr:uid="{00000000-0005-0000-0000-000001580000}"/>
    <cellStyle name="CustomCellsOrange 2 2 4 52 3" xfId="35527" xr:uid="{00000000-0005-0000-0000-000002580000}"/>
    <cellStyle name="CustomCellsOrange 2 2 4 52 4" xfId="47226" xr:uid="{00000000-0005-0000-0000-000003580000}"/>
    <cellStyle name="CustomCellsOrange 2 2 4 53" xfId="12144" xr:uid="{00000000-0005-0000-0000-000004580000}"/>
    <cellStyle name="CustomCellsOrange 2 2 4 53 2" xfId="23902" xr:uid="{00000000-0005-0000-0000-000005580000}"/>
    <cellStyle name="CustomCellsOrange 2 2 4 53 3" xfId="35720" xr:uid="{00000000-0005-0000-0000-000006580000}"/>
    <cellStyle name="CustomCellsOrange 2 2 4 53 4" xfId="47419" xr:uid="{00000000-0005-0000-0000-000007580000}"/>
    <cellStyle name="CustomCellsOrange 2 2 4 54" xfId="12317" xr:uid="{00000000-0005-0000-0000-000008580000}"/>
    <cellStyle name="CustomCellsOrange 2 2 4 54 2" xfId="24075" xr:uid="{00000000-0005-0000-0000-000009580000}"/>
    <cellStyle name="CustomCellsOrange 2 2 4 54 3" xfId="35893" xr:uid="{00000000-0005-0000-0000-00000A580000}"/>
    <cellStyle name="CustomCellsOrange 2 2 4 54 4" xfId="47592" xr:uid="{00000000-0005-0000-0000-00000B580000}"/>
    <cellStyle name="CustomCellsOrange 2 2 4 55" xfId="12503" xr:uid="{00000000-0005-0000-0000-00000C580000}"/>
    <cellStyle name="CustomCellsOrange 2 2 4 55 2" xfId="24261" xr:uid="{00000000-0005-0000-0000-00000D580000}"/>
    <cellStyle name="CustomCellsOrange 2 2 4 55 3" xfId="36079" xr:uid="{00000000-0005-0000-0000-00000E580000}"/>
    <cellStyle name="CustomCellsOrange 2 2 4 55 4" xfId="47778" xr:uid="{00000000-0005-0000-0000-00000F580000}"/>
    <cellStyle name="CustomCellsOrange 2 2 4 56" xfId="12671" xr:uid="{00000000-0005-0000-0000-000010580000}"/>
    <cellStyle name="CustomCellsOrange 2 2 4 56 2" xfId="24429" xr:uid="{00000000-0005-0000-0000-000011580000}"/>
    <cellStyle name="CustomCellsOrange 2 2 4 56 3" xfId="36247" xr:uid="{00000000-0005-0000-0000-000012580000}"/>
    <cellStyle name="CustomCellsOrange 2 2 4 56 4" xfId="47946" xr:uid="{00000000-0005-0000-0000-000013580000}"/>
    <cellStyle name="CustomCellsOrange 2 2 4 57" xfId="12898" xr:uid="{00000000-0005-0000-0000-000014580000}"/>
    <cellStyle name="CustomCellsOrange 2 2 4 58" xfId="24716" xr:uid="{00000000-0005-0000-0000-000015580000}"/>
    <cellStyle name="CustomCellsOrange 2 2 4 59" xfId="36415" xr:uid="{00000000-0005-0000-0000-000016580000}"/>
    <cellStyle name="CustomCellsOrange 2 2 4 6" xfId="2334" xr:uid="{00000000-0005-0000-0000-000017580000}"/>
    <cellStyle name="CustomCellsOrange 2 2 4 6 2" xfId="14092" xr:uid="{00000000-0005-0000-0000-000018580000}"/>
    <cellStyle name="CustomCellsOrange 2 2 4 6 3" xfId="25910" xr:uid="{00000000-0005-0000-0000-000019580000}"/>
    <cellStyle name="CustomCellsOrange 2 2 4 6 4" xfId="37609" xr:uid="{00000000-0005-0000-0000-00001A580000}"/>
    <cellStyle name="CustomCellsOrange 2 2 4 60" xfId="48403" xr:uid="{00000000-0005-0000-0000-00001B580000}"/>
    <cellStyle name="CustomCellsOrange 2 2 4 61" xfId="48305" xr:uid="{00000000-0005-0000-0000-00001C580000}"/>
    <cellStyle name="CustomCellsOrange 2 2 4 62" xfId="1140" xr:uid="{00000000-0005-0000-0000-00001D580000}"/>
    <cellStyle name="CustomCellsOrange 2 2 4 7" xfId="2519" xr:uid="{00000000-0005-0000-0000-00001E580000}"/>
    <cellStyle name="CustomCellsOrange 2 2 4 7 2" xfId="14277" xr:uid="{00000000-0005-0000-0000-00001F580000}"/>
    <cellStyle name="CustomCellsOrange 2 2 4 7 3" xfId="26095" xr:uid="{00000000-0005-0000-0000-000020580000}"/>
    <cellStyle name="CustomCellsOrange 2 2 4 7 4" xfId="37794" xr:uid="{00000000-0005-0000-0000-000021580000}"/>
    <cellStyle name="CustomCellsOrange 2 2 4 8" xfId="2694" xr:uid="{00000000-0005-0000-0000-000022580000}"/>
    <cellStyle name="CustomCellsOrange 2 2 4 8 2" xfId="14452" xr:uid="{00000000-0005-0000-0000-000023580000}"/>
    <cellStyle name="CustomCellsOrange 2 2 4 8 3" xfId="26270" xr:uid="{00000000-0005-0000-0000-000024580000}"/>
    <cellStyle name="CustomCellsOrange 2 2 4 8 4" xfId="37969" xr:uid="{00000000-0005-0000-0000-000025580000}"/>
    <cellStyle name="CustomCellsOrange 2 2 4 9" xfId="2863" xr:uid="{00000000-0005-0000-0000-000026580000}"/>
    <cellStyle name="CustomCellsOrange 2 2 4 9 2" xfId="14621" xr:uid="{00000000-0005-0000-0000-000027580000}"/>
    <cellStyle name="CustomCellsOrange 2 2 4 9 3" xfId="26439" xr:uid="{00000000-0005-0000-0000-000028580000}"/>
    <cellStyle name="CustomCellsOrange 2 2 4 9 4" xfId="38138" xr:uid="{00000000-0005-0000-0000-000029580000}"/>
    <cellStyle name="CustomCellsOrange 2 2 5" xfId="689" xr:uid="{00000000-0005-0000-0000-00002A580000}"/>
    <cellStyle name="CustomCellsOrange 2 2 5 10" xfId="3134" xr:uid="{00000000-0005-0000-0000-00002B580000}"/>
    <cellStyle name="CustomCellsOrange 2 2 5 10 2" xfId="14892" xr:uid="{00000000-0005-0000-0000-00002C580000}"/>
    <cellStyle name="CustomCellsOrange 2 2 5 10 3" xfId="26710" xr:uid="{00000000-0005-0000-0000-00002D580000}"/>
    <cellStyle name="CustomCellsOrange 2 2 5 10 4" xfId="38409" xr:uid="{00000000-0005-0000-0000-00002E580000}"/>
    <cellStyle name="CustomCellsOrange 2 2 5 11" xfId="3300" xr:uid="{00000000-0005-0000-0000-00002F580000}"/>
    <cellStyle name="CustomCellsOrange 2 2 5 11 2" xfId="15058" xr:uid="{00000000-0005-0000-0000-000030580000}"/>
    <cellStyle name="CustomCellsOrange 2 2 5 11 3" xfId="26876" xr:uid="{00000000-0005-0000-0000-000031580000}"/>
    <cellStyle name="CustomCellsOrange 2 2 5 11 4" xfId="38575" xr:uid="{00000000-0005-0000-0000-000032580000}"/>
    <cellStyle name="CustomCellsOrange 2 2 5 12" xfId="3729" xr:uid="{00000000-0005-0000-0000-000033580000}"/>
    <cellStyle name="CustomCellsOrange 2 2 5 12 2" xfId="15487" xr:uid="{00000000-0005-0000-0000-000034580000}"/>
    <cellStyle name="CustomCellsOrange 2 2 5 12 3" xfId="27305" xr:uid="{00000000-0005-0000-0000-000035580000}"/>
    <cellStyle name="CustomCellsOrange 2 2 5 12 4" xfId="39004" xr:uid="{00000000-0005-0000-0000-000036580000}"/>
    <cellStyle name="CustomCellsOrange 2 2 5 13" xfId="3950" xr:uid="{00000000-0005-0000-0000-000037580000}"/>
    <cellStyle name="CustomCellsOrange 2 2 5 13 2" xfId="15708" xr:uid="{00000000-0005-0000-0000-000038580000}"/>
    <cellStyle name="CustomCellsOrange 2 2 5 13 3" xfId="27526" xr:uid="{00000000-0005-0000-0000-000039580000}"/>
    <cellStyle name="CustomCellsOrange 2 2 5 13 4" xfId="39225" xr:uid="{00000000-0005-0000-0000-00003A580000}"/>
    <cellStyle name="CustomCellsOrange 2 2 5 14" xfId="4132" xr:uid="{00000000-0005-0000-0000-00003B580000}"/>
    <cellStyle name="CustomCellsOrange 2 2 5 14 2" xfId="15890" xr:uid="{00000000-0005-0000-0000-00003C580000}"/>
    <cellStyle name="CustomCellsOrange 2 2 5 14 3" xfId="27708" xr:uid="{00000000-0005-0000-0000-00003D580000}"/>
    <cellStyle name="CustomCellsOrange 2 2 5 14 4" xfId="39407" xr:uid="{00000000-0005-0000-0000-00003E580000}"/>
    <cellStyle name="CustomCellsOrange 2 2 5 15" xfId="4339" xr:uid="{00000000-0005-0000-0000-00003F580000}"/>
    <cellStyle name="CustomCellsOrange 2 2 5 15 2" xfId="16097" xr:uid="{00000000-0005-0000-0000-000040580000}"/>
    <cellStyle name="CustomCellsOrange 2 2 5 15 3" xfId="27915" xr:uid="{00000000-0005-0000-0000-000041580000}"/>
    <cellStyle name="CustomCellsOrange 2 2 5 15 4" xfId="39614" xr:uid="{00000000-0005-0000-0000-000042580000}"/>
    <cellStyle name="CustomCellsOrange 2 2 5 16" xfId="4516" xr:uid="{00000000-0005-0000-0000-000043580000}"/>
    <cellStyle name="CustomCellsOrange 2 2 5 16 2" xfId="16274" xr:uid="{00000000-0005-0000-0000-000044580000}"/>
    <cellStyle name="CustomCellsOrange 2 2 5 16 3" xfId="28092" xr:uid="{00000000-0005-0000-0000-000045580000}"/>
    <cellStyle name="CustomCellsOrange 2 2 5 16 4" xfId="39791" xr:uid="{00000000-0005-0000-0000-000046580000}"/>
    <cellStyle name="CustomCellsOrange 2 2 5 17" xfId="4706" xr:uid="{00000000-0005-0000-0000-000047580000}"/>
    <cellStyle name="CustomCellsOrange 2 2 5 17 2" xfId="16464" xr:uid="{00000000-0005-0000-0000-000048580000}"/>
    <cellStyle name="CustomCellsOrange 2 2 5 17 3" xfId="28282" xr:uid="{00000000-0005-0000-0000-000049580000}"/>
    <cellStyle name="CustomCellsOrange 2 2 5 17 4" xfId="39981" xr:uid="{00000000-0005-0000-0000-00004A580000}"/>
    <cellStyle name="CustomCellsOrange 2 2 5 18" xfId="4883" xr:uid="{00000000-0005-0000-0000-00004B580000}"/>
    <cellStyle name="CustomCellsOrange 2 2 5 18 2" xfId="16641" xr:uid="{00000000-0005-0000-0000-00004C580000}"/>
    <cellStyle name="CustomCellsOrange 2 2 5 18 3" xfId="28459" xr:uid="{00000000-0005-0000-0000-00004D580000}"/>
    <cellStyle name="CustomCellsOrange 2 2 5 18 4" xfId="40158" xr:uid="{00000000-0005-0000-0000-00004E580000}"/>
    <cellStyle name="CustomCellsOrange 2 2 5 19" xfId="5054" xr:uid="{00000000-0005-0000-0000-00004F580000}"/>
    <cellStyle name="CustomCellsOrange 2 2 5 19 2" xfId="16812" xr:uid="{00000000-0005-0000-0000-000050580000}"/>
    <cellStyle name="CustomCellsOrange 2 2 5 19 3" xfId="28630" xr:uid="{00000000-0005-0000-0000-000051580000}"/>
    <cellStyle name="CustomCellsOrange 2 2 5 19 4" xfId="40329" xr:uid="{00000000-0005-0000-0000-000052580000}"/>
    <cellStyle name="CustomCellsOrange 2 2 5 2" xfId="903" xr:uid="{00000000-0005-0000-0000-000053580000}"/>
    <cellStyle name="CustomCellsOrange 2 2 5 2 2" xfId="13433" xr:uid="{00000000-0005-0000-0000-000054580000}"/>
    <cellStyle name="CustomCellsOrange 2 2 5 2 3" xfId="25251" xr:uid="{00000000-0005-0000-0000-000055580000}"/>
    <cellStyle name="CustomCellsOrange 2 2 5 2 4" xfId="36950" xr:uid="{00000000-0005-0000-0000-000056580000}"/>
    <cellStyle name="CustomCellsOrange 2 2 5 2 5" xfId="48717" xr:uid="{00000000-0005-0000-0000-000057580000}"/>
    <cellStyle name="CustomCellsOrange 2 2 5 2 6" xfId="48930" xr:uid="{00000000-0005-0000-0000-000058580000}"/>
    <cellStyle name="CustomCellsOrange 2 2 5 2 7" xfId="1675" xr:uid="{00000000-0005-0000-0000-000059580000}"/>
    <cellStyle name="CustomCellsOrange 2 2 5 20" xfId="5222" xr:uid="{00000000-0005-0000-0000-00005A580000}"/>
    <cellStyle name="CustomCellsOrange 2 2 5 20 2" xfId="16980" xr:uid="{00000000-0005-0000-0000-00005B580000}"/>
    <cellStyle name="CustomCellsOrange 2 2 5 20 3" xfId="28798" xr:uid="{00000000-0005-0000-0000-00005C580000}"/>
    <cellStyle name="CustomCellsOrange 2 2 5 20 4" xfId="40497" xr:uid="{00000000-0005-0000-0000-00005D580000}"/>
    <cellStyle name="CustomCellsOrange 2 2 5 21" xfId="5388" xr:uid="{00000000-0005-0000-0000-00005E580000}"/>
    <cellStyle name="CustomCellsOrange 2 2 5 21 2" xfId="17146" xr:uid="{00000000-0005-0000-0000-00005F580000}"/>
    <cellStyle name="CustomCellsOrange 2 2 5 21 3" xfId="28964" xr:uid="{00000000-0005-0000-0000-000060580000}"/>
    <cellStyle name="CustomCellsOrange 2 2 5 21 4" xfId="40663" xr:uid="{00000000-0005-0000-0000-000061580000}"/>
    <cellStyle name="CustomCellsOrange 2 2 5 22" xfId="5831" xr:uid="{00000000-0005-0000-0000-000062580000}"/>
    <cellStyle name="CustomCellsOrange 2 2 5 22 2" xfId="17589" xr:uid="{00000000-0005-0000-0000-000063580000}"/>
    <cellStyle name="CustomCellsOrange 2 2 5 22 3" xfId="29407" xr:uid="{00000000-0005-0000-0000-000064580000}"/>
    <cellStyle name="CustomCellsOrange 2 2 5 22 4" xfId="41106" xr:uid="{00000000-0005-0000-0000-000065580000}"/>
    <cellStyle name="CustomCellsOrange 2 2 5 23" xfId="6055" xr:uid="{00000000-0005-0000-0000-000066580000}"/>
    <cellStyle name="CustomCellsOrange 2 2 5 23 2" xfId="17813" xr:uid="{00000000-0005-0000-0000-000067580000}"/>
    <cellStyle name="CustomCellsOrange 2 2 5 23 3" xfId="29631" xr:uid="{00000000-0005-0000-0000-000068580000}"/>
    <cellStyle name="CustomCellsOrange 2 2 5 23 4" xfId="41330" xr:uid="{00000000-0005-0000-0000-000069580000}"/>
    <cellStyle name="CustomCellsOrange 2 2 5 24" xfId="6257" xr:uid="{00000000-0005-0000-0000-00006A580000}"/>
    <cellStyle name="CustomCellsOrange 2 2 5 24 2" xfId="18015" xr:uid="{00000000-0005-0000-0000-00006B580000}"/>
    <cellStyle name="CustomCellsOrange 2 2 5 24 3" xfId="29833" xr:uid="{00000000-0005-0000-0000-00006C580000}"/>
    <cellStyle name="CustomCellsOrange 2 2 5 24 4" xfId="41532" xr:uid="{00000000-0005-0000-0000-00006D580000}"/>
    <cellStyle name="CustomCellsOrange 2 2 5 25" xfId="6459" xr:uid="{00000000-0005-0000-0000-00006E580000}"/>
    <cellStyle name="CustomCellsOrange 2 2 5 25 2" xfId="18217" xr:uid="{00000000-0005-0000-0000-00006F580000}"/>
    <cellStyle name="CustomCellsOrange 2 2 5 25 3" xfId="30035" xr:uid="{00000000-0005-0000-0000-000070580000}"/>
    <cellStyle name="CustomCellsOrange 2 2 5 25 4" xfId="41734" xr:uid="{00000000-0005-0000-0000-000071580000}"/>
    <cellStyle name="CustomCellsOrange 2 2 5 26" xfId="6647" xr:uid="{00000000-0005-0000-0000-000072580000}"/>
    <cellStyle name="CustomCellsOrange 2 2 5 26 2" xfId="18405" xr:uid="{00000000-0005-0000-0000-000073580000}"/>
    <cellStyle name="CustomCellsOrange 2 2 5 26 3" xfId="30223" xr:uid="{00000000-0005-0000-0000-000074580000}"/>
    <cellStyle name="CustomCellsOrange 2 2 5 26 4" xfId="41922" xr:uid="{00000000-0005-0000-0000-000075580000}"/>
    <cellStyle name="CustomCellsOrange 2 2 5 27" xfId="6829" xr:uid="{00000000-0005-0000-0000-000076580000}"/>
    <cellStyle name="CustomCellsOrange 2 2 5 27 2" xfId="18587" xr:uid="{00000000-0005-0000-0000-000077580000}"/>
    <cellStyle name="CustomCellsOrange 2 2 5 27 3" xfId="30405" xr:uid="{00000000-0005-0000-0000-000078580000}"/>
    <cellStyle name="CustomCellsOrange 2 2 5 27 4" xfId="42104" xr:uid="{00000000-0005-0000-0000-000079580000}"/>
    <cellStyle name="CustomCellsOrange 2 2 5 28" xfId="7016" xr:uid="{00000000-0005-0000-0000-00007A580000}"/>
    <cellStyle name="CustomCellsOrange 2 2 5 28 2" xfId="18774" xr:uid="{00000000-0005-0000-0000-00007B580000}"/>
    <cellStyle name="CustomCellsOrange 2 2 5 28 3" xfId="30592" xr:uid="{00000000-0005-0000-0000-00007C580000}"/>
    <cellStyle name="CustomCellsOrange 2 2 5 28 4" xfId="42291" xr:uid="{00000000-0005-0000-0000-00007D580000}"/>
    <cellStyle name="CustomCellsOrange 2 2 5 29" xfId="7194" xr:uid="{00000000-0005-0000-0000-00007E580000}"/>
    <cellStyle name="CustomCellsOrange 2 2 5 29 2" xfId="18952" xr:uid="{00000000-0005-0000-0000-00007F580000}"/>
    <cellStyle name="CustomCellsOrange 2 2 5 29 3" xfId="30770" xr:uid="{00000000-0005-0000-0000-000080580000}"/>
    <cellStyle name="CustomCellsOrange 2 2 5 29 4" xfId="42469" xr:uid="{00000000-0005-0000-0000-000081580000}"/>
    <cellStyle name="CustomCellsOrange 2 2 5 3" xfId="1866" xr:uid="{00000000-0005-0000-0000-000082580000}"/>
    <cellStyle name="CustomCellsOrange 2 2 5 3 2" xfId="13624" xr:uid="{00000000-0005-0000-0000-000083580000}"/>
    <cellStyle name="CustomCellsOrange 2 2 5 3 3" xfId="25442" xr:uid="{00000000-0005-0000-0000-000084580000}"/>
    <cellStyle name="CustomCellsOrange 2 2 5 3 4" xfId="37141" xr:uid="{00000000-0005-0000-0000-000085580000}"/>
    <cellStyle name="CustomCellsOrange 2 2 5 30" xfId="7364" xr:uid="{00000000-0005-0000-0000-000086580000}"/>
    <cellStyle name="CustomCellsOrange 2 2 5 30 2" xfId="19122" xr:uid="{00000000-0005-0000-0000-000087580000}"/>
    <cellStyle name="CustomCellsOrange 2 2 5 30 3" xfId="30940" xr:uid="{00000000-0005-0000-0000-000088580000}"/>
    <cellStyle name="CustomCellsOrange 2 2 5 30 4" xfId="42639" xr:uid="{00000000-0005-0000-0000-000089580000}"/>
    <cellStyle name="CustomCellsOrange 2 2 5 31" xfId="7822" xr:uid="{00000000-0005-0000-0000-00008A580000}"/>
    <cellStyle name="CustomCellsOrange 2 2 5 31 2" xfId="19580" xr:uid="{00000000-0005-0000-0000-00008B580000}"/>
    <cellStyle name="CustomCellsOrange 2 2 5 31 3" xfId="31398" xr:uid="{00000000-0005-0000-0000-00008C580000}"/>
    <cellStyle name="CustomCellsOrange 2 2 5 31 4" xfId="43097" xr:uid="{00000000-0005-0000-0000-00008D580000}"/>
    <cellStyle name="CustomCellsOrange 2 2 5 32" xfId="8034" xr:uid="{00000000-0005-0000-0000-00008E580000}"/>
    <cellStyle name="CustomCellsOrange 2 2 5 32 2" xfId="19792" xr:uid="{00000000-0005-0000-0000-00008F580000}"/>
    <cellStyle name="CustomCellsOrange 2 2 5 32 3" xfId="31610" xr:uid="{00000000-0005-0000-0000-000090580000}"/>
    <cellStyle name="CustomCellsOrange 2 2 5 32 4" xfId="43309" xr:uid="{00000000-0005-0000-0000-000091580000}"/>
    <cellStyle name="CustomCellsOrange 2 2 5 33" xfId="8218" xr:uid="{00000000-0005-0000-0000-000092580000}"/>
    <cellStyle name="CustomCellsOrange 2 2 5 33 2" xfId="19976" xr:uid="{00000000-0005-0000-0000-000093580000}"/>
    <cellStyle name="CustomCellsOrange 2 2 5 33 3" xfId="31794" xr:uid="{00000000-0005-0000-0000-000094580000}"/>
    <cellStyle name="CustomCellsOrange 2 2 5 33 4" xfId="43493" xr:uid="{00000000-0005-0000-0000-000095580000}"/>
    <cellStyle name="CustomCellsOrange 2 2 5 34" xfId="8396" xr:uid="{00000000-0005-0000-0000-000096580000}"/>
    <cellStyle name="CustomCellsOrange 2 2 5 34 2" xfId="20154" xr:uid="{00000000-0005-0000-0000-000097580000}"/>
    <cellStyle name="CustomCellsOrange 2 2 5 34 3" xfId="31972" xr:uid="{00000000-0005-0000-0000-000098580000}"/>
    <cellStyle name="CustomCellsOrange 2 2 5 34 4" xfId="43671" xr:uid="{00000000-0005-0000-0000-000099580000}"/>
    <cellStyle name="CustomCellsOrange 2 2 5 35" xfId="8591" xr:uid="{00000000-0005-0000-0000-00009A580000}"/>
    <cellStyle name="CustomCellsOrange 2 2 5 35 2" xfId="20349" xr:uid="{00000000-0005-0000-0000-00009B580000}"/>
    <cellStyle name="CustomCellsOrange 2 2 5 35 3" xfId="32167" xr:uid="{00000000-0005-0000-0000-00009C580000}"/>
    <cellStyle name="CustomCellsOrange 2 2 5 35 4" xfId="43866" xr:uid="{00000000-0005-0000-0000-00009D580000}"/>
    <cellStyle name="CustomCellsOrange 2 2 5 36" xfId="8769" xr:uid="{00000000-0005-0000-0000-00009E580000}"/>
    <cellStyle name="CustomCellsOrange 2 2 5 36 2" xfId="20527" xr:uid="{00000000-0005-0000-0000-00009F580000}"/>
    <cellStyle name="CustomCellsOrange 2 2 5 36 3" xfId="32345" xr:uid="{00000000-0005-0000-0000-0000A0580000}"/>
    <cellStyle name="CustomCellsOrange 2 2 5 36 4" xfId="44044" xr:uid="{00000000-0005-0000-0000-0000A1580000}"/>
    <cellStyle name="CustomCellsOrange 2 2 5 37" xfId="8950" xr:uid="{00000000-0005-0000-0000-0000A2580000}"/>
    <cellStyle name="CustomCellsOrange 2 2 5 37 2" xfId="20708" xr:uid="{00000000-0005-0000-0000-0000A3580000}"/>
    <cellStyle name="CustomCellsOrange 2 2 5 37 3" xfId="32526" xr:uid="{00000000-0005-0000-0000-0000A4580000}"/>
    <cellStyle name="CustomCellsOrange 2 2 5 37 4" xfId="44225" xr:uid="{00000000-0005-0000-0000-0000A5580000}"/>
    <cellStyle name="CustomCellsOrange 2 2 5 38" xfId="9119" xr:uid="{00000000-0005-0000-0000-0000A6580000}"/>
    <cellStyle name="CustomCellsOrange 2 2 5 38 2" xfId="20877" xr:uid="{00000000-0005-0000-0000-0000A7580000}"/>
    <cellStyle name="CustomCellsOrange 2 2 5 38 3" xfId="32695" xr:uid="{00000000-0005-0000-0000-0000A8580000}"/>
    <cellStyle name="CustomCellsOrange 2 2 5 38 4" xfId="44394" xr:uid="{00000000-0005-0000-0000-0000A9580000}"/>
    <cellStyle name="CustomCellsOrange 2 2 5 39" xfId="9285" xr:uid="{00000000-0005-0000-0000-0000AA580000}"/>
    <cellStyle name="CustomCellsOrange 2 2 5 39 2" xfId="21043" xr:uid="{00000000-0005-0000-0000-0000AB580000}"/>
    <cellStyle name="CustomCellsOrange 2 2 5 39 3" xfId="32861" xr:uid="{00000000-0005-0000-0000-0000AC580000}"/>
    <cellStyle name="CustomCellsOrange 2 2 5 39 4" xfId="44560" xr:uid="{00000000-0005-0000-0000-0000AD580000}"/>
    <cellStyle name="CustomCellsOrange 2 2 5 4" xfId="2058" xr:uid="{00000000-0005-0000-0000-0000AE580000}"/>
    <cellStyle name="CustomCellsOrange 2 2 5 4 2" xfId="13816" xr:uid="{00000000-0005-0000-0000-0000AF580000}"/>
    <cellStyle name="CustomCellsOrange 2 2 5 4 3" xfId="25634" xr:uid="{00000000-0005-0000-0000-0000B0580000}"/>
    <cellStyle name="CustomCellsOrange 2 2 5 4 4" xfId="37333" xr:uid="{00000000-0005-0000-0000-0000B1580000}"/>
    <cellStyle name="CustomCellsOrange 2 2 5 40" xfId="9656" xr:uid="{00000000-0005-0000-0000-0000B2580000}"/>
    <cellStyle name="CustomCellsOrange 2 2 5 40 2" xfId="21414" xr:uid="{00000000-0005-0000-0000-0000B3580000}"/>
    <cellStyle name="CustomCellsOrange 2 2 5 40 3" xfId="33232" xr:uid="{00000000-0005-0000-0000-0000B4580000}"/>
    <cellStyle name="CustomCellsOrange 2 2 5 40 4" xfId="44931" xr:uid="{00000000-0005-0000-0000-0000B5580000}"/>
    <cellStyle name="CustomCellsOrange 2 2 5 41" xfId="9866" xr:uid="{00000000-0005-0000-0000-0000B6580000}"/>
    <cellStyle name="CustomCellsOrange 2 2 5 41 2" xfId="21624" xr:uid="{00000000-0005-0000-0000-0000B7580000}"/>
    <cellStyle name="CustomCellsOrange 2 2 5 41 3" xfId="33442" xr:uid="{00000000-0005-0000-0000-0000B8580000}"/>
    <cellStyle name="CustomCellsOrange 2 2 5 41 4" xfId="45141" xr:uid="{00000000-0005-0000-0000-0000B9580000}"/>
    <cellStyle name="CustomCellsOrange 2 2 5 42" xfId="10052" xr:uid="{00000000-0005-0000-0000-0000BA580000}"/>
    <cellStyle name="CustomCellsOrange 2 2 5 42 2" xfId="21810" xr:uid="{00000000-0005-0000-0000-0000BB580000}"/>
    <cellStyle name="CustomCellsOrange 2 2 5 42 3" xfId="33628" xr:uid="{00000000-0005-0000-0000-0000BC580000}"/>
    <cellStyle name="CustomCellsOrange 2 2 5 42 4" xfId="45327" xr:uid="{00000000-0005-0000-0000-0000BD580000}"/>
    <cellStyle name="CustomCellsOrange 2 2 5 43" xfId="10232" xr:uid="{00000000-0005-0000-0000-0000BE580000}"/>
    <cellStyle name="CustomCellsOrange 2 2 5 43 2" xfId="21990" xr:uid="{00000000-0005-0000-0000-0000BF580000}"/>
    <cellStyle name="CustomCellsOrange 2 2 5 43 3" xfId="33808" xr:uid="{00000000-0005-0000-0000-0000C0580000}"/>
    <cellStyle name="CustomCellsOrange 2 2 5 43 4" xfId="45507" xr:uid="{00000000-0005-0000-0000-0000C1580000}"/>
    <cellStyle name="CustomCellsOrange 2 2 5 44" xfId="10413" xr:uid="{00000000-0005-0000-0000-0000C2580000}"/>
    <cellStyle name="CustomCellsOrange 2 2 5 44 2" xfId="22171" xr:uid="{00000000-0005-0000-0000-0000C3580000}"/>
    <cellStyle name="CustomCellsOrange 2 2 5 44 3" xfId="33989" xr:uid="{00000000-0005-0000-0000-0000C4580000}"/>
    <cellStyle name="CustomCellsOrange 2 2 5 44 4" xfId="45688" xr:uid="{00000000-0005-0000-0000-0000C5580000}"/>
    <cellStyle name="CustomCellsOrange 2 2 5 45" xfId="10581" xr:uid="{00000000-0005-0000-0000-0000C6580000}"/>
    <cellStyle name="CustomCellsOrange 2 2 5 45 2" xfId="22339" xr:uid="{00000000-0005-0000-0000-0000C7580000}"/>
    <cellStyle name="CustomCellsOrange 2 2 5 45 3" xfId="34157" xr:uid="{00000000-0005-0000-0000-0000C8580000}"/>
    <cellStyle name="CustomCellsOrange 2 2 5 45 4" xfId="45856" xr:uid="{00000000-0005-0000-0000-0000C9580000}"/>
    <cellStyle name="CustomCellsOrange 2 2 5 46" xfId="10747" xr:uid="{00000000-0005-0000-0000-0000CA580000}"/>
    <cellStyle name="CustomCellsOrange 2 2 5 46 2" xfId="22505" xr:uid="{00000000-0005-0000-0000-0000CB580000}"/>
    <cellStyle name="CustomCellsOrange 2 2 5 46 3" xfId="34323" xr:uid="{00000000-0005-0000-0000-0000CC580000}"/>
    <cellStyle name="CustomCellsOrange 2 2 5 46 4" xfId="46022" xr:uid="{00000000-0005-0000-0000-0000CD580000}"/>
    <cellStyle name="CustomCellsOrange 2 2 5 47" xfId="10917" xr:uid="{00000000-0005-0000-0000-0000CE580000}"/>
    <cellStyle name="CustomCellsOrange 2 2 5 47 2" xfId="22675" xr:uid="{00000000-0005-0000-0000-0000CF580000}"/>
    <cellStyle name="CustomCellsOrange 2 2 5 47 3" xfId="34493" xr:uid="{00000000-0005-0000-0000-0000D0580000}"/>
    <cellStyle name="CustomCellsOrange 2 2 5 47 4" xfId="46192" xr:uid="{00000000-0005-0000-0000-0000D1580000}"/>
    <cellStyle name="CustomCellsOrange 2 2 5 48" xfId="11083" xr:uid="{00000000-0005-0000-0000-0000D2580000}"/>
    <cellStyle name="CustomCellsOrange 2 2 5 48 2" xfId="22841" xr:uid="{00000000-0005-0000-0000-0000D3580000}"/>
    <cellStyle name="CustomCellsOrange 2 2 5 48 3" xfId="34659" xr:uid="{00000000-0005-0000-0000-0000D4580000}"/>
    <cellStyle name="CustomCellsOrange 2 2 5 48 4" xfId="46358" xr:uid="{00000000-0005-0000-0000-0000D5580000}"/>
    <cellStyle name="CustomCellsOrange 2 2 5 49" xfId="11276" xr:uid="{00000000-0005-0000-0000-0000D6580000}"/>
    <cellStyle name="CustomCellsOrange 2 2 5 49 2" xfId="23034" xr:uid="{00000000-0005-0000-0000-0000D7580000}"/>
    <cellStyle name="CustomCellsOrange 2 2 5 49 3" xfId="34852" xr:uid="{00000000-0005-0000-0000-0000D8580000}"/>
    <cellStyle name="CustomCellsOrange 2 2 5 49 4" xfId="46551" xr:uid="{00000000-0005-0000-0000-0000D9580000}"/>
    <cellStyle name="CustomCellsOrange 2 2 5 5" xfId="2259" xr:uid="{00000000-0005-0000-0000-0000DA580000}"/>
    <cellStyle name="CustomCellsOrange 2 2 5 5 2" xfId="14017" xr:uid="{00000000-0005-0000-0000-0000DB580000}"/>
    <cellStyle name="CustomCellsOrange 2 2 5 5 3" xfId="25835" xr:uid="{00000000-0005-0000-0000-0000DC580000}"/>
    <cellStyle name="CustomCellsOrange 2 2 5 5 4" xfId="37534" xr:uid="{00000000-0005-0000-0000-0000DD580000}"/>
    <cellStyle name="CustomCellsOrange 2 2 5 50" xfId="11442" xr:uid="{00000000-0005-0000-0000-0000DE580000}"/>
    <cellStyle name="CustomCellsOrange 2 2 5 50 2" xfId="23200" xr:uid="{00000000-0005-0000-0000-0000DF580000}"/>
    <cellStyle name="CustomCellsOrange 2 2 5 50 3" xfId="35018" xr:uid="{00000000-0005-0000-0000-0000E0580000}"/>
    <cellStyle name="CustomCellsOrange 2 2 5 50 4" xfId="46717" xr:uid="{00000000-0005-0000-0000-0000E1580000}"/>
    <cellStyle name="CustomCellsOrange 2 2 5 51" xfId="11845" xr:uid="{00000000-0005-0000-0000-0000E2580000}"/>
    <cellStyle name="CustomCellsOrange 2 2 5 51 2" xfId="23603" xr:uid="{00000000-0005-0000-0000-0000E3580000}"/>
    <cellStyle name="CustomCellsOrange 2 2 5 51 3" xfId="35421" xr:uid="{00000000-0005-0000-0000-0000E4580000}"/>
    <cellStyle name="CustomCellsOrange 2 2 5 51 4" xfId="47120" xr:uid="{00000000-0005-0000-0000-0000E5580000}"/>
    <cellStyle name="CustomCellsOrange 2 2 5 52" xfId="12051" xr:uid="{00000000-0005-0000-0000-0000E6580000}"/>
    <cellStyle name="CustomCellsOrange 2 2 5 52 2" xfId="23809" xr:uid="{00000000-0005-0000-0000-0000E7580000}"/>
    <cellStyle name="CustomCellsOrange 2 2 5 52 3" xfId="35627" xr:uid="{00000000-0005-0000-0000-0000E8580000}"/>
    <cellStyle name="CustomCellsOrange 2 2 5 52 4" xfId="47326" xr:uid="{00000000-0005-0000-0000-0000E9580000}"/>
    <cellStyle name="CustomCellsOrange 2 2 5 53" xfId="12245" xr:uid="{00000000-0005-0000-0000-0000EA580000}"/>
    <cellStyle name="CustomCellsOrange 2 2 5 53 2" xfId="24003" xr:uid="{00000000-0005-0000-0000-0000EB580000}"/>
    <cellStyle name="CustomCellsOrange 2 2 5 53 3" xfId="35821" xr:uid="{00000000-0005-0000-0000-0000EC580000}"/>
    <cellStyle name="CustomCellsOrange 2 2 5 53 4" xfId="47520" xr:uid="{00000000-0005-0000-0000-0000ED580000}"/>
    <cellStyle name="CustomCellsOrange 2 2 5 54" xfId="12418" xr:uid="{00000000-0005-0000-0000-0000EE580000}"/>
    <cellStyle name="CustomCellsOrange 2 2 5 54 2" xfId="24176" xr:uid="{00000000-0005-0000-0000-0000EF580000}"/>
    <cellStyle name="CustomCellsOrange 2 2 5 54 3" xfId="35994" xr:uid="{00000000-0005-0000-0000-0000F0580000}"/>
    <cellStyle name="CustomCellsOrange 2 2 5 54 4" xfId="47693" xr:uid="{00000000-0005-0000-0000-0000F1580000}"/>
    <cellStyle name="CustomCellsOrange 2 2 5 55" xfId="12603" xr:uid="{00000000-0005-0000-0000-0000F2580000}"/>
    <cellStyle name="CustomCellsOrange 2 2 5 55 2" xfId="24361" xr:uid="{00000000-0005-0000-0000-0000F3580000}"/>
    <cellStyle name="CustomCellsOrange 2 2 5 55 3" xfId="36179" xr:uid="{00000000-0005-0000-0000-0000F4580000}"/>
    <cellStyle name="CustomCellsOrange 2 2 5 55 4" xfId="47878" xr:uid="{00000000-0005-0000-0000-0000F5580000}"/>
    <cellStyle name="CustomCellsOrange 2 2 5 56" xfId="12771" xr:uid="{00000000-0005-0000-0000-0000F6580000}"/>
    <cellStyle name="CustomCellsOrange 2 2 5 56 2" xfId="24529" xr:uid="{00000000-0005-0000-0000-0000F7580000}"/>
    <cellStyle name="CustomCellsOrange 2 2 5 56 3" xfId="36347" xr:uid="{00000000-0005-0000-0000-0000F8580000}"/>
    <cellStyle name="CustomCellsOrange 2 2 5 56 4" xfId="48046" xr:uid="{00000000-0005-0000-0000-0000F9580000}"/>
    <cellStyle name="CustomCellsOrange 2 2 5 57" xfId="12998" xr:uid="{00000000-0005-0000-0000-0000FA580000}"/>
    <cellStyle name="CustomCellsOrange 2 2 5 58" xfId="24816" xr:uid="{00000000-0005-0000-0000-0000FB580000}"/>
    <cellStyle name="CustomCellsOrange 2 2 5 59" xfId="36515" xr:uid="{00000000-0005-0000-0000-0000FC580000}"/>
    <cellStyle name="CustomCellsOrange 2 2 5 6" xfId="2434" xr:uid="{00000000-0005-0000-0000-0000FD580000}"/>
    <cellStyle name="CustomCellsOrange 2 2 5 6 2" xfId="14192" xr:uid="{00000000-0005-0000-0000-0000FE580000}"/>
    <cellStyle name="CustomCellsOrange 2 2 5 6 3" xfId="26010" xr:uid="{00000000-0005-0000-0000-0000FF580000}"/>
    <cellStyle name="CustomCellsOrange 2 2 5 6 4" xfId="37709" xr:uid="{00000000-0005-0000-0000-000000590000}"/>
    <cellStyle name="CustomCellsOrange 2 2 5 60" xfId="48503" xr:uid="{00000000-0005-0000-0000-000001590000}"/>
    <cellStyle name="CustomCellsOrange 2 2 5 61" xfId="48847" xr:uid="{00000000-0005-0000-0000-000002590000}"/>
    <cellStyle name="CustomCellsOrange 2 2 5 62" xfId="1240" xr:uid="{00000000-0005-0000-0000-000003590000}"/>
    <cellStyle name="CustomCellsOrange 2 2 5 7" xfId="2619" xr:uid="{00000000-0005-0000-0000-000004590000}"/>
    <cellStyle name="CustomCellsOrange 2 2 5 7 2" xfId="14377" xr:uid="{00000000-0005-0000-0000-000005590000}"/>
    <cellStyle name="CustomCellsOrange 2 2 5 7 3" xfId="26195" xr:uid="{00000000-0005-0000-0000-000006590000}"/>
    <cellStyle name="CustomCellsOrange 2 2 5 7 4" xfId="37894" xr:uid="{00000000-0005-0000-0000-000007590000}"/>
    <cellStyle name="CustomCellsOrange 2 2 5 8" xfId="2794" xr:uid="{00000000-0005-0000-0000-000008590000}"/>
    <cellStyle name="CustomCellsOrange 2 2 5 8 2" xfId="14552" xr:uid="{00000000-0005-0000-0000-000009590000}"/>
    <cellStyle name="CustomCellsOrange 2 2 5 8 3" xfId="26370" xr:uid="{00000000-0005-0000-0000-00000A590000}"/>
    <cellStyle name="CustomCellsOrange 2 2 5 8 4" xfId="38069" xr:uid="{00000000-0005-0000-0000-00000B590000}"/>
    <cellStyle name="CustomCellsOrange 2 2 5 9" xfId="2964" xr:uid="{00000000-0005-0000-0000-00000C590000}"/>
    <cellStyle name="CustomCellsOrange 2 2 5 9 2" xfId="14722" xr:uid="{00000000-0005-0000-0000-00000D590000}"/>
    <cellStyle name="CustomCellsOrange 2 2 5 9 3" xfId="26540" xr:uid="{00000000-0005-0000-0000-00000E590000}"/>
    <cellStyle name="CustomCellsOrange 2 2 5 9 4" xfId="38239" xr:uid="{00000000-0005-0000-0000-00000F590000}"/>
    <cellStyle name="CustomCellsOrange 2 2 6" xfId="1479" xr:uid="{00000000-0005-0000-0000-000010590000}"/>
    <cellStyle name="CustomCellsOrange 2 2 6 2" xfId="13237" xr:uid="{00000000-0005-0000-0000-000011590000}"/>
    <cellStyle name="CustomCellsOrange 2 2 6 3" xfId="25055" xr:uid="{00000000-0005-0000-0000-000012590000}"/>
    <cellStyle name="CustomCellsOrange 2 2 6 4" xfId="36754" xr:uid="{00000000-0005-0000-0000-000013590000}"/>
    <cellStyle name="CustomCellsOrange 2 2 7" xfId="1257" xr:uid="{00000000-0005-0000-0000-000014590000}"/>
    <cellStyle name="CustomCellsOrange 2 2 7 2" xfId="13015" xr:uid="{00000000-0005-0000-0000-000015590000}"/>
    <cellStyle name="CustomCellsOrange 2 2 7 3" xfId="24833" xr:uid="{00000000-0005-0000-0000-000016590000}"/>
    <cellStyle name="CustomCellsOrange 2 2 7 4" xfId="36532" xr:uid="{00000000-0005-0000-0000-000017590000}"/>
    <cellStyle name="CustomCellsOrange 2 2 8" xfId="2069" xr:uid="{00000000-0005-0000-0000-000018590000}"/>
    <cellStyle name="CustomCellsOrange 2 2 8 2" xfId="13827" xr:uid="{00000000-0005-0000-0000-000019590000}"/>
    <cellStyle name="CustomCellsOrange 2 2 8 3" xfId="25645" xr:uid="{00000000-0005-0000-0000-00001A590000}"/>
    <cellStyle name="CustomCellsOrange 2 2 8 4" xfId="37344" xr:uid="{00000000-0005-0000-0000-00001B590000}"/>
    <cellStyle name="CustomCellsOrange 2 2 9" xfId="2958" xr:uid="{00000000-0005-0000-0000-00001C590000}"/>
    <cellStyle name="CustomCellsOrange 2 2 9 2" xfId="14716" xr:uid="{00000000-0005-0000-0000-00001D590000}"/>
    <cellStyle name="CustomCellsOrange 2 2 9 3" xfId="26534" xr:uid="{00000000-0005-0000-0000-00001E590000}"/>
    <cellStyle name="CustomCellsOrange 2 2 9 4" xfId="38233" xr:uid="{00000000-0005-0000-0000-00001F590000}"/>
    <cellStyle name="CustomCellsOrange 2 3" xfId="1010" xr:uid="{00000000-0005-0000-0000-000020590000}"/>
    <cellStyle name="CustomCellsOrange 2 3 2" xfId="12777" xr:uid="{00000000-0005-0000-0000-000021590000}"/>
    <cellStyle name="CustomCellsOrange 2 3 3" xfId="24547" xr:uid="{00000000-0005-0000-0000-000022590000}"/>
    <cellStyle name="CustomCellsOrange 2 3 4" xfId="24650" xr:uid="{00000000-0005-0000-0000-000023590000}"/>
    <cellStyle name="CustomCellsOrange 2 4" xfId="1887" xr:uid="{00000000-0005-0000-0000-000024590000}"/>
    <cellStyle name="CustomCellsOrange 2 4 2" xfId="13645" xr:uid="{00000000-0005-0000-0000-000025590000}"/>
    <cellStyle name="CustomCellsOrange 2 4 3" xfId="25463" xr:uid="{00000000-0005-0000-0000-000026590000}"/>
    <cellStyle name="CustomCellsOrange 2 4 4" xfId="37162" xr:uid="{00000000-0005-0000-0000-000027590000}"/>
    <cellStyle name="CustomCellsOrange 2 5" xfId="3321" xr:uid="{00000000-0005-0000-0000-000028590000}"/>
    <cellStyle name="CustomCellsOrange 2 5 2" xfId="15079" xr:uid="{00000000-0005-0000-0000-000029590000}"/>
    <cellStyle name="CustomCellsOrange 2 5 3" xfId="26897" xr:uid="{00000000-0005-0000-0000-00002A590000}"/>
    <cellStyle name="CustomCellsOrange 2 5 4" xfId="38596" xr:uid="{00000000-0005-0000-0000-00002B590000}"/>
    <cellStyle name="CustomCellsOrange 2 6" xfId="3759" xr:uid="{00000000-0005-0000-0000-00002C590000}"/>
    <cellStyle name="CustomCellsOrange 2 6 2" xfId="15517" xr:uid="{00000000-0005-0000-0000-00002D590000}"/>
    <cellStyle name="CustomCellsOrange 2 6 3" xfId="27335" xr:uid="{00000000-0005-0000-0000-00002E590000}"/>
    <cellStyle name="CustomCellsOrange 2 6 4" xfId="39034" xr:uid="{00000000-0005-0000-0000-00002F590000}"/>
    <cellStyle name="CustomCellsOrange 2 7" xfId="7644" xr:uid="{00000000-0005-0000-0000-000030590000}"/>
    <cellStyle name="CustomCellsOrange 2 7 2" xfId="19402" xr:uid="{00000000-0005-0000-0000-000031590000}"/>
    <cellStyle name="CustomCellsOrange 2 7 3" xfId="31220" xr:uid="{00000000-0005-0000-0000-000032590000}"/>
    <cellStyle name="CustomCellsOrange 2 7 4" xfId="42919" xr:uid="{00000000-0005-0000-0000-000033590000}"/>
    <cellStyle name="CustomCellsOrange 2 8" xfId="9450" xr:uid="{00000000-0005-0000-0000-000034590000}"/>
    <cellStyle name="CustomCellsOrange 2 8 2" xfId="21208" xr:uid="{00000000-0005-0000-0000-000035590000}"/>
    <cellStyle name="CustomCellsOrange 2 8 3" xfId="33026" xr:uid="{00000000-0005-0000-0000-000036590000}"/>
    <cellStyle name="CustomCellsOrange 2 8 4" xfId="44725" xr:uid="{00000000-0005-0000-0000-000037590000}"/>
    <cellStyle name="CustomCellsOrange 2 9" xfId="11577" xr:uid="{00000000-0005-0000-0000-000038590000}"/>
    <cellStyle name="CustomCellsOrange 2 9 2" xfId="23335" xr:uid="{00000000-0005-0000-0000-000039590000}"/>
    <cellStyle name="CustomCellsOrange 2 9 3" xfId="35153" xr:uid="{00000000-0005-0000-0000-00003A590000}"/>
    <cellStyle name="CustomCellsOrange 2 9 4" xfId="46852" xr:uid="{00000000-0005-0000-0000-00003B590000}"/>
    <cellStyle name="CustomCellsOrange 3" xfId="286" xr:uid="{00000000-0005-0000-0000-00003C590000}"/>
    <cellStyle name="CustomCellsOrange 3 10" xfId="3459" xr:uid="{00000000-0005-0000-0000-00003D590000}"/>
    <cellStyle name="CustomCellsOrange 3 10 2" xfId="15217" xr:uid="{00000000-0005-0000-0000-00003E590000}"/>
    <cellStyle name="CustomCellsOrange 3 10 3" xfId="27035" xr:uid="{00000000-0005-0000-0000-00003F590000}"/>
    <cellStyle name="CustomCellsOrange 3 10 4" xfId="38734" xr:uid="{00000000-0005-0000-0000-000040590000}"/>
    <cellStyle name="CustomCellsOrange 3 11" xfId="3505" xr:uid="{00000000-0005-0000-0000-000041590000}"/>
    <cellStyle name="CustomCellsOrange 3 11 2" xfId="15263" xr:uid="{00000000-0005-0000-0000-000042590000}"/>
    <cellStyle name="CustomCellsOrange 3 11 3" xfId="27081" xr:uid="{00000000-0005-0000-0000-000043590000}"/>
    <cellStyle name="CustomCellsOrange 3 11 4" xfId="38780" xr:uid="{00000000-0005-0000-0000-000044590000}"/>
    <cellStyle name="CustomCellsOrange 3 12" xfId="5529" xr:uid="{00000000-0005-0000-0000-000045590000}"/>
    <cellStyle name="CustomCellsOrange 3 12 2" xfId="17287" xr:uid="{00000000-0005-0000-0000-000046590000}"/>
    <cellStyle name="CustomCellsOrange 3 12 3" xfId="29105" xr:uid="{00000000-0005-0000-0000-000047590000}"/>
    <cellStyle name="CustomCellsOrange 3 12 4" xfId="40804" xr:uid="{00000000-0005-0000-0000-000048590000}"/>
    <cellStyle name="CustomCellsOrange 3 13" xfId="5575" xr:uid="{00000000-0005-0000-0000-000049590000}"/>
    <cellStyle name="CustomCellsOrange 3 13 2" xfId="17333" xr:uid="{00000000-0005-0000-0000-00004A590000}"/>
    <cellStyle name="CustomCellsOrange 3 13 3" xfId="29151" xr:uid="{00000000-0005-0000-0000-00004B590000}"/>
    <cellStyle name="CustomCellsOrange 3 13 4" xfId="40850" xr:uid="{00000000-0005-0000-0000-00004C590000}"/>
    <cellStyle name="CustomCellsOrange 3 14" xfId="5666" xr:uid="{00000000-0005-0000-0000-00004D590000}"/>
    <cellStyle name="CustomCellsOrange 3 14 2" xfId="17424" xr:uid="{00000000-0005-0000-0000-00004E590000}"/>
    <cellStyle name="CustomCellsOrange 3 14 3" xfId="29242" xr:uid="{00000000-0005-0000-0000-00004F590000}"/>
    <cellStyle name="CustomCellsOrange 3 14 4" xfId="40941" xr:uid="{00000000-0005-0000-0000-000050590000}"/>
    <cellStyle name="CustomCellsOrange 3 15" xfId="5581" xr:uid="{00000000-0005-0000-0000-000051590000}"/>
    <cellStyle name="CustomCellsOrange 3 15 2" xfId="17339" xr:uid="{00000000-0005-0000-0000-000052590000}"/>
    <cellStyle name="CustomCellsOrange 3 15 3" xfId="29157" xr:uid="{00000000-0005-0000-0000-000053590000}"/>
    <cellStyle name="CustomCellsOrange 3 15 4" xfId="40856" xr:uid="{00000000-0005-0000-0000-000054590000}"/>
    <cellStyle name="CustomCellsOrange 3 16" xfId="6279" xr:uid="{00000000-0005-0000-0000-000055590000}"/>
    <cellStyle name="CustomCellsOrange 3 16 2" xfId="18037" xr:uid="{00000000-0005-0000-0000-000056590000}"/>
    <cellStyle name="CustomCellsOrange 3 16 3" xfId="29855" xr:uid="{00000000-0005-0000-0000-000057590000}"/>
    <cellStyle name="CustomCellsOrange 3 16 4" xfId="41554" xr:uid="{00000000-0005-0000-0000-000058590000}"/>
    <cellStyle name="CustomCellsOrange 3 17" xfId="6263" xr:uid="{00000000-0005-0000-0000-000059590000}"/>
    <cellStyle name="CustomCellsOrange 3 17 2" xfId="18021" xr:uid="{00000000-0005-0000-0000-00005A590000}"/>
    <cellStyle name="CustomCellsOrange 3 17 3" xfId="29839" xr:uid="{00000000-0005-0000-0000-00005B590000}"/>
    <cellStyle name="CustomCellsOrange 3 17 4" xfId="41538" xr:uid="{00000000-0005-0000-0000-00005C590000}"/>
    <cellStyle name="CustomCellsOrange 3 18" xfId="5514" xr:uid="{00000000-0005-0000-0000-00005D590000}"/>
    <cellStyle name="CustomCellsOrange 3 18 2" xfId="17272" xr:uid="{00000000-0005-0000-0000-00005E590000}"/>
    <cellStyle name="CustomCellsOrange 3 18 3" xfId="29090" xr:uid="{00000000-0005-0000-0000-00005F590000}"/>
    <cellStyle name="CustomCellsOrange 3 18 4" xfId="40789" xr:uid="{00000000-0005-0000-0000-000060590000}"/>
    <cellStyle name="CustomCellsOrange 3 19" xfId="5449" xr:uid="{00000000-0005-0000-0000-000061590000}"/>
    <cellStyle name="CustomCellsOrange 3 19 2" xfId="17207" xr:uid="{00000000-0005-0000-0000-000062590000}"/>
    <cellStyle name="CustomCellsOrange 3 19 3" xfId="29025" xr:uid="{00000000-0005-0000-0000-000063590000}"/>
    <cellStyle name="CustomCellsOrange 3 19 4" xfId="40724" xr:uid="{00000000-0005-0000-0000-000064590000}"/>
    <cellStyle name="CustomCellsOrange 3 2" xfId="625" xr:uid="{00000000-0005-0000-0000-000065590000}"/>
    <cellStyle name="CustomCellsOrange 3 2 10" xfId="3071" xr:uid="{00000000-0005-0000-0000-000066590000}"/>
    <cellStyle name="CustomCellsOrange 3 2 10 2" xfId="14829" xr:uid="{00000000-0005-0000-0000-000067590000}"/>
    <cellStyle name="CustomCellsOrange 3 2 10 3" xfId="26647" xr:uid="{00000000-0005-0000-0000-000068590000}"/>
    <cellStyle name="CustomCellsOrange 3 2 10 4" xfId="38346" xr:uid="{00000000-0005-0000-0000-000069590000}"/>
    <cellStyle name="CustomCellsOrange 3 2 11" xfId="3237" xr:uid="{00000000-0005-0000-0000-00006A590000}"/>
    <cellStyle name="CustomCellsOrange 3 2 11 2" xfId="14995" xr:uid="{00000000-0005-0000-0000-00006B590000}"/>
    <cellStyle name="CustomCellsOrange 3 2 11 3" xfId="26813" xr:uid="{00000000-0005-0000-0000-00006C590000}"/>
    <cellStyle name="CustomCellsOrange 3 2 11 4" xfId="38512" xr:uid="{00000000-0005-0000-0000-00006D590000}"/>
    <cellStyle name="CustomCellsOrange 3 2 12" xfId="3666" xr:uid="{00000000-0005-0000-0000-00006E590000}"/>
    <cellStyle name="CustomCellsOrange 3 2 12 2" xfId="15424" xr:uid="{00000000-0005-0000-0000-00006F590000}"/>
    <cellStyle name="CustomCellsOrange 3 2 12 3" xfId="27242" xr:uid="{00000000-0005-0000-0000-000070590000}"/>
    <cellStyle name="CustomCellsOrange 3 2 12 4" xfId="38941" xr:uid="{00000000-0005-0000-0000-000071590000}"/>
    <cellStyle name="CustomCellsOrange 3 2 13" xfId="3886" xr:uid="{00000000-0005-0000-0000-000072590000}"/>
    <cellStyle name="CustomCellsOrange 3 2 13 2" xfId="15644" xr:uid="{00000000-0005-0000-0000-000073590000}"/>
    <cellStyle name="CustomCellsOrange 3 2 13 3" xfId="27462" xr:uid="{00000000-0005-0000-0000-000074590000}"/>
    <cellStyle name="CustomCellsOrange 3 2 13 4" xfId="39161" xr:uid="{00000000-0005-0000-0000-000075590000}"/>
    <cellStyle name="CustomCellsOrange 3 2 14" xfId="4069" xr:uid="{00000000-0005-0000-0000-000076590000}"/>
    <cellStyle name="CustomCellsOrange 3 2 14 2" xfId="15827" xr:uid="{00000000-0005-0000-0000-000077590000}"/>
    <cellStyle name="CustomCellsOrange 3 2 14 3" xfId="27645" xr:uid="{00000000-0005-0000-0000-000078590000}"/>
    <cellStyle name="CustomCellsOrange 3 2 14 4" xfId="39344" xr:uid="{00000000-0005-0000-0000-000079590000}"/>
    <cellStyle name="CustomCellsOrange 3 2 15" xfId="4276" xr:uid="{00000000-0005-0000-0000-00007A590000}"/>
    <cellStyle name="CustomCellsOrange 3 2 15 2" xfId="16034" xr:uid="{00000000-0005-0000-0000-00007B590000}"/>
    <cellStyle name="CustomCellsOrange 3 2 15 3" xfId="27852" xr:uid="{00000000-0005-0000-0000-00007C590000}"/>
    <cellStyle name="CustomCellsOrange 3 2 15 4" xfId="39551" xr:uid="{00000000-0005-0000-0000-00007D590000}"/>
    <cellStyle name="CustomCellsOrange 3 2 16" xfId="4453" xr:uid="{00000000-0005-0000-0000-00007E590000}"/>
    <cellStyle name="CustomCellsOrange 3 2 16 2" xfId="16211" xr:uid="{00000000-0005-0000-0000-00007F590000}"/>
    <cellStyle name="CustomCellsOrange 3 2 16 3" xfId="28029" xr:uid="{00000000-0005-0000-0000-000080590000}"/>
    <cellStyle name="CustomCellsOrange 3 2 16 4" xfId="39728" xr:uid="{00000000-0005-0000-0000-000081590000}"/>
    <cellStyle name="CustomCellsOrange 3 2 17" xfId="4643" xr:uid="{00000000-0005-0000-0000-000082590000}"/>
    <cellStyle name="CustomCellsOrange 3 2 17 2" xfId="16401" xr:uid="{00000000-0005-0000-0000-000083590000}"/>
    <cellStyle name="CustomCellsOrange 3 2 17 3" xfId="28219" xr:uid="{00000000-0005-0000-0000-000084590000}"/>
    <cellStyle name="CustomCellsOrange 3 2 17 4" xfId="39918" xr:uid="{00000000-0005-0000-0000-000085590000}"/>
    <cellStyle name="CustomCellsOrange 3 2 18" xfId="4820" xr:uid="{00000000-0005-0000-0000-000086590000}"/>
    <cellStyle name="CustomCellsOrange 3 2 18 2" xfId="16578" xr:uid="{00000000-0005-0000-0000-000087590000}"/>
    <cellStyle name="CustomCellsOrange 3 2 18 3" xfId="28396" xr:uid="{00000000-0005-0000-0000-000088590000}"/>
    <cellStyle name="CustomCellsOrange 3 2 18 4" xfId="40095" xr:uid="{00000000-0005-0000-0000-000089590000}"/>
    <cellStyle name="CustomCellsOrange 3 2 19" xfId="4991" xr:uid="{00000000-0005-0000-0000-00008A590000}"/>
    <cellStyle name="CustomCellsOrange 3 2 19 2" xfId="16749" xr:uid="{00000000-0005-0000-0000-00008B590000}"/>
    <cellStyle name="CustomCellsOrange 3 2 19 3" xfId="28567" xr:uid="{00000000-0005-0000-0000-00008C590000}"/>
    <cellStyle name="CustomCellsOrange 3 2 19 4" xfId="40266" xr:uid="{00000000-0005-0000-0000-00008D590000}"/>
    <cellStyle name="CustomCellsOrange 3 2 2" xfId="840" xr:uid="{00000000-0005-0000-0000-00008E590000}"/>
    <cellStyle name="CustomCellsOrange 3 2 2 2" xfId="13370" xr:uid="{00000000-0005-0000-0000-00008F590000}"/>
    <cellStyle name="CustomCellsOrange 3 2 2 3" xfId="25188" xr:uid="{00000000-0005-0000-0000-000090590000}"/>
    <cellStyle name="CustomCellsOrange 3 2 2 4" xfId="36887" xr:uid="{00000000-0005-0000-0000-000091590000}"/>
    <cellStyle name="CustomCellsOrange 3 2 2 5" xfId="48654" xr:uid="{00000000-0005-0000-0000-000092590000}"/>
    <cellStyle name="CustomCellsOrange 3 2 2 6" xfId="48119" xr:uid="{00000000-0005-0000-0000-000093590000}"/>
    <cellStyle name="CustomCellsOrange 3 2 2 7" xfId="1612" xr:uid="{00000000-0005-0000-0000-000094590000}"/>
    <cellStyle name="CustomCellsOrange 3 2 20" xfId="5159" xr:uid="{00000000-0005-0000-0000-000095590000}"/>
    <cellStyle name="CustomCellsOrange 3 2 20 2" xfId="16917" xr:uid="{00000000-0005-0000-0000-000096590000}"/>
    <cellStyle name="CustomCellsOrange 3 2 20 3" xfId="28735" xr:uid="{00000000-0005-0000-0000-000097590000}"/>
    <cellStyle name="CustomCellsOrange 3 2 20 4" xfId="40434" xr:uid="{00000000-0005-0000-0000-000098590000}"/>
    <cellStyle name="CustomCellsOrange 3 2 21" xfId="5325" xr:uid="{00000000-0005-0000-0000-000099590000}"/>
    <cellStyle name="CustomCellsOrange 3 2 21 2" xfId="17083" xr:uid="{00000000-0005-0000-0000-00009A590000}"/>
    <cellStyle name="CustomCellsOrange 3 2 21 3" xfId="28901" xr:uid="{00000000-0005-0000-0000-00009B590000}"/>
    <cellStyle name="CustomCellsOrange 3 2 21 4" xfId="40600" xr:uid="{00000000-0005-0000-0000-00009C590000}"/>
    <cellStyle name="CustomCellsOrange 3 2 22" xfId="5768" xr:uid="{00000000-0005-0000-0000-00009D590000}"/>
    <cellStyle name="CustomCellsOrange 3 2 22 2" xfId="17526" xr:uid="{00000000-0005-0000-0000-00009E590000}"/>
    <cellStyle name="CustomCellsOrange 3 2 22 3" xfId="29344" xr:uid="{00000000-0005-0000-0000-00009F590000}"/>
    <cellStyle name="CustomCellsOrange 3 2 22 4" xfId="41043" xr:uid="{00000000-0005-0000-0000-0000A0590000}"/>
    <cellStyle name="CustomCellsOrange 3 2 23" xfId="5992" xr:uid="{00000000-0005-0000-0000-0000A1590000}"/>
    <cellStyle name="CustomCellsOrange 3 2 23 2" xfId="17750" xr:uid="{00000000-0005-0000-0000-0000A2590000}"/>
    <cellStyle name="CustomCellsOrange 3 2 23 3" xfId="29568" xr:uid="{00000000-0005-0000-0000-0000A3590000}"/>
    <cellStyle name="CustomCellsOrange 3 2 23 4" xfId="41267" xr:uid="{00000000-0005-0000-0000-0000A4590000}"/>
    <cellStyle name="CustomCellsOrange 3 2 24" xfId="6194" xr:uid="{00000000-0005-0000-0000-0000A5590000}"/>
    <cellStyle name="CustomCellsOrange 3 2 24 2" xfId="17952" xr:uid="{00000000-0005-0000-0000-0000A6590000}"/>
    <cellStyle name="CustomCellsOrange 3 2 24 3" xfId="29770" xr:uid="{00000000-0005-0000-0000-0000A7590000}"/>
    <cellStyle name="CustomCellsOrange 3 2 24 4" xfId="41469" xr:uid="{00000000-0005-0000-0000-0000A8590000}"/>
    <cellStyle name="CustomCellsOrange 3 2 25" xfId="6396" xr:uid="{00000000-0005-0000-0000-0000A9590000}"/>
    <cellStyle name="CustomCellsOrange 3 2 25 2" xfId="18154" xr:uid="{00000000-0005-0000-0000-0000AA590000}"/>
    <cellStyle name="CustomCellsOrange 3 2 25 3" xfId="29972" xr:uid="{00000000-0005-0000-0000-0000AB590000}"/>
    <cellStyle name="CustomCellsOrange 3 2 25 4" xfId="41671" xr:uid="{00000000-0005-0000-0000-0000AC590000}"/>
    <cellStyle name="CustomCellsOrange 3 2 26" xfId="6583" xr:uid="{00000000-0005-0000-0000-0000AD590000}"/>
    <cellStyle name="CustomCellsOrange 3 2 26 2" xfId="18341" xr:uid="{00000000-0005-0000-0000-0000AE590000}"/>
    <cellStyle name="CustomCellsOrange 3 2 26 3" xfId="30159" xr:uid="{00000000-0005-0000-0000-0000AF590000}"/>
    <cellStyle name="CustomCellsOrange 3 2 26 4" xfId="41858" xr:uid="{00000000-0005-0000-0000-0000B0590000}"/>
    <cellStyle name="CustomCellsOrange 3 2 27" xfId="6766" xr:uid="{00000000-0005-0000-0000-0000B1590000}"/>
    <cellStyle name="CustomCellsOrange 3 2 27 2" xfId="18524" xr:uid="{00000000-0005-0000-0000-0000B2590000}"/>
    <cellStyle name="CustomCellsOrange 3 2 27 3" xfId="30342" xr:uid="{00000000-0005-0000-0000-0000B3590000}"/>
    <cellStyle name="CustomCellsOrange 3 2 27 4" xfId="42041" xr:uid="{00000000-0005-0000-0000-0000B4590000}"/>
    <cellStyle name="CustomCellsOrange 3 2 28" xfId="6953" xr:uid="{00000000-0005-0000-0000-0000B5590000}"/>
    <cellStyle name="CustomCellsOrange 3 2 28 2" xfId="18711" xr:uid="{00000000-0005-0000-0000-0000B6590000}"/>
    <cellStyle name="CustomCellsOrange 3 2 28 3" xfId="30529" xr:uid="{00000000-0005-0000-0000-0000B7590000}"/>
    <cellStyle name="CustomCellsOrange 3 2 28 4" xfId="42228" xr:uid="{00000000-0005-0000-0000-0000B8590000}"/>
    <cellStyle name="CustomCellsOrange 3 2 29" xfId="7131" xr:uid="{00000000-0005-0000-0000-0000B9590000}"/>
    <cellStyle name="CustomCellsOrange 3 2 29 2" xfId="18889" xr:uid="{00000000-0005-0000-0000-0000BA590000}"/>
    <cellStyle name="CustomCellsOrange 3 2 29 3" xfId="30707" xr:uid="{00000000-0005-0000-0000-0000BB590000}"/>
    <cellStyle name="CustomCellsOrange 3 2 29 4" xfId="42406" xr:uid="{00000000-0005-0000-0000-0000BC590000}"/>
    <cellStyle name="CustomCellsOrange 3 2 3" xfId="1803" xr:uid="{00000000-0005-0000-0000-0000BD590000}"/>
    <cellStyle name="CustomCellsOrange 3 2 3 2" xfId="13561" xr:uid="{00000000-0005-0000-0000-0000BE590000}"/>
    <cellStyle name="CustomCellsOrange 3 2 3 3" xfId="25379" xr:uid="{00000000-0005-0000-0000-0000BF590000}"/>
    <cellStyle name="CustomCellsOrange 3 2 3 4" xfId="37078" xr:uid="{00000000-0005-0000-0000-0000C0590000}"/>
    <cellStyle name="CustomCellsOrange 3 2 30" xfId="7301" xr:uid="{00000000-0005-0000-0000-0000C1590000}"/>
    <cellStyle name="CustomCellsOrange 3 2 30 2" xfId="19059" xr:uid="{00000000-0005-0000-0000-0000C2590000}"/>
    <cellStyle name="CustomCellsOrange 3 2 30 3" xfId="30877" xr:uid="{00000000-0005-0000-0000-0000C3590000}"/>
    <cellStyle name="CustomCellsOrange 3 2 30 4" xfId="42576" xr:uid="{00000000-0005-0000-0000-0000C4590000}"/>
    <cellStyle name="CustomCellsOrange 3 2 31" xfId="7759" xr:uid="{00000000-0005-0000-0000-0000C5590000}"/>
    <cellStyle name="CustomCellsOrange 3 2 31 2" xfId="19517" xr:uid="{00000000-0005-0000-0000-0000C6590000}"/>
    <cellStyle name="CustomCellsOrange 3 2 31 3" xfId="31335" xr:uid="{00000000-0005-0000-0000-0000C7590000}"/>
    <cellStyle name="CustomCellsOrange 3 2 31 4" xfId="43034" xr:uid="{00000000-0005-0000-0000-0000C8590000}"/>
    <cellStyle name="CustomCellsOrange 3 2 32" xfId="7970" xr:uid="{00000000-0005-0000-0000-0000C9590000}"/>
    <cellStyle name="CustomCellsOrange 3 2 32 2" xfId="19728" xr:uid="{00000000-0005-0000-0000-0000CA590000}"/>
    <cellStyle name="CustomCellsOrange 3 2 32 3" xfId="31546" xr:uid="{00000000-0005-0000-0000-0000CB590000}"/>
    <cellStyle name="CustomCellsOrange 3 2 32 4" xfId="43245" xr:uid="{00000000-0005-0000-0000-0000CC590000}"/>
    <cellStyle name="CustomCellsOrange 3 2 33" xfId="8155" xr:uid="{00000000-0005-0000-0000-0000CD590000}"/>
    <cellStyle name="CustomCellsOrange 3 2 33 2" xfId="19913" xr:uid="{00000000-0005-0000-0000-0000CE590000}"/>
    <cellStyle name="CustomCellsOrange 3 2 33 3" xfId="31731" xr:uid="{00000000-0005-0000-0000-0000CF590000}"/>
    <cellStyle name="CustomCellsOrange 3 2 33 4" xfId="43430" xr:uid="{00000000-0005-0000-0000-0000D0590000}"/>
    <cellStyle name="CustomCellsOrange 3 2 34" xfId="8333" xr:uid="{00000000-0005-0000-0000-0000D1590000}"/>
    <cellStyle name="CustomCellsOrange 3 2 34 2" xfId="20091" xr:uid="{00000000-0005-0000-0000-0000D2590000}"/>
    <cellStyle name="CustomCellsOrange 3 2 34 3" xfId="31909" xr:uid="{00000000-0005-0000-0000-0000D3590000}"/>
    <cellStyle name="CustomCellsOrange 3 2 34 4" xfId="43608" xr:uid="{00000000-0005-0000-0000-0000D4590000}"/>
    <cellStyle name="CustomCellsOrange 3 2 35" xfId="8528" xr:uid="{00000000-0005-0000-0000-0000D5590000}"/>
    <cellStyle name="CustomCellsOrange 3 2 35 2" xfId="20286" xr:uid="{00000000-0005-0000-0000-0000D6590000}"/>
    <cellStyle name="CustomCellsOrange 3 2 35 3" xfId="32104" xr:uid="{00000000-0005-0000-0000-0000D7590000}"/>
    <cellStyle name="CustomCellsOrange 3 2 35 4" xfId="43803" xr:uid="{00000000-0005-0000-0000-0000D8590000}"/>
    <cellStyle name="CustomCellsOrange 3 2 36" xfId="8706" xr:uid="{00000000-0005-0000-0000-0000D9590000}"/>
    <cellStyle name="CustomCellsOrange 3 2 36 2" xfId="20464" xr:uid="{00000000-0005-0000-0000-0000DA590000}"/>
    <cellStyle name="CustomCellsOrange 3 2 36 3" xfId="32282" xr:uid="{00000000-0005-0000-0000-0000DB590000}"/>
    <cellStyle name="CustomCellsOrange 3 2 36 4" xfId="43981" xr:uid="{00000000-0005-0000-0000-0000DC590000}"/>
    <cellStyle name="CustomCellsOrange 3 2 37" xfId="8887" xr:uid="{00000000-0005-0000-0000-0000DD590000}"/>
    <cellStyle name="CustomCellsOrange 3 2 37 2" xfId="20645" xr:uid="{00000000-0005-0000-0000-0000DE590000}"/>
    <cellStyle name="CustomCellsOrange 3 2 37 3" xfId="32463" xr:uid="{00000000-0005-0000-0000-0000DF590000}"/>
    <cellStyle name="CustomCellsOrange 3 2 37 4" xfId="44162" xr:uid="{00000000-0005-0000-0000-0000E0590000}"/>
    <cellStyle name="CustomCellsOrange 3 2 38" xfId="9056" xr:uid="{00000000-0005-0000-0000-0000E1590000}"/>
    <cellStyle name="CustomCellsOrange 3 2 38 2" xfId="20814" xr:uid="{00000000-0005-0000-0000-0000E2590000}"/>
    <cellStyle name="CustomCellsOrange 3 2 38 3" xfId="32632" xr:uid="{00000000-0005-0000-0000-0000E3590000}"/>
    <cellStyle name="CustomCellsOrange 3 2 38 4" xfId="44331" xr:uid="{00000000-0005-0000-0000-0000E4590000}"/>
    <cellStyle name="CustomCellsOrange 3 2 39" xfId="9222" xr:uid="{00000000-0005-0000-0000-0000E5590000}"/>
    <cellStyle name="CustomCellsOrange 3 2 39 2" xfId="20980" xr:uid="{00000000-0005-0000-0000-0000E6590000}"/>
    <cellStyle name="CustomCellsOrange 3 2 39 3" xfId="32798" xr:uid="{00000000-0005-0000-0000-0000E7590000}"/>
    <cellStyle name="CustomCellsOrange 3 2 39 4" xfId="44497" xr:uid="{00000000-0005-0000-0000-0000E8590000}"/>
    <cellStyle name="CustomCellsOrange 3 2 4" xfId="1995" xr:uid="{00000000-0005-0000-0000-0000E9590000}"/>
    <cellStyle name="CustomCellsOrange 3 2 4 2" xfId="13753" xr:uid="{00000000-0005-0000-0000-0000EA590000}"/>
    <cellStyle name="CustomCellsOrange 3 2 4 3" xfId="25571" xr:uid="{00000000-0005-0000-0000-0000EB590000}"/>
    <cellStyle name="CustomCellsOrange 3 2 4 4" xfId="37270" xr:uid="{00000000-0005-0000-0000-0000EC590000}"/>
    <cellStyle name="CustomCellsOrange 3 2 40" xfId="9593" xr:uid="{00000000-0005-0000-0000-0000ED590000}"/>
    <cellStyle name="CustomCellsOrange 3 2 40 2" xfId="21351" xr:uid="{00000000-0005-0000-0000-0000EE590000}"/>
    <cellStyle name="CustomCellsOrange 3 2 40 3" xfId="33169" xr:uid="{00000000-0005-0000-0000-0000EF590000}"/>
    <cellStyle name="CustomCellsOrange 3 2 40 4" xfId="44868" xr:uid="{00000000-0005-0000-0000-0000F0590000}"/>
    <cellStyle name="CustomCellsOrange 3 2 41" xfId="9803" xr:uid="{00000000-0005-0000-0000-0000F1590000}"/>
    <cellStyle name="CustomCellsOrange 3 2 41 2" xfId="21561" xr:uid="{00000000-0005-0000-0000-0000F2590000}"/>
    <cellStyle name="CustomCellsOrange 3 2 41 3" xfId="33379" xr:uid="{00000000-0005-0000-0000-0000F3590000}"/>
    <cellStyle name="CustomCellsOrange 3 2 41 4" xfId="45078" xr:uid="{00000000-0005-0000-0000-0000F4590000}"/>
    <cellStyle name="CustomCellsOrange 3 2 42" xfId="9989" xr:uid="{00000000-0005-0000-0000-0000F5590000}"/>
    <cellStyle name="CustomCellsOrange 3 2 42 2" xfId="21747" xr:uid="{00000000-0005-0000-0000-0000F6590000}"/>
    <cellStyle name="CustomCellsOrange 3 2 42 3" xfId="33565" xr:uid="{00000000-0005-0000-0000-0000F7590000}"/>
    <cellStyle name="CustomCellsOrange 3 2 42 4" xfId="45264" xr:uid="{00000000-0005-0000-0000-0000F8590000}"/>
    <cellStyle name="CustomCellsOrange 3 2 43" xfId="10169" xr:uid="{00000000-0005-0000-0000-0000F9590000}"/>
    <cellStyle name="CustomCellsOrange 3 2 43 2" xfId="21927" xr:uid="{00000000-0005-0000-0000-0000FA590000}"/>
    <cellStyle name="CustomCellsOrange 3 2 43 3" xfId="33745" xr:uid="{00000000-0005-0000-0000-0000FB590000}"/>
    <cellStyle name="CustomCellsOrange 3 2 43 4" xfId="45444" xr:uid="{00000000-0005-0000-0000-0000FC590000}"/>
    <cellStyle name="CustomCellsOrange 3 2 44" xfId="10349" xr:uid="{00000000-0005-0000-0000-0000FD590000}"/>
    <cellStyle name="CustomCellsOrange 3 2 44 2" xfId="22107" xr:uid="{00000000-0005-0000-0000-0000FE590000}"/>
    <cellStyle name="CustomCellsOrange 3 2 44 3" xfId="33925" xr:uid="{00000000-0005-0000-0000-0000FF590000}"/>
    <cellStyle name="CustomCellsOrange 3 2 44 4" xfId="45624" xr:uid="{00000000-0005-0000-0000-0000005A0000}"/>
    <cellStyle name="CustomCellsOrange 3 2 45" xfId="10518" xr:uid="{00000000-0005-0000-0000-0000015A0000}"/>
    <cellStyle name="CustomCellsOrange 3 2 45 2" xfId="22276" xr:uid="{00000000-0005-0000-0000-0000025A0000}"/>
    <cellStyle name="CustomCellsOrange 3 2 45 3" xfId="34094" xr:uid="{00000000-0005-0000-0000-0000035A0000}"/>
    <cellStyle name="CustomCellsOrange 3 2 45 4" xfId="45793" xr:uid="{00000000-0005-0000-0000-0000045A0000}"/>
    <cellStyle name="CustomCellsOrange 3 2 46" xfId="10684" xr:uid="{00000000-0005-0000-0000-0000055A0000}"/>
    <cellStyle name="CustomCellsOrange 3 2 46 2" xfId="22442" xr:uid="{00000000-0005-0000-0000-0000065A0000}"/>
    <cellStyle name="CustomCellsOrange 3 2 46 3" xfId="34260" xr:uid="{00000000-0005-0000-0000-0000075A0000}"/>
    <cellStyle name="CustomCellsOrange 3 2 46 4" xfId="45959" xr:uid="{00000000-0005-0000-0000-0000085A0000}"/>
    <cellStyle name="CustomCellsOrange 3 2 47" xfId="10854" xr:uid="{00000000-0005-0000-0000-0000095A0000}"/>
    <cellStyle name="CustomCellsOrange 3 2 47 2" xfId="22612" xr:uid="{00000000-0005-0000-0000-00000A5A0000}"/>
    <cellStyle name="CustomCellsOrange 3 2 47 3" xfId="34430" xr:uid="{00000000-0005-0000-0000-00000B5A0000}"/>
    <cellStyle name="CustomCellsOrange 3 2 47 4" xfId="46129" xr:uid="{00000000-0005-0000-0000-00000C5A0000}"/>
    <cellStyle name="CustomCellsOrange 3 2 48" xfId="11020" xr:uid="{00000000-0005-0000-0000-00000D5A0000}"/>
    <cellStyle name="CustomCellsOrange 3 2 48 2" xfId="22778" xr:uid="{00000000-0005-0000-0000-00000E5A0000}"/>
    <cellStyle name="CustomCellsOrange 3 2 48 3" xfId="34596" xr:uid="{00000000-0005-0000-0000-00000F5A0000}"/>
    <cellStyle name="CustomCellsOrange 3 2 48 4" xfId="46295" xr:uid="{00000000-0005-0000-0000-0000105A0000}"/>
    <cellStyle name="CustomCellsOrange 3 2 49" xfId="11213" xr:uid="{00000000-0005-0000-0000-0000115A0000}"/>
    <cellStyle name="CustomCellsOrange 3 2 49 2" xfId="22971" xr:uid="{00000000-0005-0000-0000-0000125A0000}"/>
    <cellStyle name="CustomCellsOrange 3 2 49 3" xfId="34789" xr:uid="{00000000-0005-0000-0000-0000135A0000}"/>
    <cellStyle name="CustomCellsOrange 3 2 49 4" xfId="46488" xr:uid="{00000000-0005-0000-0000-0000145A0000}"/>
    <cellStyle name="CustomCellsOrange 3 2 5" xfId="2196" xr:uid="{00000000-0005-0000-0000-0000155A0000}"/>
    <cellStyle name="CustomCellsOrange 3 2 5 2" xfId="13954" xr:uid="{00000000-0005-0000-0000-0000165A0000}"/>
    <cellStyle name="CustomCellsOrange 3 2 5 3" xfId="25772" xr:uid="{00000000-0005-0000-0000-0000175A0000}"/>
    <cellStyle name="CustomCellsOrange 3 2 5 4" xfId="37471" xr:uid="{00000000-0005-0000-0000-0000185A0000}"/>
    <cellStyle name="CustomCellsOrange 3 2 50" xfId="11379" xr:uid="{00000000-0005-0000-0000-0000195A0000}"/>
    <cellStyle name="CustomCellsOrange 3 2 50 2" xfId="23137" xr:uid="{00000000-0005-0000-0000-00001A5A0000}"/>
    <cellStyle name="CustomCellsOrange 3 2 50 3" xfId="34955" xr:uid="{00000000-0005-0000-0000-00001B5A0000}"/>
    <cellStyle name="CustomCellsOrange 3 2 50 4" xfId="46654" xr:uid="{00000000-0005-0000-0000-00001C5A0000}"/>
    <cellStyle name="CustomCellsOrange 3 2 51" xfId="11782" xr:uid="{00000000-0005-0000-0000-00001D5A0000}"/>
    <cellStyle name="CustomCellsOrange 3 2 51 2" xfId="23540" xr:uid="{00000000-0005-0000-0000-00001E5A0000}"/>
    <cellStyle name="CustomCellsOrange 3 2 51 3" xfId="35358" xr:uid="{00000000-0005-0000-0000-00001F5A0000}"/>
    <cellStyle name="CustomCellsOrange 3 2 51 4" xfId="47057" xr:uid="{00000000-0005-0000-0000-0000205A0000}"/>
    <cellStyle name="CustomCellsOrange 3 2 52" xfId="11988" xr:uid="{00000000-0005-0000-0000-0000215A0000}"/>
    <cellStyle name="CustomCellsOrange 3 2 52 2" xfId="23746" xr:uid="{00000000-0005-0000-0000-0000225A0000}"/>
    <cellStyle name="CustomCellsOrange 3 2 52 3" xfId="35564" xr:uid="{00000000-0005-0000-0000-0000235A0000}"/>
    <cellStyle name="CustomCellsOrange 3 2 52 4" xfId="47263" xr:uid="{00000000-0005-0000-0000-0000245A0000}"/>
    <cellStyle name="CustomCellsOrange 3 2 53" xfId="12181" xr:uid="{00000000-0005-0000-0000-0000255A0000}"/>
    <cellStyle name="CustomCellsOrange 3 2 53 2" xfId="23939" xr:uid="{00000000-0005-0000-0000-0000265A0000}"/>
    <cellStyle name="CustomCellsOrange 3 2 53 3" xfId="35757" xr:uid="{00000000-0005-0000-0000-0000275A0000}"/>
    <cellStyle name="CustomCellsOrange 3 2 53 4" xfId="47456" xr:uid="{00000000-0005-0000-0000-0000285A0000}"/>
    <cellStyle name="CustomCellsOrange 3 2 54" xfId="12354" xr:uid="{00000000-0005-0000-0000-0000295A0000}"/>
    <cellStyle name="CustomCellsOrange 3 2 54 2" xfId="24112" xr:uid="{00000000-0005-0000-0000-00002A5A0000}"/>
    <cellStyle name="CustomCellsOrange 3 2 54 3" xfId="35930" xr:uid="{00000000-0005-0000-0000-00002B5A0000}"/>
    <cellStyle name="CustomCellsOrange 3 2 54 4" xfId="47629" xr:uid="{00000000-0005-0000-0000-00002C5A0000}"/>
    <cellStyle name="CustomCellsOrange 3 2 55" xfId="12540" xr:uid="{00000000-0005-0000-0000-00002D5A0000}"/>
    <cellStyle name="CustomCellsOrange 3 2 55 2" xfId="24298" xr:uid="{00000000-0005-0000-0000-00002E5A0000}"/>
    <cellStyle name="CustomCellsOrange 3 2 55 3" xfId="36116" xr:uid="{00000000-0005-0000-0000-00002F5A0000}"/>
    <cellStyle name="CustomCellsOrange 3 2 55 4" xfId="47815" xr:uid="{00000000-0005-0000-0000-0000305A0000}"/>
    <cellStyle name="CustomCellsOrange 3 2 56" xfId="12708" xr:uid="{00000000-0005-0000-0000-0000315A0000}"/>
    <cellStyle name="CustomCellsOrange 3 2 56 2" xfId="24466" xr:uid="{00000000-0005-0000-0000-0000325A0000}"/>
    <cellStyle name="CustomCellsOrange 3 2 56 3" xfId="36284" xr:uid="{00000000-0005-0000-0000-0000335A0000}"/>
    <cellStyle name="CustomCellsOrange 3 2 56 4" xfId="47983" xr:uid="{00000000-0005-0000-0000-0000345A0000}"/>
    <cellStyle name="CustomCellsOrange 3 2 57" xfId="12935" xr:uid="{00000000-0005-0000-0000-0000355A0000}"/>
    <cellStyle name="CustomCellsOrange 3 2 58" xfId="24753" xr:uid="{00000000-0005-0000-0000-0000365A0000}"/>
    <cellStyle name="CustomCellsOrange 3 2 59" xfId="36452" xr:uid="{00000000-0005-0000-0000-0000375A0000}"/>
    <cellStyle name="CustomCellsOrange 3 2 6" xfId="2371" xr:uid="{00000000-0005-0000-0000-0000385A0000}"/>
    <cellStyle name="CustomCellsOrange 3 2 6 2" xfId="14129" xr:uid="{00000000-0005-0000-0000-0000395A0000}"/>
    <cellStyle name="CustomCellsOrange 3 2 6 3" xfId="25947" xr:uid="{00000000-0005-0000-0000-00003A5A0000}"/>
    <cellStyle name="CustomCellsOrange 3 2 6 4" xfId="37646" xr:uid="{00000000-0005-0000-0000-00003B5A0000}"/>
    <cellStyle name="CustomCellsOrange 3 2 60" xfId="48440" xr:uid="{00000000-0005-0000-0000-00003C5A0000}"/>
    <cellStyle name="CustomCellsOrange 3 2 61" xfId="48733" xr:uid="{00000000-0005-0000-0000-00003D5A0000}"/>
    <cellStyle name="CustomCellsOrange 3 2 62" xfId="1177" xr:uid="{00000000-0005-0000-0000-00003E5A0000}"/>
    <cellStyle name="CustomCellsOrange 3 2 7" xfId="2556" xr:uid="{00000000-0005-0000-0000-00003F5A0000}"/>
    <cellStyle name="CustomCellsOrange 3 2 7 2" xfId="14314" xr:uid="{00000000-0005-0000-0000-0000405A0000}"/>
    <cellStyle name="CustomCellsOrange 3 2 7 3" xfId="26132" xr:uid="{00000000-0005-0000-0000-0000415A0000}"/>
    <cellStyle name="CustomCellsOrange 3 2 7 4" xfId="37831" xr:uid="{00000000-0005-0000-0000-0000425A0000}"/>
    <cellStyle name="CustomCellsOrange 3 2 8" xfId="2731" xr:uid="{00000000-0005-0000-0000-0000435A0000}"/>
    <cellStyle name="CustomCellsOrange 3 2 8 2" xfId="14489" xr:uid="{00000000-0005-0000-0000-0000445A0000}"/>
    <cellStyle name="CustomCellsOrange 3 2 8 3" xfId="26307" xr:uid="{00000000-0005-0000-0000-0000455A0000}"/>
    <cellStyle name="CustomCellsOrange 3 2 8 4" xfId="38006" xr:uid="{00000000-0005-0000-0000-0000465A0000}"/>
    <cellStyle name="CustomCellsOrange 3 2 9" xfId="2900" xr:uid="{00000000-0005-0000-0000-0000475A0000}"/>
    <cellStyle name="CustomCellsOrange 3 2 9 2" xfId="14658" xr:uid="{00000000-0005-0000-0000-0000485A0000}"/>
    <cellStyle name="CustomCellsOrange 3 2 9 3" xfId="26476" xr:uid="{00000000-0005-0000-0000-0000495A0000}"/>
    <cellStyle name="CustomCellsOrange 3 2 9 4" xfId="38175" xr:uid="{00000000-0005-0000-0000-00004A5A0000}"/>
    <cellStyle name="CustomCellsOrange 3 20" xfId="7549" xr:uid="{00000000-0005-0000-0000-00004B5A0000}"/>
    <cellStyle name="CustomCellsOrange 3 20 2" xfId="19307" xr:uid="{00000000-0005-0000-0000-00004C5A0000}"/>
    <cellStyle name="CustomCellsOrange 3 20 3" xfId="31125" xr:uid="{00000000-0005-0000-0000-00004D5A0000}"/>
    <cellStyle name="CustomCellsOrange 3 20 4" xfId="42824" xr:uid="{00000000-0005-0000-0000-00004E5A0000}"/>
    <cellStyle name="CustomCellsOrange 3 21" xfId="7578" xr:uid="{00000000-0005-0000-0000-00004F5A0000}"/>
    <cellStyle name="CustomCellsOrange 3 21 2" xfId="19336" xr:uid="{00000000-0005-0000-0000-0000505A0000}"/>
    <cellStyle name="CustomCellsOrange 3 21 3" xfId="31154" xr:uid="{00000000-0005-0000-0000-0000515A0000}"/>
    <cellStyle name="CustomCellsOrange 3 21 4" xfId="42853" xr:uid="{00000000-0005-0000-0000-0000525A0000}"/>
    <cellStyle name="CustomCellsOrange 3 22" xfId="8404" xr:uid="{00000000-0005-0000-0000-0000535A0000}"/>
    <cellStyle name="CustomCellsOrange 3 22 2" xfId="20162" xr:uid="{00000000-0005-0000-0000-0000545A0000}"/>
    <cellStyle name="CustomCellsOrange 3 22 3" xfId="31980" xr:uid="{00000000-0005-0000-0000-0000555A0000}"/>
    <cellStyle name="CustomCellsOrange 3 22 4" xfId="43679" xr:uid="{00000000-0005-0000-0000-0000565A0000}"/>
    <cellStyle name="CustomCellsOrange 3 23" xfId="9386" xr:uid="{00000000-0005-0000-0000-0000575A0000}"/>
    <cellStyle name="CustomCellsOrange 3 23 2" xfId="21144" xr:uid="{00000000-0005-0000-0000-0000585A0000}"/>
    <cellStyle name="CustomCellsOrange 3 23 3" xfId="32962" xr:uid="{00000000-0005-0000-0000-0000595A0000}"/>
    <cellStyle name="CustomCellsOrange 3 23 4" xfId="44661" xr:uid="{00000000-0005-0000-0000-00005A5A0000}"/>
    <cellStyle name="CustomCellsOrange 3 24" xfId="9688" xr:uid="{00000000-0005-0000-0000-00005B5A0000}"/>
    <cellStyle name="CustomCellsOrange 3 24 2" xfId="21446" xr:uid="{00000000-0005-0000-0000-00005C5A0000}"/>
    <cellStyle name="CustomCellsOrange 3 24 3" xfId="33264" xr:uid="{00000000-0005-0000-0000-00005D5A0000}"/>
    <cellStyle name="CustomCellsOrange 3 24 4" xfId="44963" xr:uid="{00000000-0005-0000-0000-00005E5A0000}"/>
    <cellStyle name="CustomCellsOrange 3 25" xfId="9874" xr:uid="{00000000-0005-0000-0000-00005F5A0000}"/>
    <cellStyle name="CustomCellsOrange 3 25 2" xfId="21632" xr:uid="{00000000-0005-0000-0000-0000605A0000}"/>
    <cellStyle name="CustomCellsOrange 3 25 3" xfId="33450" xr:uid="{00000000-0005-0000-0000-0000615A0000}"/>
    <cellStyle name="CustomCellsOrange 3 25 4" xfId="45149" xr:uid="{00000000-0005-0000-0000-0000625A0000}"/>
    <cellStyle name="CustomCellsOrange 3 26" xfId="11564" xr:uid="{00000000-0005-0000-0000-0000635A0000}"/>
    <cellStyle name="CustomCellsOrange 3 26 2" xfId="23322" xr:uid="{00000000-0005-0000-0000-0000645A0000}"/>
    <cellStyle name="CustomCellsOrange 3 26 3" xfId="35140" xr:uid="{00000000-0005-0000-0000-0000655A0000}"/>
    <cellStyle name="CustomCellsOrange 3 26 4" xfId="46839" xr:uid="{00000000-0005-0000-0000-0000665A0000}"/>
    <cellStyle name="CustomCellsOrange 3 27" xfId="11454" xr:uid="{00000000-0005-0000-0000-0000675A0000}"/>
    <cellStyle name="CustomCellsOrange 3 27 2" xfId="23212" xr:uid="{00000000-0005-0000-0000-0000685A0000}"/>
    <cellStyle name="CustomCellsOrange 3 27 3" xfId="35030" xr:uid="{00000000-0005-0000-0000-0000695A0000}"/>
    <cellStyle name="CustomCellsOrange 3 27 4" xfId="46729" xr:uid="{00000000-0005-0000-0000-00006A5A0000}"/>
    <cellStyle name="CustomCellsOrange 3 28" xfId="11611" xr:uid="{00000000-0005-0000-0000-00006B5A0000}"/>
    <cellStyle name="CustomCellsOrange 3 28 2" xfId="23369" xr:uid="{00000000-0005-0000-0000-00006C5A0000}"/>
    <cellStyle name="CustomCellsOrange 3 28 3" xfId="35187" xr:uid="{00000000-0005-0000-0000-00006D5A0000}"/>
    <cellStyle name="CustomCellsOrange 3 28 4" xfId="46886" xr:uid="{00000000-0005-0000-0000-00006E5A0000}"/>
    <cellStyle name="CustomCellsOrange 3 29" xfId="11531" xr:uid="{00000000-0005-0000-0000-00006F5A0000}"/>
    <cellStyle name="CustomCellsOrange 3 29 2" xfId="23289" xr:uid="{00000000-0005-0000-0000-0000705A0000}"/>
    <cellStyle name="CustomCellsOrange 3 29 3" xfId="35107" xr:uid="{00000000-0005-0000-0000-0000715A0000}"/>
    <cellStyle name="CustomCellsOrange 3 29 4" xfId="46806" xr:uid="{00000000-0005-0000-0000-0000725A0000}"/>
    <cellStyle name="CustomCellsOrange 3 3" xfId="558" xr:uid="{00000000-0005-0000-0000-0000735A0000}"/>
    <cellStyle name="CustomCellsOrange 3 3 10" xfId="3004" xr:uid="{00000000-0005-0000-0000-0000745A0000}"/>
    <cellStyle name="CustomCellsOrange 3 3 10 2" xfId="14762" xr:uid="{00000000-0005-0000-0000-0000755A0000}"/>
    <cellStyle name="CustomCellsOrange 3 3 10 3" xfId="26580" xr:uid="{00000000-0005-0000-0000-0000765A0000}"/>
    <cellStyle name="CustomCellsOrange 3 3 10 4" xfId="38279" xr:uid="{00000000-0005-0000-0000-0000775A0000}"/>
    <cellStyle name="CustomCellsOrange 3 3 11" xfId="3170" xr:uid="{00000000-0005-0000-0000-0000785A0000}"/>
    <cellStyle name="CustomCellsOrange 3 3 11 2" xfId="14928" xr:uid="{00000000-0005-0000-0000-0000795A0000}"/>
    <cellStyle name="CustomCellsOrange 3 3 11 3" xfId="26746" xr:uid="{00000000-0005-0000-0000-00007A5A0000}"/>
    <cellStyle name="CustomCellsOrange 3 3 11 4" xfId="38445" xr:uid="{00000000-0005-0000-0000-00007B5A0000}"/>
    <cellStyle name="CustomCellsOrange 3 3 12" xfId="3599" xr:uid="{00000000-0005-0000-0000-00007C5A0000}"/>
    <cellStyle name="CustomCellsOrange 3 3 12 2" xfId="15357" xr:uid="{00000000-0005-0000-0000-00007D5A0000}"/>
    <cellStyle name="CustomCellsOrange 3 3 12 3" xfId="27175" xr:uid="{00000000-0005-0000-0000-00007E5A0000}"/>
    <cellStyle name="CustomCellsOrange 3 3 12 4" xfId="38874" xr:uid="{00000000-0005-0000-0000-00007F5A0000}"/>
    <cellStyle name="CustomCellsOrange 3 3 13" xfId="3819" xr:uid="{00000000-0005-0000-0000-0000805A0000}"/>
    <cellStyle name="CustomCellsOrange 3 3 13 2" xfId="15577" xr:uid="{00000000-0005-0000-0000-0000815A0000}"/>
    <cellStyle name="CustomCellsOrange 3 3 13 3" xfId="27395" xr:uid="{00000000-0005-0000-0000-0000825A0000}"/>
    <cellStyle name="CustomCellsOrange 3 3 13 4" xfId="39094" xr:uid="{00000000-0005-0000-0000-0000835A0000}"/>
    <cellStyle name="CustomCellsOrange 3 3 14" xfId="4002" xr:uid="{00000000-0005-0000-0000-0000845A0000}"/>
    <cellStyle name="CustomCellsOrange 3 3 14 2" xfId="15760" xr:uid="{00000000-0005-0000-0000-0000855A0000}"/>
    <cellStyle name="CustomCellsOrange 3 3 14 3" xfId="27578" xr:uid="{00000000-0005-0000-0000-0000865A0000}"/>
    <cellStyle name="CustomCellsOrange 3 3 14 4" xfId="39277" xr:uid="{00000000-0005-0000-0000-0000875A0000}"/>
    <cellStyle name="CustomCellsOrange 3 3 15" xfId="4209" xr:uid="{00000000-0005-0000-0000-0000885A0000}"/>
    <cellStyle name="CustomCellsOrange 3 3 15 2" xfId="15967" xr:uid="{00000000-0005-0000-0000-0000895A0000}"/>
    <cellStyle name="CustomCellsOrange 3 3 15 3" xfId="27785" xr:uid="{00000000-0005-0000-0000-00008A5A0000}"/>
    <cellStyle name="CustomCellsOrange 3 3 15 4" xfId="39484" xr:uid="{00000000-0005-0000-0000-00008B5A0000}"/>
    <cellStyle name="CustomCellsOrange 3 3 16" xfId="4386" xr:uid="{00000000-0005-0000-0000-00008C5A0000}"/>
    <cellStyle name="CustomCellsOrange 3 3 16 2" xfId="16144" xr:uid="{00000000-0005-0000-0000-00008D5A0000}"/>
    <cellStyle name="CustomCellsOrange 3 3 16 3" xfId="27962" xr:uid="{00000000-0005-0000-0000-00008E5A0000}"/>
    <cellStyle name="CustomCellsOrange 3 3 16 4" xfId="39661" xr:uid="{00000000-0005-0000-0000-00008F5A0000}"/>
    <cellStyle name="CustomCellsOrange 3 3 17" xfId="4576" xr:uid="{00000000-0005-0000-0000-0000905A0000}"/>
    <cellStyle name="CustomCellsOrange 3 3 17 2" xfId="16334" xr:uid="{00000000-0005-0000-0000-0000915A0000}"/>
    <cellStyle name="CustomCellsOrange 3 3 17 3" xfId="28152" xr:uid="{00000000-0005-0000-0000-0000925A0000}"/>
    <cellStyle name="CustomCellsOrange 3 3 17 4" xfId="39851" xr:uid="{00000000-0005-0000-0000-0000935A0000}"/>
    <cellStyle name="CustomCellsOrange 3 3 18" xfId="4753" xr:uid="{00000000-0005-0000-0000-0000945A0000}"/>
    <cellStyle name="CustomCellsOrange 3 3 18 2" xfId="16511" xr:uid="{00000000-0005-0000-0000-0000955A0000}"/>
    <cellStyle name="CustomCellsOrange 3 3 18 3" xfId="28329" xr:uid="{00000000-0005-0000-0000-0000965A0000}"/>
    <cellStyle name="CustomCellsOrange 3 3 18 4" xfId="40028" xr:uid="{00000000-0005-0000-0000-0000975A0000}"/>
    <cellStyle name="CustomCellsOrange 3 3 19" xfId="4924" xr:uid="{00000000-0005-0000-0000-0000985A0000}"/>
    <cellStyle name="CustomCellsOrange 3 3 19 2" xfId="16682" xr:uid="{00000000-0005-0000-0000-0000995A0000}"/>
    <cellStyle name="CustomCellsOrange 3 3 19 3" xfId="28500" xr:uid="{00000000-0005-0000-0000-00009A5A0000}"/>
    <cellStyle name="CustomCellsOrange 3 3 19 4" xfId="40199" xr:uid="{00000000-0005-0000-0000-00009B5A0000}"/>
    <cellStyle name="CustomCellsOrange 3 3 2" xfId="773" xr:uid="{00000000-0005-0000-0000-00009C5A0000}"/>
    <cellStyle name="CustomCellsOrange 3 3 2 2" xfId="13303" xr:uid="{00000000-0005-0000-0000-00009D5A0000}"/>
    <cellStyle name="CustomCellsOrange 3 3 2 3" xfId="25121" xr:uid="{00000000-0005-0000-0000-00009E5A0000}"/>
    <cellStyle name="CustomCellsOrange 3 3 2 4" xfId="36820" xr:uid="{00000000-0005-0000-0000-00009F5A0000}"/>
    <cellStyle name="CustomCellsOrange 3 3 2 5" xfId="48587" xr:uid="{00000000-0005-0000-0000-0000A05A0000}"/>
    <cellStyle name="CustomCellsOrange 3 3 2 6" xfId="48128" xr:uid="{00000000-0005-0000-0000-0000A15A0000}"/>
    <cellStyle name="CustomCellsOrange 3 3 2 7" xfId="1545" xr:uid="{00000000-0005-0000-0000-0000A25A0000}"/>
    <cellStyle name="CustomCellsOrange 3 3 20" xfId="5092" xr:uid="{00000000-0005-0000-0000-0000A35A0000}"/>
    <cellStyle name="CustomCellsOrange 3 3 20 2" xfId="16850" xr:uid="{00000000-0005-0000-0000-0000A45A0000}"/>
    <cellStyle name="CustomCellsOrange 3 3 20 3" xfId="28668" xr:uid="{00000000-0005-0000-0000-0000A55A0000}"/>
    <cellStyle name="CustomCellsOrange 3 3 20 4" xfId="40367" xr:uid="{00000000-0005-0000-0000-0000A65A0000}"/>
    <cellStyle name="CustomCellsOrange 3 3 21" xfId="5258" xr:uid="{00000000-0005-0000-0000-0000A75A0000}"/>
    <cellStyle name="CustomCellsOrange 3 3 21 2" xfId="17016" xr:uid="{00000000-0005-0000-0000-0000A85A0000}"/>
    <cellStyle name="CustomCellsOrange 3 3 21 3" xfId="28834" xr:uid="{00000000-0005-0000-0000-0000A95A0000}"/>
    <cellStyle name="CustomCellsOrange 3 3 21 4" xfId="40533" xr:uid="{00000000-0005-0000-0000-0000AA5A0000}"/>
    <cellStyle name="CustomCellsOrange 3 3 22" xfId="5701" xr:uid="{00000000-0005-0000-0000-0000AB5A0000}"/>
    <cellStyle name="CustomCellsOrange 3 3 22 2" xfId="17459" xr:uid="{00000000-0005-0000-0000-0000AC5A0000}"/>
    <cellStyle name="CustomCellsOrange 3 3 22 3" xfId="29277" xr:uid="{00000000-0005-0000-0000-0000AD5A0000}"/>
    <cellStyle name="CustomCellsOrange 3 3 22 4" xfId="40976" xr:uid="{00000000-0005-0000-0000-0000AE5A0000}"/>
    <cellStyle name="CustomCellsOrange 3 3 23" xfId="5925" xr:uid="{00000000-0005-0000-0000-0000AF5A0000}"/>
    <cellStyle name="CustomCellsOrange 3 3 23 2" xfId="17683" xr:uid="{00000000-0005-0000-0000-0000B05A0000}"/>
    <cellStyle name="CustomCellsOrange 3 3 23 3" xfId="29501" xr:uid="{00000000-0005-0000-0000-0000B15A0000}"/>
    <cellStyle name="CustomCellsOrange 3 3 23 4" xfId="41200" xr:uid="{00000000-0005-0000-0000-0000B25A0000}"/>
    <cellStyle name="CustomCellsOrange 3 3 24" xfId="6127" xr:uid="{00000000-0005-0000-0000-0000B35A0000}"/>
    <cellStyle name="CustomCellsOrange 3 3 24 2" xfId="17885" xr:uid="{00000000-0005-0000-0000-0000B45A0000}"/>
    <cellStyle name="CustomCellsOrange 3 3 24 3" xfId="29703" xr:uid="{00000000-0005-0000-0000-0000B55A0000}"/>
    <cellStyle name="CustomCellsOrange 3 3 24 4" xfId="41402" xr:uid="{00000000-0005-0000-0000-0000B65A0000}"/>
    <cellStyle name="CustomCellsOrange 3 3 25" xfId="6329" xr:uid="{00000000-0005-0000-0000-0000B75A0000}"/>
    <cellStyle name="CustomCellsOrange 3 3 25 2" xfId="18087" xr:uid="{00000000-0005-0000-0000-0000B85A0000}"/>
    <cellStyle name="CustomCellsOrange 3 3 25 3" xfId="29905" xr:uid="{00000000-0005-0000-0000-0000B95A0000}"/>
    <cellStyle name="CustomCellsOrange 3 3 25 4" xfId="41604" xr:uid="{00000000-0005-0000-0000-0000BA5A0000}"/>
    <cellStyle name="CustomCellsOrange 3 3 26" xfId="6516" xr:uid="{00000000-0005-0000-0000-0000BB5A0000}"/>
    <cellStyle name="CustomCellsOrange 3 3 26 2" xfId="18274" xr:uid="{00000000-0005-0000-0000-0000BC5A0000}"/>
    <cellStyle name="CustomCellsOrange 3 3 26 3" xfId="30092" xr:uid="{00000000-0005-0000-0000-0000BD5A0000}"/>
    <cellStyle name="CustomCellsOrange 3 3 26 4" xfId="41791" xr:uid="{00000000-0005-0000-0000-0000BE5A0000}"/>
    <cellStyle name="CustomCellsOrange 3 3 27" xfId="6699" xr:uid="{00000000-0005-0000-0000-0000BF5A0000}"/>
    <cellStyle name="CustomCellsOrange 3 3 27 2" xfId="18457" xr:uid="{00000000-0005-0000-0000-0000C05A0000}"/>
    <cellStyle name="CustomCellsOrange 3 3 27 3" xfId="30275" xr:uid="{00000000-0005-0000-0000-0000C15A0000}"/>
    <cellStyle name="CustomCellsOrange 3 3 27 4" xfId="41974" xr:uid="{00000000-0005-0000-0000-0000C25A0000}"/>
    <cellStyle name="CustomCellsOrange 3 3 28" xfId="6886" xr:uid="{00000000-0005-0000-0000-0000C35A0000}"/>
    <cellStyle name="CustomCellsOrange 3 3 28 2" xfId="18644" xr:uid="{00000000-0005-0000-0000-0000C45A0000}"/>
    <cellStyle name="CustomCellsOrange 3 3 28 3" xfId="30462" xr:uid="{00000000-0005-0000-0000-0000C55A0000}"/>
    <cellStyle name="CustomCellsOrange 3 3 28 4" xfId="42161" xr:uid="{00000000-0005-0000-0000-0000C65A0000}"/>
    <cellStyle name="CustomCellsOrange 3 3 29" xfId="7064" xr:uid="{00000000-0005-0000-0000-0000C75A0000}"/>
    <cellStyle name="CustomCellsOrange 3 3 29 2" xfId="18822" xr:uid="{00000000-0005-0000-0000-0000C85A0000}"/>
    <cellStyle name="CustomCellsOrange 3 3 29 3" xfId="30640" xr:uid="{00000000-0005-0000-0000-0000C95A0000}"/>
    <cellStyle name="CustomCellsOrange 3 3 29 4" xfId="42339" xr:uid="{00000000-0005-0000-0000-0000CA5A0000}"/>
    <cellStyle name="CustomCellsOrange 3 3 3" xfId="1736" xr:uid="{00000000-0005-0000-0000-0000CB5A0000}"/>
    <cellStyle name="CustomCellsOrange 3 3 3 2" xfId="13494" xr:uid="{00000000-0005-0000-0000-0000CC5A0000}"/>
    <cellStyle name="CustomCellsOrange 3 3 3 3" xfId="25312" xr:uid="{00000000-0005-0000-0000-0000CD5A0000}"/>
    <cellStyle name="CustomCellsOrange 3 3 3 4" xfId="37011" xr:uid="{00000000-0005-0000-0000-0000CE5A0000}"/>
    <cellStyle name="CustomCellsOrange 3 3 30" xfId="7234" xr:uid="{00000000-0005-0000-0000-0000CF5A0000}"/>
    <cellStyle name="CustomCellsOrange 3 3 30 2" xfId="18992" xr:uid="{00000000-0005-0000-0000-0000D05A0000}"/>
    <cellStyle name="CustomCellsOrange 3 3 30 3" xfId="30810" xr:uid="{00000000-0005-0000-0000-0000D15A0000}"/>
    <cellStyle name="CustomCellsOrange 3 3 30 4" xfId="42509" xr:uid="{00000000-0005-0000-0000-0000D25A0000}"/>
    <cellStyle name="CustomCellsOrange 3 3 31" xfId="7692" xr:uid="{00000000-0005-0000-0000-0000D35A0000}"/>
    <cellStyle name="CustomCellsOrange 3 3 31 2" xfId="19450" xr:uid="{00000000-0005-0000-0000-0000D45A0000}"/>
    <cellStyle name="CustomCellsOrange 3 3 31 3" xfId="31268" xr:uid="{00000000-0005-0000-0000-0000D55A0000}"/>
    <cellStyle name="CustomCellsOrange 3 3 31 4" xfId="42967" xr:uid="{00000000-0005-0000-0000-0000D65A0000}"/>
    <cellStyle name="CustomCellsOrange 3 3 32" xfId="7903" xr:uid="{00000000-0005-0000-0000-0000D75A0000}"/>
    <cellStyle name="CustomCellsOrange 3 3 32 2" xfId="19661" xr:uid="{00000000-0005-0000-0000-0000D85A0000}"/>
    <cellStyle name="CustomCellsOrange 3 3 32 3" xfId="31479" xr:uid="{00000000-0005-0000-0000-0000D95A0000}"/>
    <cellStyle name="CustomCellsOrange 3 3 32 4" xfId="43178" xr:uid="{00000000-0005-0000-0000-0000DA5A0000}"/>
    <cellStyle name="CustomCellsOrange 3 3 33" xfId="8088" xr:uid="{00000000-0005-0000-0000-0000DB5A0000}"/>
    <cellStyle name="CustomCellsOrange 3 3 33 2" xfId="19846" xr:uid="{00000000-0005-0000-0000-0000DC5A0000}"/>
    <cellStyle name="CustomCellsOrange 3 3 33 3" xfId="31664" xr:uid="{00000000-0005-0000-0000-0000DD5A0000}"/>
    <cellStyle name="CustomCellsOrange 3 3 33 4" xfId="43363" xr:uid="{00000000-0005-0000-0000-0000DE5A0000}"/>
    <cellStyle name="CustomCellsOrange 3 3 34" xfId="8266" xr:uid="{00000000-0005-0000-0000-0000DF5A0000}"/>
    <cellStyle name="CustomCellsOrange 3 3 34 2" xfId="20024" xr:uid="{00000000-0005-0000-0000-0000E05A0000}"/>
    <cellStyle name="CustomCellsOrange 3 3 34 3" xfId="31842" xr:uid="{00000000-0005-0000-0000-0000E15A0000}"/>
    <cellStyle name="CustomCellsOrange 3 3 34 4" xfId="43541" xr:uid="{00000000-0005-0000-0000-0000E25A0000}"/>
    <cellStyle name="CustomCellsOrange 3 3 35" xfId="8461" xr:uid="{00000000-0005-0000-0000-0000E35A0000}"/>
    <cellStyle name="CustomCellsOrange 3 3 35 2" xfId="20219" xr:uid="{00000000-0005-0000-0000-0000E45A0000}"/>
    <cellStyle name="CustomCellsOrange 3 3 35 3" xfId="32037" xr:uid="{00000000-0005-0000-0000-0000E55A0000}"/>
    <cellStyle name="CustomCellsOrange 3 3 35 4" xfId="43736" xr:uid="{00000000-0005-0000-0000-0000E65A0000}"/>
    <cellStyle name="CustomCellsOrange 3 3 36" xfId="8639" xr:uid="{00000000-0005-0000-0000-0000E75A0000}"/>
    <cellStyle name="CustomCellsOrange 3 3 36 2" xfId="20397" xr:uid="{00000000-0005-0000-0000-0000E85A0000}"/>
    <cellStyle name="CustomCellsOrange 3 3 36 3" xfId="32215" xr:uid="{00000000-0005-0000-0000-0000E95A0000}"/>
    <cellStyle name="CustomCellsOrange 3 3 36 4" xfId="43914" xr:uid="{00000000-0005-0000-0000-0000EA5A0000}"/>
    <cellStyle name="CustomCellsOrange 3 3 37" xfId="8820" xr:uid="{00000000-0005-0000-0000-0000EB5A0000}"/>
    <cellStyle name="CustomCellsOrange 3 3 37 2" xfId="20578" xr:uid="{00000000-0005-0000-0000-0000EC5A0000}"/>
    <cellStyle name="CustomCellsOrange 3 3 37 3" xfId="32396" xr:uid="{00000000-0005-0000-0000-0000ED5A0000}"/>
    <cellStyle name="CustomCellsOrange 3 3 37 4" xfId="44095" xr:uid="{00000000-0005-0000-0000-0000EE5A0000}"/>
    <cellStyle name="CustomCellsOrange 3 3 38" xfId="8989" xr:uid="{00000000-0005-0000-0000-0000EF5A0000}"/>
    <cellStyle name="CustomCellsOrange 3 3 38 2" xfId="20747" xr:uid="{00000000-0005-0000-0000-0000F05A0000}"/>
    <cellStyle name="CustomCellsOrange 3 3 38 3" xfId="32565" xr:uid="{00000000-0005-0000-0000-0000F15A0000}"/>
    <cellStyle name="CustomCellsOrange 3 3 38 4" xfId="44264" xr:uid="{00000000-0005-0000-0000-0000F25A0000}"/>
    <cellStyle name="CustomCellsOrange 3 3 39" xfId="9155" xr:uid="{00000000-0005-0000-0000-0000F35A0000}"/>
    <cellStyle name="CustomCellsOrange 3 3 39 2" xfId="20913" xr:uid="{00000000-0005-0000-0000-0000F45A0000}"/>
    <cellStyle name="CustomCellsOrange 3 3 39 3" xfId="32731" xr:uid="{00000000-0005-0000-0000-0000F55A0000}"/>
    <cellStyle name="CustomCellsOrange 3 3 39 4" xfId="44430" xr:uid="{00000000-0005-0000-0000-0000F65A0000}"/>
    <cellStyle name="CustomCellsOrange 3 3 4" xfId="1928" xr:uid="{00000000-0005-0000-0000-0000F75A0000}"/>
    <cellStyle name="CustomCellsOrange 3 3 4 2" xfId="13686" xr:uid="{00000000-0005-0000-0000-0000F85A0000}"/>
    <cellStyle name="CustomCellsOrange 3 3 4 3" xfId="25504" xr:uid="{00000000-0005-0000-0000-0000F95A0000}"/>
    <cellStyle name="CustomCellsOrange 3 3 4 4" xfId="37203" xr:uid="{00000000-0005-0000-0000-0000FA5A0000}"/>
    <cellStyle name="CustomCellsOrange 3 3 40" xfId="9526" xr:uid="{00000000-0005-0000-0000-0000FB5A0000}"/>
    <cellStyle name="CustomCellsOrange 3 3 40 2" xfId="21284" xr:uid="{00000000-0005-0000-0000-0000FC5A0000}"/>
    <cellStyle name="CustomCellsOrange 3 3 40 3" xfId="33102" xr:uid="{00000000-0005-0000-0000-0000FD5A0000}"/>
    <cellStyle name="CustomCellsOrange 3 3 40 4" xfId="44801" xr:uid="{00000000-0005-0000-0000-0000FE5A0000}"/>
    <cellStyle name="CustomCellsOrange 3 3 41" xfId="9736" xr:uid="{00000000-0005-0000-0000-0000FF5A0000}"/>
    <cellStyle name="CustomCellsOrange 3 3 41 2" xfId="21494" xr:uid="{00000000-0005-0000-0000-0000005B0000}"/>
    <cellStyle name="CustomCellsOrange 3 3 41 3" xfId="33312" xr:uid="{00000000-0005-0000-0000-0000015B0000}"/>
    <cellStyle name="CustomCellsOrange 3 3 41 4" xfId="45011" xr:uid="{00000000-0005-0000-0000-0000025B0000}"/>
    <cellStyle name="CustomCellsOrange 3 3 42" xfId="9922" xr:uid="{00000000-0005-0000-0000-0000035B0000}"/>
    <cellStyle name="CustomCellsOrange 3 3 42 2" xfId="21680" xr:uid="{00000000-0005-0000-0000-0000045B0000}"/>
    <cellStyle name="CustomCellsOrange 3 3 42 3" xfId="33498" xr:uid="{00000000-0005-0000-0000-0000055B0000}"/>
    <cellStyle name="CustomCellsOrange 3 3 42 4" xfId="45197" xr:uid="{00000000-0005-0000-0000-0000065B0000}"/>
    <cellStyle name="CustomCellsOrange 3 3 43" xfId="10102" xr:uid="{00000000-0005-0000-0000-0000075B0000}"/>
    <cellStyle name="CustomCellsOrange 3 3 43 2" xfId="21860" xr:uid="{00000000-0005-0000-0000-0000085B0000}"/>
    <cellStyle name="CustomCellsOrange 3 3 43 3" xfId="33678" xr:uid="{00000000-0005-0000-0000-0000095B0000}"/>
    <cellStyle name="CustomCellsOrange 3 3 43 4" xfId="45377" xr:uid="{00000000-0005-0000-0000-00000A5B0000}"/>
    <cellStyle name="CustomCellsOrange 3 3 44" xfId="10282" xr:uid="{00000000-0005-0000-0000-00000B5B0000}"/>
    <cellStyle name="CustomCellsOrange 3 3 44 2" xfId="22040" xr:uid="{00000000-0005-0000-0000-00000C5B0000}"/>
    <cellStyle name="CustomCellsOrange 3 3 44 3" xfId="33858" xr:uid="{00000000-0005-0000-0000-00000D5B0000}"/>
    <cellStyle name="CustomCellsOrange 3 3 44 4" xfId="45557" xr:uid="{00000000-0005-0000-0000-00000E5B0000}"/>
    <cellStyle name="CustomCellsOrange 3 3 45" xfId="10451" xr:uid="{00000000-0005-0000-0000-00000F5B0000}"/>
    <cellStyle name="CustomCellsOrange 3 3 45 2" xfId="22209" xr:uid="{00000000-0005-0000-0000-0000105B0000}"/>
    <cellStyle name="CustomCellsOrange 3 3 45 3" xfId="34027" xr:uid="{00000000-0005-0000-0000-0000115B0000}"/>
    <cellStyle name="CustomCellsOrange 3 3 45 4" xfId="45726" xr:uid="{00000000-0005-0000-0000-0000125B0000}"/>
    <cellStyle name="CustomCellsOrange 3 3 46" xfId="10617" xr:uid="{00000000-0005-0000-0000-0000135B0000}"/>
    <cellStyle name="CustomCellsOrange 3 3 46 2" xfId="22375" xr:uid="{00000000-0005-0000-0000-0000145B0000}"/>
    <cellStyle name="CustomCellsOrange 3 3 46 3" xfId="34193" xr:uid="{00000000-0005-0000-0000-0000155B0000}"/>
    <cellStyle name="CustomCellsOrange 3 3 46 4" xfId="45892" xr:uid="{00000000-0005-0000-0000-0000165B0000}"/>
    <cellStyle name="CustomCellsOrange 3 3 47" xfId="10787" xr:uid="{00000000-0005-0000-0000-0000175B0000}"/>
    <cellStyle name="CustomCellsOrange 3 3 47 2" xfId="22545" xr:uid="{00000000-0005-0000-0000-0000185B0000}"/>
    <cellStyle name="CustomCellsOrange 3 3 47 3" xfId="34363" xr:uid="{00000000-0005-0000-0000-0000195B0000}"/>
    <cellStyle name="CustomCellsOrange 3 3 47 4" xfId="46062" xr:uid="{00000000-0005-0000-0000-00001A5B0000}"/>
    <cellStyle name="CustomCellsOrange 3 3 48" xfId="10953" xr:uid="{00000000-0005-0000-0000-00001B5B0000}"/>
    <cellStyle name="CustomCellsOrange 3 3 48 2" xfId="22711" xr:uid="{00000000-0005-0000-0000-00001C5B0000}"/>
    <cellStyle name="CustomCellsOrange 3 3 48 3" xfId="34529" xr:uid="{00000000-0005-0000-0000-00001D5B0000}"/>
    <cellStyle name="CustomCellsOrange 3 3 48 4" xfId="46228" xr:uid="{00000000-0005-0000-0000-00001E5B0000}"/>
    <cellStyle name="CustomCellsOrange 3 3 49" xfId="11146" xr:uid="{00000000-0005-0000-0000-00001F5B0000}"/>
    <cellStyle name="CustomCellsOrange 3 3 49 2" xfId="22904" xr:uid="{00000000-0005-0000-0000-0000205B0000}"/>
    <cellStyle name="CustomCellsOrange 3 3 49 3" xfId="34722" xr:uid="{00000000-0005-0000-0000-0000215B0000}"/>
    <cellStyle name="CustomCellsOrange 3 3 49 4" xfId="46421" xr:uid="{00000000-0005-0000-0000-0000225B0000}"/>
    <cellStyle name="CustomCellsOrange 3 3 5" xfId="2129" xr:uid="{00000000-0005-0000-0000-0000235B0000}"/>
    <cellStyle name="CustomCellsOrange 3 3 5 2" xfId="13887" xr:uid="{00000000-0005-0000-0000-0000245B0000}"/>
    <cellStyle name="CustomCellsOrange 3 3 5 3" xfId="25705" xr:uid="{00000000-0005-0000-0000-0000255B0000}"/>
    <cellStyle name="CustomCellsOrange 3 3 5 4" xfId="37404" xr:uid="{00000000-0005-0000-0000-0000265B0000}"/>
    <cellStyle name="CustomCellsOrange 3 3 50" xfId="11312" xr:uid="{00000000-0005-0000-0000-0000275B0000}"/>
    <cellStyle name="CustomCellsOrange 3 3 50 2" xfId="23070" xr:uid="{00000000-0005-0000-0000-0000285B0000}"/>
    <cellStyle name="CustomCellsOrange 3 3 50 3" xfId="34888" xr:uid="{00000000-0005-0000-0000-0000295B0000}"/>
    <cellStyle name="CustomCellsOrange 3 3 50 4" xfId="46587" xr:uid="{00000000-0005-0000-0000-00002A5B0000}"/>
    <cellStyle name="CustomCellsOrange 3 3 51" xfId="11715" xr:uid="{00000000-0005-0000-0000-00002B5B0000}"/>
    <cellStyle name="CustomCellsOrange 3 3 51 2" xfId="23473" xr:uid="{00000000-0005-0000-0000-00002C5B0000}"/>
    <cellStyle name="CustomCellsOrange 3 3 51 3" xfId="35291" xr:uid="{00000000-0005-0000-0000-00002D5B0000}"/>
    <cellStyle name="CustomCellsOrange 3 3 51 4" xfId="46990" xr:uid="{00000000-0005-0000-0000-00002E5B0000}"/>
    <cellStyle name="CustomCellsOrange 3 3 52" xfId="11921" xr:uid="{00000000-0005-0000-0000-00002F5B0000}"/>
    <cellStyle name="CustomCellsOrange 3 3 52 2" xfId="23679" xr:uid="{00000000-0005-0000-0000-0000305B0000}"/>
    <cellStyle name="CustomCellsOrange 3 3 52 3" xfId="35497" xr:uid="{00000000-0005-0000-0000-0000315B0000}"/>
    <cellStyle name="CustomCellsOrange 3 3 52 4" xfId="47196" xr:uid="{00000000-0005-0000-0000-0000325B0000}"/>
    <cellStyle name="CustomCellsOrange 3 3 53" xfId="12114" xr:uid="{00000000-0005-0000-0000-0000335B0000}"/>
    <cellStyle name="CustomCellsOrange 3 3 53 2" xfId="23872" xr:uid="{00000000-0005-0000-0000-0000345B0000}"/>
    <cellStyle name="CustomCellsOrange 3 3 53 3" xfId="35690" xr:uid="{00000000-0005-0000-0000-0000355B0000}"/>
    <cellStyle name="CustomCellsOrange 3 3 53 4" xfId="47389" xr:uid="{00000000-0005-0000-0000-0000365B0000}"/>
    <cellStyle name="CustomCellsOrange 3 3 54" xfId="12287" xr:uid="{00000000-0005-0000-0000-0000375B0000}"/>
    <cellStyle name="CustomCellsOrange 3 3 54 2" xfId="24045" xr:uid="{00000000-0005-0000-0000-0000385B0000}"/>
    <cellStyle name="CustomCellsOrange 3 3 54 3" xfId="35863" xr:uid="{00000000-0005-0000-0000-0000395B0000}"/>
    <cellStyle name="CustomCellsOrange 3 3 54 4" xfId="47562" xr:uid="{00000000-0005-0000-0000-00003A5B0000}"/>
    <cellStyle name="CustomCellsOrange 3 3 55" xfId="12473" xr:uid="{00000000-0005-0000-0000-00003B5B0000}"/>
    <cellStyle name="CustomCellsOrange 3 3 55 2" xfId="24231" xr:uid="{00000000-0005-0000-0000-00003C5B0000}"/>
    <cellStyle name="CustomCellsOrange 3 3 55 3" xfId="36049" xr:uid="{00000000-0005-0000-0000-00003D5B0000}"/>
    <cellStyle name="CustomCellsOrange 3 3 55 4" xfId="47748" xr:uid="{00000000-0005-0000-0000-00003E5B0000}"/>
    <cellStyle name="CustomCellsOrange 3 3 56" xfId="12641" xr:uid="{00000000-0005-0000-0000-00003F5B0000}"/>
    <cellStyle name="CustomCellsOrange 3 3 56 2" xfId="24399" xr:uid="{00000000-0005-0000-0000-0000405B0000}"/>
    <cellStyle name="CustomCellsOrange 3 3 56 3" xfId="36217" xr:uid="{00000000-0005-0000-0000-0000415B0000}"/>
    <cellStyle name="CustomCellsOrange 3 3 56 4" xfId="47916" xr:uid="{00000000-0005-0000-0000-0000425B0000}"/>
    <cellStyle name="CustomCellsOrange 3 3 57" xfId="12868" xr:uid="{00000000-0005-0000-0000-0000435B0000}"/>
    <cellStyle name="CustomCellsOrange 3 3 58" xfId="24686" xr:uid="{00000000-0005-0000-0000-0000445B0000}"/>
    <cellStyle name="CustomCellsOrange 3 3 59" xfId="36385" xr:uid="{00000000-0005-0000-0000-0000455B0000}"/>
    <cellStyle name="CustomCellsOrange 3 3 6" xfId="2304" xr:uid="{00000000-0005-0000-0000-0000465B0000}"/>
    <cellStyle name="CustomCellsOrange 3 3 6 2" xfId="14062" xr:uid="{00000000-0005-0000-0000-0000475B0000}"/>
    <cellStyle name="CustomCellsOrange 3 3 6 3" xfId="25880" xr:uid="{00000000-0005-0000-0000-0000485B0000}"/>
    <cellStyle name="CustomCellsOrange 3 3 6 4" xfId="37579" xr:uid="{00000000-0005-0000-0000-0000495B0000}"/>
    <cellStyle name="CustomCellsOrange 3 3 60" xfId="48373" xr:uid="{00000000-0005-0000-0000-00004A5B0000}"/>
    <cellStyle name="CustomCellsOrange 3 3 61" xfId="48917" xr:uid="{00000000-0005-0000-0000-00004B5B0000}"/>
    <cellStyle name="CustomCellsOrange 3 3 62" xfId="1110" xr:uid="{00000000-0005-0000-0000-00004C5B0000}"/>
    <cellStyle name="CustomCellsOrange 3 3 7" xfId="2489" xr:uid="{00000000-0005-0000-0000-00004D5B0000}"/>
    <cellStyle name="CustomCellsOrange 3 3 7 2" xfId="14247" xr:uid="{00000000-0005-0000-0000-00004E5B0000}"/>
    <cellStyle name="CustomCellsOrange 3 3 7 3" xfId="26065" xr:uid="{00000000-0005-0000-0000-00004F5B0000}"/>
    <cellStyle name="CustomCellsOrange 3 3 7 4" xfId="37764" xr:uid="{00000000-0005-0000-0000-0000505B0000}"/>
    <cellStyle name="CustomCellsOrange 3 3 8" xfId="2664" xr:uid="{00000000-0005-0000-0000-0000515B0000}"/>
    <cellStyle name="CustomCellsOrange 3 3 8 2" xfId="14422" xr:uid="{00000000-0005-0000-0000-0000525B0000}"/>
    <cellStyle name="CustomCellsOrange 3 3 8 3" xfId="26240" xr:uid="{00000000-0005-0000-0000-0000535B0000}"/>
    <cellStyle name="CustomCellsOrange 3 3 8 4" xfId="37939" xr:uid="{00000000-0005-0000-0000-0000545B0000}"/>
    <cellStyle name="CustomCellsOrange 3 3 9" xfId="2833" xr:uid="{00000000-0005-0000-0000-0000555B0000}"/>
    <cellStyle name="CustomCellsOrange 3 3 9 2" xfId="14591" xr:uid="{00000000-0005-0000-0000-0000565B0000}"/>
    <cellStyle name="CustomCellsOrange 3 3 9 3" xfId="26409" xr:uid="{00000000-0005-0000-0000-0000575B0000}"/>
    <cellStyle name="CustomCellsOrange 3 3 9 4" xfId="38108" xr:uid="{00000000-0005-0000-0000-0000585B0000}"/>
    <cellStyle name="CustomCellsOrange 3 30" xfId="11599" xr:uid="{00000000-0005-0000-0000-0000595B0000}"/>
    <cellStyle name="CustomCellsOrange 3 30 2" xfId="23357" xr:uid="{00000000-0005-0000-0000-00005A5B0000}"/>
    <cellStyle name="CustomCellsOrange 3 30 3" xfId="35175" xr:uid="{00000000-0005-0000-0000-00005B5B0000}"/>
    <cellStyle name="CustomCellsOrange 3 30 4" xfId="46874" xr:uid="{00000000-0005-0000-0000-00005C5B0000}"/>
    <cellStyle name="CustomCellsOrange 3 31" xfId="12812" xr:uid="{00000000-0005-0000-0000-00005D5B0000}"/>
    <cellStyle name="CustomCellsOrange 3 32" xfId="24603" xr:uid="{00000000-0005-0000-0000-00005E5B0000}"/>
    <cellStyle name="CustomCellsOrange 3 33" xfId="24560" xr:uid="{00000000-0005-0000-0000-00005F5B0000}"/>
    <cellStyle name="CustomCellsOrange 3 34" xfId="48203" xr:uid="{00000000-0005-0000-0000-0000605B0000}"/>
    <cellStyle name="CustomCellsOrange 3 35" xfId="48745" xr:uid="{00000000-0005-0000-0000-0000615B0000}"/>
    <cellStyle name="CustomCellsOrange 3 36" xfId="1050" xr:uid="{00000000-0005-0000-0000-0000625B0000}"/>
    <cellStyle name="CustomCellsOrange 3 4" xfId="571" xr:uid="{00000000-0005-0000-0000-0000635B0000}"/>
    <cellStyle name="CustomCellsOrange 3 4 10" xfId="3017" xr:uid="{00000000-0005-0000-0000-0000645B0000}"/>
    <cellStyle name="CustomCellsOrange 3 4 10 2" xfId="14775" xr:uid="{00000000-0005-0000-0000-0000655B0000}"/>
    <cellStyle name="CustomCellsOrange 3 4 10 3" xfId="26593" xr:uid="{00000000-0005-0000-0000-0000665B0000}"/>
    <cellStyle name="CustomCellsOrange 3 4 10 4" xfId="38292" xr:uid="{00000000-0005-0000-0000-0000675B0000}"/>
    <cellStyle name="CustomCellsOrange 3 4 11" xfId="3183" xr:uid="{00000000-0005-0000-0000-0000685B0000}"/>
    <cellStyle name="CustomCellsOrange 3 4 11 2" xfId="14941" xr:uid="{00000000-0005-0000-0000-0000695B0000}"/>
    <cellStyle name="CustomCellsOrange 3 4 11 3" xfId="26759" xr:uid="{00000000-0005-0000-0000-00006A5B0000}"/>
    <cellStyle name="CustomCellsOrange 3 4 11 4" xfId="38458" xr:uid="{00000000-0005-0000-0000-00006B5B0000}"/>
    <cellStyle name="CustomCellsOrange 3 4 12" xfId="3612" xr:uid="{00000000-0005-0000-0000-00006C5B0000}"/>
    <cellStyle name="CustomCellsOrange 3 4 12 2" xfId="15370" xr:uid="{00000000-0005-0000-0000-00006D5B0000}"/>
    <cellStyle name="CustomCellsOrange 3 4 12 3" xfId="27188" xr:uid="{00000000-0005-0000-0000-00006E5B0000}"/>
    <cellStyle name="CustomCellsOrange 3 4 12 4" xfId="38887" xr:uid="{00000000-0005-0000-0000-00006F5B0000}"/>
    <cellStyle name="CustomCellsOrange 3 4 13" xfId="3832" xr:uid="{00000000-0005-0000-0000-0000705B0000}"/>
    <cellStyle name="CustomCellsOrange 3 4 13 2" xfId="15590" xr:uid="{00000000-0005-0000-0000-0000715B0000}"/>
    <cellStyle name="CustomCellsOrange 3 4 13 3" xfId="27408" xr:uid="{00000000-0005-0000-0000-0000725B0000}"/>
    <cellStyle name="CustomCellsOrange 3 4 13 4" xfId="39107" xr:uid="{00000000-0005-0000-0000-0000735B0000}"/>
    <cellStyle name="CustomCellsOrange 3 4 14" xfId="4015" xr:uid="{00000000-0005-0000-0000-0000745B0000}"/>
    <cellStyle name="CustomCellsOrange 3 4 14 2" xfId="15773" xr:uid="{00000000-0005-0000-0000-0000755B0000}"/>
    <cellStyle name="CustomCellsOrange 3 4 14 3" xfId="27591" xr:uid="{00000000-0005-0000-0000-0000765B0000}"/>
    <cellStyle name="CustomCellsOrange 3 4 14 4" xfId="39290" xr:uid="{00000000-0005-0000-0000-0000775B0000}"/>
    <cellStyle name="CustomCellsOrange 3 4 15" xfId="4222" xr:uid="{00000000-0005-0000-0000-0000785B0000}"/>
    <cellStyle name="CustomCellsOrange 3 4 15 2" xfId="15980" xr:uid="{00000000-0005-0000-0000-0000795B0000}"/>
    <cellStyle name="CustomCellsOrange 3 4 15 3" xfId="27798" xr:uid="{00000000-0005-0000-0000-00007A5B0000}"/>
    <cellStyle name="CustomCellsOrange 3 4 15 4" xfId="39497" xr:uid="{00000000-0005-0000-0000-00007B5B0000}"/>
    <cellStyle name="CustomCellsOrange 3 4 16" xfId="4399" xr:uid="{00000000-0005-0000-0000-00007C5B0000}"/>
    <cellStyle name="CustomCellsOrange 3 4 16 2" xfId="16157" xr:uid="{00000000-0005-0000-0000-00007D5B0000}"/>
    <cellStyle name="CustomCellsOrange 3 4 16 3" xfId="27975" xr:uid="{00000000-0005-0000-0000-00007E5B0000}"/>
    <cellStyle name="CustomCellsOrange 3 4 16 4" xfId="39674" xr:uid="{00000000-0005-0000-0000-00007F5B0000}"/>
    <cellStyle name="CustomCellsOrange 3 4 17" xfId="4589" xr:uid="{00000000-0005-0000-0000-0000805B0000}"/>
    <cellStyle name="CustomCellsOrange 3 4 17 2" xfId="16347" xr:uid="{00000000-0005-0000-0000-0000815B0000}"/>
    <cellStyle name="CustomCellsOrange 3 4 17 3" xfId="28165" xr:uid="{00000000-0005-0000-0000-0000825B0000}"/>
    <cellStyle name="CustomCellsOrange 3 4 17 4" xfId="39864" xr:uid="{00000000-0005-0000-0000-0000835B0000}"/>
    <cellStyle name="CustomCellsOrange 3 4 18" xfId="4766" xr:uid="{00000000-0005-0000-0000-0000845B0000}"/>
    <cellStyle name="CustomCellsOrange 3 4 18 2" xfId="16524" xr:uid="{00000000-0005-0000-0000-0000855B0000}"/>
    <cellStyle name="CustomCellsOrange 3 4 18 3" xfId="28342" xr:uid="{00000000-0005-0000-0000-0000865B0000}"/>
    <cellStyle name="CustomCellsOrange 3 4 18 4" xfId="40041" xr:uid="{00000000-0005-0000-0000-0000875B0000}"/>
    <cellStyle name="CustomCellsOrange 3 4 19" xfId="4937" xr:uid="{00000000-0005-0000-0000-0000885B0000}"/>
    <cellStyle name="CustomCellsOrange 3 4 19 2" xfId="16695" xr:uid="{00000000-0005-0000-0000-0000895B0000}"/>
    <cellStyle name="CustomCellsOrange 3 4 19 3" xfId="28513" xr:uid="{00000000-0005-0000-0000-00008A5B0000}"/>
    <cellStyle name="CustomCellsOrange 3 4 19 4" xfId="40212" xr:uid="{00000000-0005-0000-0000-00008B5B0000}"/>
    <cellStyle name="CustomCellsOrange 3 4 2" xfId="786" xr:uid="{00000000-0005-0000-0000-00008C5B0000}"/>
    <cellStyle name="CustomCellsOrange 3 4 2 2" xfId="13316" xr:uid="{00000000-0005-0000-0000-00008D5B0000}"/>
    <cellStyle name="CustomCellsOrange 3 4 2 3" xfId="25134" xr:uid="{00000000-0005-0000-0000-00008E5B0000}"/>
    <cellStyle name="CustomCellsOrange 3 4 2 4" xfId="36833" xr:uid="{00000000-0005-0000-0000-00008F5B0000}"/>
    <cellStyle name="CustomCellsOrange 3 4 2 5" xfId="48600" xr:uid="{00000000-0005-0000-0000-0000905B0000}"/>
    <cellStyle name="CustomCellsOrange 3 4 2 6" xfId="48292" xr:uid="{00000000-0005-0000-0000-0000915B0000}"/>
    <cellStyle name="CustomCellsOrange 3 4 2 7" xfId="1558" xr:uid="{00000000-0005-0000-0000-0000925B0000}"/>
    <cellStyle name="CustomCellsOrange 3 4 20" xfId="5105" xr:uid="{00000000-0005-0000-0000-0000935B0000}"/>
    <cellStyle name="CustomCellsOrange 3 4 20 2" xfId="16863" xr:uid="{00000000-0005-0000-0000-0000945B0000}"/>
    <cellStyle name="CustomCellsOrange 3 4 20 3" xfId="28681" xr:uid="{00000000-0005-0000-0000-0000955B0000}"/>
    <cellStyle name="CustomCellsOrange 3 4 20 4" xfId="40380" xr:uid="{00000000-0005-0000-0000-0000965B0000}"/>
    <cellStyle name="CustomCellsOrange 3 4 21" xfId="5271" xr:uid="{00000000-0005-0000-0000-0000975B0000}"/>
    <cellStyle name="CustomCellsOrange 3 4 21 2" xfId="17029" xr:uid="{00000000-0005-0000-0000-0000985B0000}"/>
    <cellStyle name="CustomCellsOrange 3 4 21 3" xfId="28847" xr:uid="{00000000-0005-0000-0000-0000995B0000}"/>
    <cellStyle name="CustomCellsOrange 3 4 21 4" xfId="40546" xr:uid="{00000000-0005-0000-0000-00009A5B0000}"/>
    <cellStyle name="CustomCellsOrange 3 4 22" xfId="5714" xr:uid="{00000000-0005-0000-0000-00009B5B0000}"/>
    <cellStyle name="CustomCellsOrange 3 4 22 2" xfId="17472" xr:uid="{00000000-0005-0000-0000-00009C5B0000}"/>
    <cellStyle name="CustomCellsOrange 3 4 22 3" xfId="29290" xr:uid="{00000000-0005-0000-0000-00009D5B0000}"/>
    <cellStyle name="CustomCellsOrange 3 4 22 4" xfId="40989" xr:uid="{00000000-0005-0000-0000-00009E5B0000}"/>
    <cellStyle name="CustomCellsOrange 3 4 23" xfId="5938" xr:uid="{00000000-0005-0000-0000-00009F5B0000}"/>
    <cellStyle name="CustomCellsOrange 3 4 23 2" xfId="17696" xr:uid="{00000000-0005-0000-0000-0000A05B0000}"/>
    <cellStyle name="CustomCellsOrange 3 4 23 3" xfId="29514" xr:uid="{00000000-0005-0000-0000-0000A15B0000}"/>
    <cellStyle name="CustomCellsOrange 3 4 23 4" xfId="41213" xr:uid="{00000000-0005-0000-0000-0000A25B0000}"/>
    <cellStyle name="CustomCellsOrange 3 4 24" xfId="6140" xr:uid="{00000000-0005-0000-0000-0000A35B0000}"/>
    <cellStyle name="CustomCellsOrange 3 4 24 2" xfId="17898" xr:uid="{00000000-0005-0000-0000-0000A45B0000}"/>
    <cellStyle name="CustomCellsOrange 3 4 24 3" xfId="29716" xr:uid="{00000000-0005-0000-0000-0000A55B0000}"/>
    <cellStyle name="CustomCellsOrange 3 4 24 4" xfId="41415" xr:uid="{00000000-0005-0000-0000-0000A65B0000}"/>
    <cellStyle name="CustomCellsOrange 3 4 25" xfId="6342" xr:uid="{00000000-0005-0000-0000-0000A75B0000}"/>
    <cellStyle name="CustomCellsOrange 3 4 25 2" xfId="18100" xr:uid="{00000000-0005-0000-0000-0000A85B0000}"/>
    <cellStyle name="CustomCellsOrange 3 4 25 3" xfId="29918" xr:uid="{00000000-0005-0000-0000-0000A95B0000}"/>
    <cellStyle name="CustomCellsOrange 3 4 25 4" xfId="41617" xr:uid="{00000000-0005-0000-0000-0000AA5B0000}"/>
    <cellStyle name="CustomCellsOrange 3 4 26" xfId="6529" xr:uid="{00000000-0005-0000-0000-0000AB5B0000}"/>
    <cellStyle name="CustomCellsOrange 3 4 26 2" xfId="18287" xr:uid="{00000000-0005-0000-0000-0000AC5B0000}"/>
    <cellStyle name="CustomCellsOrange 3 4 26 3" xfId="30105" xr:uid="{00000000-0005-0000-0000-0000AD5B0000}"/>
    <cellStyle name="CustomCellsOrange 3 4 26 4" xfId="41804" xr:uid="{00000000-0005-0000-0000-0000AE5B0000}"/>
    <cellStyle name="CustomCellsOrange 3 4 27" xfId="6712" xr:uid="{00000000-0005-0000-0000-0000AF5B0000}"/>
    <cellStyle name="CustomCellsOrange 3 4 27 2" xfId="18470" xr:uid="{00000000-0005-0000-0000-0000B05B0000}"/>
    <cellStyle name="CustomCellsOrange 3 4 27 3" xfId="30288" xr:uid="{00000000-0005-0000-0000-0000B15B0000}"/>
    <cellStyle name="CustomCellsOrange 3 4 27 4" xfId="41987" xr:uid="{00000000-0005-0000-0000-0000B25B0000}"/>
    <cellStyle name="CustomCellsOrange 3 4 28" xfId="6899" xr:uid="{00000000-0005-0000-0000-0000B35B0000}"/>
    <cellStyle name="CustomCellsOrange 3 4 28 2" xfId="18657" xr:uid="{00000000-0005-0000-0000-0000B45B0000}"/>
    <cellStyle name="CustomCellsOrange 3 4 28 3" xfId="30475" xr:uid="{00000000-0005-0000-0000-0000B55B0000}"/>
    <cellStyle name="CustomCellsOrange 3 4 28 4" xfId="42174" xr:uid="{00000000-0005-0000-0000-0000B65B0000}"/>
    <cellStyle name="CustomCellsOrange 3 4 29" xfId="7077" xr:uid="{00000000-0005-0000-0000-0000B75B0000}"/>
    <cellStyle name="CustomCellsOrange 3 4 29 2" xfId="18835" xr:uid="{00000000-0005-0000-0000-0000B85B0000}"/>
    <cellStyle name="CustomCellsOrange 3 4 29 3" xfId="30653" xr:uid="{00000000-0005-0000-0000-0000B95B0000}"/>
    <cellStyle name="CustomCellsOrange 3 4 29 4" xfId="42352" xr:uid="{00000000-0005-0000-0000-0000BA5B0000}"/>
    <cellStyle name="CustomCellsOrange 3 4 3" xfId="1749" xr:uid="{00000000-0005-0000-0000-0000BB5B0000}"/>
    <cellStyle name="CustomCellsOrange 3 4 3 2" xfId="13507" xr:uid="{00000000-0005-0000-0000-0000BC5B0000}"/>
    <cellStyle name="CustomCellsOrange 3 4 3 3" xfId="25325" xr:uid="{00000000-0005-0000-0000-0000BD5B0000}"/>
    <cellStyle name="CustomCellsOrange 3 4 3 4" xfId="37024" xr:uid="{00000000-0005-0000-0000-0000BE5B0000}"/>
    <cellStyle name="CustomCellsOrange 3 4 30" xfId="7247" xr:uid="{00000000-0005-0000-0000-0000BF5B0000}"/>
    <cellStyle name="CustomCellsOrange 3 4 30 2" xfId="19005" xr:uid="{00000000-0005-0000-0000-0000C05B0000}"/>
    <cellStyle name="CustomCellsOrange 3 4 30 3" xfId="30823" xr:uid="{00000000-0005-0000-0000-0000C15B0000}"/>
    <cellStyle name="CustomCellsOrange 3 4 30 4" xfId="42522" xr:uid="{00000000-0005-0000-0000-0000C25B0000}"/>
    <cellStyle name="CustomCellsOrange 3 4 31" xfId="7705" xr:uid="{00000000-0005-0000-0000-0000C35B0000}"/>
    <cellStyle name="CustomCellsOrange 3 4 31 2" xfId="19463" xr:uid="{00000000-0005-0000-0000-0000C45B0000}"/>
    <cellStyle name="CustomCellsOrange 3 4 31 3" xfId="31281" xr:uid="{00000000-0005-0000-0000-0000C55B0000}"/>
    <cellStyle name="CustomCellsOrange 3 4 31 4" xfId="42980" xr:uid="{00000000-0005-0000-0000-0000C65B0000}"/>
    <cellStyle name="CustomCellsOrange 3 4 32" xfId="7916" xr:uid="{00000000-0005-0000-0000-0000C75B0000}"/>
    <cellStyle name="CustomCellsOrange 3 4 32 2" xfId="19674" xr:uid="{00000000-0005-0000-0000-0000C85B0000}"/>
    <cellStyle name="CustomCellsOrange 3 4 32 3" xfId="31492" xr:uid="{00000000-0005-0000-0000-0000C95B0000}"/>
    <cellStyle name="CustomCellsOrange 3 4 32 4" xfId="43191" xr:uid="{00000000-0005-0000-0000-0000CA5B0000}"/>
    <cellStyle name="CustomCellsOrange 3 4 33" xfId="8101" xr:uid="{00000000-0005-0000-0000-0000CB5B0000}"/>
    <cellStyle name="CustomCellsOrange 3 4 33 2" xfId="19859" xr:uid="{00000000-0005-0000-0000-0000CC5B0000}"/>
    <cellStyle name="CustomCellsOrange 3 4 33 3" xfId="31677" xr:uid="{00000000-0005-0000-0000-0000CD5B0000}"/>
    <cellStyle name="CustomCellsOrange 3 4 33 4" xfId="43376" xr:uid="{00000000-0005-0000-0000-0000CE5B0000}"/>
    <cellStyle name="CustomCellsOrange 3 4 34" xfId="8279" xr:uid="{00000000-0005-0000-0000-0000CF5B0000}"/>
    <cellStyle name="CustomCellsOrange 3 4 34 2" xfId="20037" xr:uid="{00000000-0005-0000-0000-0000D05B0000}"/>
    <cellStyle name="CustomCellsOrange 3 4 34 3" xfId="31855" xr:uid="{00000000-0005-0000-0000-0000D15B0000}"/>
    <cellStyle name="CustomCellsOrange 3 4 34 4" xfId="43554" xr:uid="{00000000-0005-0000-0000-0000D25B0000}"/>
    <cellStyle name="CustomCellsOrange 3 4 35" xfId="8474" xr:uid="{00000000-0005-0000-0000-0000D35B0000}"/>
    <cellStyle name="CustomCellsOrange 3 4 35 2" xfId="20232" xr:uid="{00000000-0005-0000-0000-0000D45B0000}"/>
    <cellStyle name="CustomCellsOrange 3 4 35 3" xfId="32050" xr:uid="{00000000-0005-0000-0000-0000D55B0000}"/>
    <cellStyle name="CustomCellsOrange 3 4 35 4" xfId="43749" xr:uid="{00000000-0005-0000-0000-0000D65B0000}"/>
    <cellStyle name="CustomCellsOrange 3 4 36" xfId="8652" xr:uid="{00000000-0005-0000-0000-0000D75B0000}"/>
    <cellStyle name="CustomCellsOrange 3 4 36 2" xfId="20410" xr:uid="{00000000-0005-0000-0000-0000D85B0000}"/>
    <cellStyle name="CustomCellsOrange 3 4 36 3" xfId="32228" xr:uid="{00000000-0005-0000-0000-0000D95B0000}"/>
    <cellStyle name="CustomCellsOrange 3 4 36 4" xfId="43927" xr:uid="{00000000-0005-0000-0000-0000DA5B0000}"/>
    <cellStyle name="CustomCellsOrange 3 4 37" xfId="8833" xr:uid="{00000000-0005-0000-0000-0000DB5B0000}"/>
    <cellStyle name="CustomCellsOrange 3 4 37 2" xfId="20591" xr:uid="{00000000-0005-0000-0000-0000DC5B0000}"/>
    <cellStyle name="CustomCellsOrange 3 4 37 3" xfId="32409" xr:uid="{00000000-0005-0000-0000-0000DD5B0000}"/>
    <cellStyle name="CustomCellsOrange 3 4 37 4" xfId="44108" xr:uid="{00000000-0005-0000-0000-0000DE5B0000}"/>
    <cellStyle name="CustomCellsOrange 3 4 38" xfId="9002" xr:uid="{00000000-0005-0000-0000-0000DF5B0000}"/>
    <cellStyle name="CustomCellsOrange 3 4 38 2" xfId="20760" xr:uid="{00000000-0005-0000-0000-0000E05B0000}"/>
    <cellStyle name="CustomCellsOrange 3 4 38 3" xfId="32578" xr:uid="{00000000-0005-0000-0000-0000E15B0000}"/>
    <cellStyle name="CustomCellsOrange 3 4 38 4" xfId="44277" xr:uid="{00000000-0005-0000-0000-0000E25B0000}"/>
    <cellStyle name="CustomCellsOrange 3 4 39" xfId="9168" xr:uid="{00000000-0005-0000-0000-0000E35B0000}"/>
    <cellStyle name="CustomCellsOrange 3 4 39 2" xfId="20926" xr:uid="{00000000-0005-0000-0000-0000E45B0000}"/>
    <cellStyle name="CustomCellsOrange 3 4 39 3" xfId="32744" xr:uid="{00000000-0005-0000-0000-0000E55B0000}"/>
    <cellStyle name="CustomCellsOrange 3 4 39 4" xfId="44443" xr:uid="{00000000-0005-0000-0000-0000E65B0000}"/>
    <cellStyle name="CustomCellsOrange 3 4 4" xfId="1941" xr:uid="{00000000-0005-0000-0000-0000E75B0000}"/>
    <cellStyle name="CustomCellsOrange 3 4 4 2" xfId="13699" xr:uid="{00000000-0005-0000-0000-0000E85B0000}"/>
    <cellStyle name="CustomCellsOrange 3 4 4 3" xfId="25517" xr:uid="{00000000-0005-0000-0000-0000E95B0000}"/>
    <cellStyle name="CustomCellsOrange 3 4 4 4" xfId="37216" xr:uid="{00000000-0005-0000-0000-0000EA5B0000}"/>
    <cellStyle name="CustomCellsOrange 3 4 40" xfId="9539" xr:uid="{00000000-0005-0000-0000-0000EB5B0000}"/>
    <cellStyle name="CustomCellsOrange 3 4 40 2" xfId="21297" xr:uid="{00000000-0005-0000-0000-0000EC5B0000}"/>
    <cellStyle name="CustomCellsOrange 3 4 40 3" xfId="33115" xr:uid="{00000000-0005-0000-0000-0000ED5B0000}"/>
    <cellStyle name="CustomCellsOrange 3 4 40 4" xfId="44814" xr:uid="{00000000-0005-0000-0000-0000EE5B0000}"/>
    <cellStyle name="CustomCellsOrange 3 4 41" xfId="9749" xr:uid="{00000000-0005-0000-0000-0000EF5B0000}"/>
    <cellStyle name="CustomCellsOrange 3 4 41 2" xfId="21507" xr:uid="{00000000-0005-0000-0000-0000F05B0000}"/>
    <cellStyle name="CustomCellsOrange 3 4 41 3" xfId="33325" xr:uid="{00000000-0005-0000-0000-0000F15B0000}"/>
    <cellStyle name="CustomCellsOrange 3 4 41 4" xfId="45024" xr:uid="{00000000-0005-0000-0000-0000F25B0000}"/>
    <cellStyle name="CustomCellsOrange 3 4 42" xfId="9935" xr:uid="{00000000-0005-0000-0000-0000F35B0000}"/>
    <cellStyle name="CustomCellsOrange 3 4 42 2" xfId="21693" xr:uid="{00000000-0005-0000-0000-0000F45B0000}"/>
    <cellStyle name="CustomCellsOrange 3 4 42 3" xfId="33511" xr:uid="{00000000-0005-0000-0000-0000F55B0000}"/>
    <cellStyle name="CustomCellsOrange 3 4 42 4" xfId="45210" xr:uid="{00000000-0005-0000-0000-0000F65B0000}"/>
    <cellStyle name="CustomCellsOrange 3 4 43" xfId="10115" xr:uid="{00000000-0005-0000-0000-0000F75B0000}"/>
    <cellStyle name="CustomCellsOrange 3 4 43 2" xfId="21873" xr:uid="{00000000-0005-0000-0000-0000F85B0000}"/>
    <cellStyle name="CustomCellsOrange 3 4 43 3" xfId="33691" xr:uid="{00000000-0005-0000-0000-0000F95B0000}"/>
    <cellStyle name="CustomCellsOrange 3 4 43 4" xfId="45390" xr:uid="{00000000-0005-0000-0000-0000FA5B0000}"/>
    <cellStyle name="CustomCellsOrange 3 4 44" xfId="10295" xr:uid="{00000000-0005-0000-0000-0000FB5B0000}"/>
    <cellStyle name="CustomCellsOrange 3 4 44 2" xfId="22053" xr:uid="{00000000-0005-0000-0000-0000FC5B0000}"/>
    <cellStyle name="CustomCellsOrange 3 4 44 3" xfId="33871" xr:uid="{00000000-0005-0000-0000-0000FD5B0000}"/>
    <cellStyle name="CustomCellsOrange 3 4 44 4" xfId="45570" xr:uid="{00000000-0005-0000-0000-0000FE5B0000}"/>
    <cellStyle name="CustomCellsOrange 3 4 45" xfId="10464" xr:uid="{00000000-0005-0000-0000-0000FF5B0000}"/>
    <cellStyle name="CustomCellsOrange 3 4 45 2" xfId="22222" xr:uid="{00000000-0005-0000-0000-0000005C0000}"/>
    <cellStyle name="CustomCellsOrange 3 4 45 3" xfId="34040" xr:uid="{00000000-0005-0000-0000-0000015C0000}"/>
    <cellStyle name="CustomCellsOrange 3 4 45 4" xfId="45739" xr:uid="{00000000-0005-0000-0000-0000025C0000}"/>
    <cellStyle name="CustomCellsOrange 3 4 46" xfId="10630" xr:uid="{00000000-0005-0000-0000-0000035C0000}"/>
    <cellStyle name="CustomCellsOrange 3 4 46 2" xfId="22388" xr:uid="{00000000-0005-0000-0000-0000045C0000}"/>
    <cellStyle name="CustomCellsOrange 3 4 46 3" xfId="34206" xr:uid="{00000000-0005-0000-0000-0000055C0000}"/>
    <cellStyle name="CustomCellsOrange 3 4 46 4" xfId="45905" xr:uid="{00000000-0005-0000-0000-0000065C0000}"/>
    <cellStyle name="CustomCellsOrange 3 4 47" xfId="10800" xr:uid="{00000000-0005-0000-0000-0000075C0000}"/>
    <cellStyle name="CustomCellsOrange 3 4 47 2" xfId="22558" xr:uid="{00000000-0005-0000-0000-0000085C0000}"/>
    <cellStyle name="CustomCellsOrange 3 4 47 3" xfId="34376" xr:uid="{00000000-0005-0000-0000-0000095C0000}"/>
    <cellStyle name="CustomCellsOrange 3 4 47 4" xfId="46075" xr:uid="{00000000-0005-0000-0000-00000A5C0000}"/>
    <cellStyle name="CustomCellsOrange 3 4 48" xfId="10966" xr:uid="{00000000-0005-0000-0000-00000B5C0000}"/>
    <cellStyle name="CustomCellsOrange 3 4 48 2" xfId="22724" xr:uid="{00000000-0005-0000-0000-00000C5C0000}"/>
    <cellStyle name="CustomCellsOrange 3 4 48 3" xfId="34542" xr:uid="{00000000-0005-0000-0000-00000D5C0000}"/>
    <cellStyle name="CustomCellsOrange 3 4 48 4" xfId="46241" xr:uid="{00000000-0005-0000-0000-00000E5C0000}"/>
    <cellStyle name="CustomCellsOrange 3 4 49" xfId="11159" xr:uid="{00000000-0005-0000-0000-00000F5C0000}"/>
    <cellStyle name="CustomCellsOrange 3 4 49 2" xfId="22917" xr:uid="{00000000-0005-0000-0000-0000105C0000}"/>
    <cellStyle name="CustomCellsOrange 3 4 49 3" xfId="34735" xr:uid="{00000000-0005-0000-0000-0000115C0000}"/>
    <cellStyle name="CustomCellsOrange 3 4 49 4" xfId="46434" xr:uid="{00000000-0005-0000-0000-0000125C0000}"/>
    <cellStyle name="CustomCellsOrange 3 4 5" xfId="2142" xr:uid="{00000000-0005-0000-0000-0000135C0000}"/>
    <cellStyle name="CustomCellsOrange 3 4 5 2" xfId="13900" xr:uid="{00000000-0005-0000-0000-0000145C0000}"/>
    <cellStyle name="CustomCellsOrange 3 4 5 3" xfId="25718" xr:uid="{00000000-0005-0000-0000-0000155C0000}"/>
    <cellStyle name="CustomCellsOrange 3 4 5 4" xfId="37417" xr:uid="{00000000-0005-0000-0000-0000165C0000}"/>
    <cellStyle name="CustomCellsOrange 3 4 50" xfId="11325" xr:uid="{00000000-0005-0000-0000-0000175C0000}"/>
    <cellStyle name="CustomCellsOrange 3 4 50 2" xfId="23083" xr:uid="{00000000-0005-0000-0000-0000185C0000}"/>
    <cellStyle name="CustomCellsOrange 3 4 50 3" xfId="34901" xr:uid="{00000000-0005-0000-0000-0000195C0000}"/>
    <cellStyle name="CustomCellsOrange 3 4 50 4" xfId="46600" xr:uid="{00000000-0005-0000-0000-00001A5C0000}"/>
    <cellStyle name="CustomCellsOrange 3 4 51" xfId="11728" xr:uid="{00000000-0005-0000-0000-00001B5C0000}"/>
    <cellStyle name="CustomCellsOrange 3 4 51 2" xfId="23486" xr:uid="{00000000-0005-0000-0000-00001C5C0000}"/>
    <cellStyle name="CustomCellsOrange 3 4 51 3" xfId="35304" xr:uid="{00000000-0005-0000-0000-00001D5C0000}"/>
    <cellStyle name="CustomCellsOrange 3 4 51 4" xfId="47003" xr:uid="{00000000-0005-0000-0000-00001E5C0000}"/>
    <cellStyle name="CustomCellsOrange 3 4 52" xfId="11934" xr:uid="{00000000-0005-0000-0000-00001F5C0000}"/>
    <cellStyle name="CustomCellsOrange 3 4 52 2" xfId="23692" xr:uid="{00000000-0005-0000-0000-0000205C0000}"/>
    <cellStyle name="CustomCellsOrange 3 4 52 3" xfId="35510" xr:uid="{00000000-0005-0000-0000-0000215C0000}"/>
    <cellStyle name="CustomCellsOrange 3 4 52 4" xfId="47209" xr:uid="{00000000-0005-0000-0000-0000225C0000}"/>
    <cellStyle name="CustomCellsOrange 3 4 53" xfId="12127" xr:uid="{00000000-0005-0000-0000-0000235C0000}"/>
    <cellStyle name="CustomCellsOrange 3 4 53 2" xfId="23885" xr:uid="{00000000-0005-0000-0000-0000245C0000}"/>
    <cellStyle name="CustomCellsOrange 3 4 53 3" xfId="35703" xr:uid="{00000000-0005-0000-0000-0000255C0000}"/>
    <cellStyle name="CustomCellsOrange 3 4 53 4" xfId="47402" xr:uid="{00000000-0005-0000-0000-0000265C0000}"/>
    <cellStyle name="CustomCellsOrange 3 4 54" xfId="12300" xr:uid="{00000000-0005-0000-0000-0000275C0000}"/>
    <cellStyle name="CustomCellsOrange 3 4 54 2" xfId="24058" xr:uid="{00000000-0005-0000-0000-0000285C0000}"/>
    <cellStyle name="CustomCellsOrange 3 4 54 3" xfId="35876" xr:uid="{00000000-0005-0000-0000-0000295C0000}"/>
    <cellStyle name="CustomCellsOrange 3 4 54 4" xfId="47575" xr:uid="{00000000-0005-0000-0000-00002A5C0000}"/>
    <cellStyle name="CustomCellsOrange 3 4 55" xfId="12486" xr:uid="{00000000-0005-0000-0000-00002B5C0000}"/>
    <cellStyle name="CustomCellsOrange 3 4 55 2" xfId="24244" xr:uid="{00000000-0005-0000-0000-00002C5C0000}"/>
    <cellStyle name="CustomCellsOrange 3 4 55 3" xfId="36062" xr:uid="{00000000-0005-0000-0000-00002D5C0000}"/>
    <cellStyle name="CustomCellsOrange 3 4 55 4" xfId="47761" xr:uid="{00000000-0005-0000-0000-00002E5C0000}"/>
    <cellStyle name="CustomCellsOrange 3 4 56" xfId="12654" xr:uid="{00000000-0005-0000-0000-00002F5C0000}"/>
    <cellStyle name="CustomCellsOrange 3 4 56 2" xfId="24412" xr:uid="{00000000-0005-0000-0000-0000305C0000}"/>
    <cellStyle name="CustomCellsOrange 3 4 56 3" xfId="36230" xr:uid="{00000000-0005-0000-0000-0000315C0000}"/>
    <cellStyle name="CustomCellsOrange 3 4 56 4" xfId="47929" xr:uid="{00000000-0005-0000-0000-0000325C0000}"/>
    <cellStyle name="CustomCellsOrange 3 4 57" xfId="12881" xr:uid="{00000000-0005-0000-0000-0000335C0000}"/>
    <cellStyle name="CustomCellsOrange 3 4 58" xfId="24699" xr:uid="{00000000-0005-0000-0000-0000345C0000}"/>
    <cellStyle name="CustomCellsOrange 3 4 59" xfId="36398" xr:uid="{00000000-0005-0000-0000-0000355C0000}"/>
    <cellStyle name="CustomCellsOrange 3 4 6" xfId="2317" xr:uid="{00000000-0005-0000-0000-0000365C0000}"/>
    <cellStyle name="CustomCellsOrange 3 4 6 2" xfId="14075" xr:uid="{00000000-0005-0000-0000-0000375C0000}"/>
    <cellStyle name="CustomCellsOrange 3 4 6 3" xfId="25893" xr:uid="{00000000-0005-0000-0000-0000385C0000}"/>
    <cellStyle name="CustomCellsOrange 3 4 6 4" xfId="37592" xr:uid="{00000000-0005-0000-0000-0000395C0000}"/>
    <cellStyle name="CustomCellsOrange 3 4 60" xfId="48386" xr:uid="{00000000-0005-0000-0000-00003A5C0000}"/>
    <cellStyle name="CustomCellsOrange 3 4 61" xfId="48865" xr:uid="{00000000-0005-0000-0000-00003B5C0000}"/>
    <cellStyle name="CustomCellsOrange 3 4 62" xfId="1123" xr:uid="{00000000-0005-0000-0000-00003C5C0000}"/>
    <cellStyle name="CustomCellsOrange 3 4 7" xfId="2502" xr:uid="{00000000-0005-0000-0000-00003D5C0000}"/>
    <cellStyle name="CustomCellsOrange 3 4 7 2" xfId="14260" xr:uid="{00000000-0005-0000-0000-00003E5C0000}"/>
    <cellStyle name="CustomCellsOrange 3 4 7 3" xfId="26078" xr:uid="{00000000-0005-0000-0000-00003F5C0000}"/>
    <cellStyle name="CustomCellsOrange 3 4 7 4" xfId="37777" xr:uid="{00000000-0005-0000-0000-0000405C0000}"/>
    <cellStyle name="CustomCellsOrange 3 4 8" xfId="2677" xr:uid="{00000000-0005-0000-0000-0000415C0000}"/>
    <cellStyle name="CustomCellsOrange 3 4 8 2" xfId="14435" xr:uid="{00000000-0005-0000-0000-0000425C0000}"/>
    <cellStyle name="CustomCellsOrange 3 4 8 3" xfId="26253" xr:uid="{00000000-0005-0000-0000-0000435C0000}"/>
    <cellStyle name="CustomCellsOrange 3 4 8 4" xfId="37952" xr:uid="{00000000-0005-0000-0000-0000445C0000}"/>
    <cellStyle name="CustomCellsOrange 3 4 9" xfId="2846" xr:uid="{00000000-0005-0000-0000-0000455C0000}"/>
    <cellStyle name="CustomCellsOrange 3 4 9 2" xfId="14604" xr:uid="{00000000-0005-0000-0000-0000465C0000}"/>
    <cellStyle name="CustomCellsOrange 3 4 9 3" xfId="26422" xr:uid="{00000000-0005-0000-0000-0000475C0000}"/>
    <cellStyle name="CustomCellsOrange 3 4 9 4" xfId="38121" xr:uid="{00000000-0005-0000-0000-0000485C0000}"/>
    <cellStyle name="CustomCellsOrange 3 5" xfId="711" xr:uid="{00000000-0005-0000-0000-0000495C0000}"/>
    <cellStyle name="CustomCellsOrange 3 5 2" xfId="13147" xr:uid="{00000000-0005-0000-0000-00004A5C0000}"/>
    <cellStyle name="CustomCellsOrange 3 5 3" xfId="24965" xr:uid="{00000000-0005-0000-0000-00004B5C0000}"/>
    <cellStyle name="CustomCellsOrange 3 5 4" xfId="36664" xr:uid="{00000000-0005-0000-0000-00004C5C0000}"/>
    <cellStyle name="CustomCellsOrange 3 5 5" xfId="48525" xr:uid="{00000000-0005-0000-0000-00004D5C0000}"/>
    <cellStyle name="CustomCellsOrange 3 5 6" xfId="1389" xr:uid="{00000000-0005-0000-0000-00004E5C0000}"/>
    <cellStyle name="CustomCellsOrange 3 6" xfId="1289" xr:uid="{00000000-0005-0000-0000-00004F5C0000}"/>
    <cellStyle name="CustomCellsOrange 3 6 2" xfId="13047" xr:uid="{00000000-0005-0000-0000-0000505C0000}"/>
    <cellStyle name="CustomCellsOrange 3 6 3" xfId="24865" xr:uid="{00000000-0005-0000-0000-0000515C0000}"/>
    <cellStyle name="CustomCellsOrange 3 6 4" xfId="36564" xr:uid="{00000000-0005-0000-0000-0000525C0000}"/>
    <cellStyle name="CustomCellsOrange 3 7" xfId="2080" xr:uid="{00000000-0005-0000-0000-0000535C0000}"/>
    <cellStyle name="CustomCellsOrange 3 7 2" xfId="13838" xr:uid="{00000000-0005-0000-0000-0000545C0000}"/>
    <cellStyle name="CustomCellsOrange 3 7 3" xfId="25656" xr:uid="{00000000-0005-0000-0000-0000555C0000}"/>
    <cellStyle name="CustomCellsOrange 3 7 4" xfId="37355" xr:uid="{00000000-0005-0000-0000-0000565C0000}"/>
    <cellStyle name="CustomCellsOrange 3 8" xfId="1308" xr:uid="{00000000-0005-0000-0000-0000575C0000}"/>
    <cellStyle name="CustomCellsOrange 3 8 2" xfId="13066" xr:uid="{00000000-0005-0000-0000-0000585C0000}"/>
    <cellStyle name="CustomCellsOrange 3 8 3" xfId="24884" xr:uid="{00000000-0005-0000-0000-0000595C0000}"/>
    <cellStyle name="CustomCellsOrange 3 8 4" xfId="36583" xr:uid="{00000000-0005-0000-0000-00005A5C0000}"/>
    <cellStyle name="CustomCellsOrange 3 9" xfId="3440" xr:uid="{00000000-0005-0000-0000-00005B5C0000}"/>
    <cellStyle name="CustomCellsOrange 3 9 2" xfId="15198" xr:uid="{00000000-0005-0000-0000-00005C5C0000}"/>
    <cellStyle name="CustomCellsOrange 3 9 3" xfId="27016" xr:uid="{00000000-0005-0000-0000-00005D5C0000}"/>
    <cellStyle name="CustomCellsOrange 3 9 4" xfId="38715" xr:uid="{00000000-0005-0000-0000-00005E5C0000}"/>
    <cellStyle name="CustomCellsOrange 4" xfId="1687" xr:uid="{00000000-0005-0000-0000-00005F5C0000}"/>
    <cellStyle name="CustomCellsOrange 4 2" xfId="13445" xr:uid="{00000000-0005-0000-0000-0000605C0000}"/>
    <cellStyle name="CustomCellsOrange 4 3" xfId="25263" xr:uid="{00000000-0005-0000-0000-0000615C0000}"/>
    <cellStyle name="CustomCellsOrange 4 4" xfId="36962" xr:uid="{00000000-0005-0000-0000-0000625C0000}"/>
    <cellStyle name="CustomCellsOrange 5" xfId="2078" xr:uid="{00000000-0005-0000-0000-0000635C0000}"/>
    <cellStyle name="CustomCellsOrange 5 2" xfId="13836" xr:uid="{00000000-0005-0000-0000-0000645C0000}"/>
    <cellStyle name="CustomCellsOrange 5 3" xfId="25654" xr:uid="{00000000-0005-0000-0000-0000655C0000}"/>
    <cellStyle name="CustomCellsOrange 5 4" xfId="37353" xr:uid="{00000000-0005-0000-0000-0000665C0000}"/>
    <cellStyle name="CustomCellsOrange 6" xfId="3424" xr:uid="{00000000-0005-0000-0000-0000675C0000}"/>
    <cellStyle name="CustomCellsOrange 6 2" xfId="15182" xr:uid="{00000000-0005-0000-0000-0000685C0000}"/>
    <cellStyle name="CustomCellsOrange 6 3" xfId="27000" xr:uid="{00000000-0005-0000-0000-0000695C0000}"/>
    <cellStyle name="CustomCellsOrange 6 4" xfId="38699" xr:uid="{00000000-0005-0000-0000-00006A5C0000}"/>
    <cellStyle name="CustomCellsOrange 7" xfId="3782" xr:uid="{00000000-0005-0000-0000-00006B5C0000}"/>
    <cellStyle name="CustomCellsOrange 7 2" xfId="15540" xr:uid="{00000000-0005-0000-0000-00006C5C0000}"/>
    <cellStyle name="CustomCellsOrange 7 3" xfId="27358" xr:uid="{00000000-0005-0000-0000-00006D5C0000}"/>
    <cellStyle name="CustomCellsOrange 7 4" xfId="39057" xr:uid="{00000000-0005-0000-0000-00006E5C0000}"/>
    <cellStyle name="CustomCellsOrange 8" xfId="7641" xr:uid="{00000000-0005-0000-0000-00006F5C0000}"/>
    <cellStyle name="CustomCellsOrange 8 2" xfId="19399" xr:uid="{00000000-0005-0000-0000-0000705C0000}"/>
    <cellStyle name="CustomCellsOrange 8 3" xfId="31217" xr:uid="{00000000-0005-0000-0000-0000715C0000}"/>
    <cellStyle name="CustomCellsOrange 8 4" xfId="42916" xr:uid="{00000000-0005-0000-0000-0000725C0000}"/>
    <cellStyle name="CustomCellsOrange 9" xfId="9339" xr:uid="{00000000-0005-0000-0000-0000735C0000}"/>
    <cellStyle name="CustomCellsOrange 9 2" xfId="21097" xr:uid="{00000000-0005-0000-0000-0000745C0000}"/>
    <cellStyle name="CustomCellsOrange 9 3" xfId="32915" xr:uid="{00000000-0005-0000-0000-0000755C0000}"/>
    <cellStyle name="CustomCellsOrange 9 4" xfId="44614" xr:uid="{00000000-0005-0000-0000-0000765C0000}"/>
    <cellStyle name="CustomizationCells" xfId="10" xr:uid="{00000000-0005-0000-0000-0000775C0000}"/>
    <cellStyle name="CustomizationCells 10" xfId="12437" xr:uid="{00000000-0005-0000-0000-0000785C0000}"/>
    <cellStyle name="CustomizationCells 10 2" xfId="24195" xr:uid="{00000000-0005-0000-0000-0000795C0000}"/>
    <cellStyle name="CustomizationCells 10 3" xfId="36013" xr:uid="{00000000-0005-0000-0000-00007A5C0000}"/>
    <cellStyle name="CustomizationCells 10 4" xfId="47712" xr:uid="{00000000-0005-0000-0000-00007B5C0000}"/>
    <cellStyle name="CustomizationCells 2" xfId="429" xr:uid="{00000000-0005-0000-0000-00007C5C0000}"/>
    <cellStyle name="CustomizationCells 2 2" xfId="452" xr:uid="{00000000-0005-0000-0000-00007D5C0000}"/>
    <cellStyle name="CustomizationCells 2 2 10" xfId="3525" xr:uid="{00000000-0005-0000-0000-00007E5C0000}"/>
    <cellStyle name="CustomizationCells 2 2 10 2" xfId="15283" xr:uid="{00000000-0005-0000-0000-00007F5C0000}"/>
    <cellStyle name="CustomizationCells 2 2 10 3" xfId="27101" xr:uid="{00000000-0005-0000-0000-0000805C0000}"/>
    <cellStyle name="CustomizationCells 2 2 10 4" xfId="38800" xr:uid="{00000000-0005-0000-0000-0000815C0000}"/>
    <cellStyle name="CustomizationCells 2 2 11" xfId="3486" xr:uid="{00000000-0005-0000-0000-0000825C0000}"/>
    <cellStyle name="CustomizationCells 2 2 11 2" xfId="15244" xr:uid="{00000000-0005-0000-0000-0000835C0000}"/>
    <cellStyle name="CustomizationCells 2 2 11 3" xfId="27062" xr:uid="{00000000-0005-0000-0000-0000845C0000}"/>
    <cellStyle name="CustomizationCells 2 2 11 4" xfId="38761" xr:uid="{00000000-0005-0000-0000-0000855C0000}"/>
    <cellStyle name="CustomizationCells 2 2 12" xfId="3393" xr:uid="{00000000-0005-0000-0000-0000865C0000}"/>
    <cellStyle name="CustomizationCells 2 2 12 2" xfId="15151" xr:uid="{00000000-0005-0000-0000-0000875C0000}"/>
    <cellStyle name="CustomizationCells 2 2 12 3" xfId="26969" xr:uid="{00000000-0005-0000-0000-0000885C0000}"/>
    <cellStyle name="CustomizationCells 2 2 12 4" xfId="38668" xr:uid="{00000000-0005-0000-0000-0000895C0000}"/>
    <cellStyle name="CustomizationCells 2 2 13" xfId="5631" xr:uid="{00000000-0005-0000-0000-00008A5C0000}"/>
    <cellStyle name="CustomizationCells 2 2 13 2" xfId="17389" xr:uid="{00000000-0005-0000-0000-00008B5C0000}"/>
    <cellStyle name="CustomizationCells 2 2 13 3" xfId="29207" xr:uid="{00000000-0005-0000-0000-00008C5C0000}"/>
    <cellStyle name="CustomizationCells 2 2 13 4" xfId="40906" xr:uid="{00000000-0005-0000-0000-00008D5C0000}"/>
    <cellStyle name="CustomizationCells 2 2 14" xfId="5853" xr:uid="{00000000-0005-0000-0000-00008E5C0000}"/>
    <cellStyle name="CustomizationCells 2 2 14 2" xfId="17611" xr:uid="{00000000-0005-0000-0000-00008F5C0000}"/>
    <cellStyle name="CustomizationCells 2 2 14 3" xfId="29429" xr:uid="{00000000-0005-0000-0000-0000905C0000}"/>
    <cellStyle name="CustomizationCells 2 2 14 4" xfId="41128" xr:uid="{00000000-0005-0000-0000-0000915C0000}"/>
    <cellStyle name="CustomizationCells 2 2 15" xfId="6062" xr:uid="{00000000-0005-0000-0000-0000925C0000}"/>
    <cellStyle name="CustomizationCells 2 2 15 2" xfId="17820" xr:uid="{00000000-0005-0000-0000-0000935C0000}"/>
    <cellStyle name="CustomizationCells 2 2 15 3" xfId="29638" xr:uid="{00000000-0005-0000-0000-0000945C0000}"/>
    <cellStyle name="CustomizationCells 2 2 15 4" xfId="41337" xr:uid="{00000000-0005-0000-0000-0000955C0000}"/>
    <cellStyle name="CustomizationCells 2 2 16" xfId="6261" xr:uid="{00000000-0005-0000-0000-0000965C0000}"/>
    <cellStyle name="CustomizationCells 2 2 16 2" xfId="18019" xr:uid="{00000000-0005-0000-0000-0000975C0000}"/>
    <cellStyle name="CustomizationCells 2 2 16 3" xfId="29837" xr:uid="{00000000-0005-0000-0000-0000985C0000}"/>
    <cellStyle name="CustomizationCells 2 2 16 4" xfId="41536" xr:uid="{00000000-0005-0000-0000-0000995C0000}"/>
    <cellStyle name="CustomizationCells 2 2 17" xfId="5845" xr:uid="{00000000-0005-0000-0000-00009A5C0000}"/>
    <cellStyle name="CustomizationCells 2 2 17 2" xfId="17603" xr:uid="{00000000-0005-0000-0000-00009B5C0000}"/>
    <cellStyle name="CustomizationCells 2 2 17 3" xfId="29421" xr:uid="{00000000-0005-0000-0000-00009C5C0000}"/>
    <cellStyle name="CustomizationCells 2 2 17 4" xfId="41120" xr:uid="{00000000-0005-0000-0000-00009D5C0000}"/>
    <cellStyle name="CustomizationCells 2 2 18" xfId="6832" xr:uid="{00000000-0005-0000-0000-00009E5C0000}"/>
    <cellStyle name="CustomizationCells 2 2 18 2" xfId="18590" xr:uid="{00000000-0005-0000-0000-00009F5C0000}"/>
    <cellStyle name="CustomizationCells 2 2 18 3" xfId="30408" xr:uid="{00000000-0005-0000-0000-0000A05C0000}"/>
    <cellStyle name="CustomizationCells 2 2 18 4" xfId="42107" xr:uid="{00000000-0005-0000-0000-0000A15C0000}"/>
    <cellStyle name="CustomizationCells 2 2 19" xfId="7019" xr:uid="{00000000-0005-0000-0000-0000A25C0000}"/>
    <cellStyle name="CustomizationCells 2 2 19 2" xfId="18777" xr:uid="{00000000-0005-0000-0000-0000A35C0000}"/>
    <cellStyle name="CustomizationCells 2 2 19 3" xfId="30595" xr:uid="{00000000-0005-0000-0000-0000A45C0000}"/>
    <cellStyle name="CustomizationCells 2 2 19 4" xfId="42294" xr:uid="{00000000-0005-0000-0000-0000A55C0000}"/>
    <cellStyle name="CustomizationCells 2 2 2" xfId="522" xr:uid="{00000000-0005-0000-0000-0000A65C0000}"/>
    <cellStyle name="CustomizationCells 2 2 2 2" xfId="688" xr:uid="{00000000-0005-0000-0000-0000A75C0000}"/>
    <cellStyle name="CustomizationCells 2 2 2 2 10" xfId="3133" xr:uid="{00000000-0005-0000-0000-0000A85C0000}"/>
    <cellStyle name="CustomizationCells 2 2 2 2 10 2" xfId="14891" xr:uid="{00000000-0005-0000-0000-0000A95C0000}"/>
    <cellStyle name="CustomizationCells 2 2 2 2 10 3" xfId="26709" xr:uid="{00000000-0005-0000-0000-0000AA5C0000}"/>
    <cellStyle name="CustomizationCells 2 2 2 2 10 4" xfId="38408" xr:uid="{00000000-0005-0000-0000-0000AB5C0000}"/>
    <cellStyle name="CustomizationCells 2 2 2 2 11" xfId="3299" xr:uid="{00000000-0005-0000-0000-0000AC5C0000}"/>
    <cellStyle name="CustomizationCells 2 2 2 2 11 2" xfId="15057" xr:uid="{00000000-0005-0000-0000-0000AD5C0000}"/>
    <cellStyle name="CustomizationCells 2 2 2 2 11 3" xfId="26875" xr:uid="{00000000-0005-0000-0000-0000AE5C0000}"/>
    <cellStyle name="CustomizationCells 2 2 2 2 11 4" xfId="38574" xr:uid="{00000000-0005-0000-0000-0000AF5C0000}"/>
    <cellStyle name="CustomizationCells 2 2 2 2 12" xfId="3728" xr:uid="{00000000-0005-0000-0000-0000B05C0000}"/>
    <cellStyle name="CustomizationCells 2 2 2 2 12 2" xfId="15486" xr:uid="{00000000-0005-0000-0000-0000B15C0000}"/>
    <cellStyle name="CustomizationCells 2 2 2 2 12 3" xfId="27304" xr:uid="{00000000-0005-0000-0000-0000B25C0000}"/>
    <cellStyle name="CustomizationCells 2 2 2 2 12 4" xfId="39003" xr:uid="{00000000-0005-0000-0000-0000B35C0000}"/>
    <cellStyle name="CustomizationCells 2 2 2 2 13" xfId="3949" xr:uid="{00000000-0005-0000-0000-0000B45C0000}"/>
    <cellStyle name="CustomizationCells 2 2 2 2 13 2" xfId="15707" xr:uid="{00000000-0005-0000-0000-0000B55C0000}"/>
    <cellStyle name="CustomizationCells 2 2 2 2 13 3" xfId="27525" xr:uid="{00000000-0005-0000-0000-0000B65C0000}"/>
    <cellStyle name="CustomizationCells 2 2 2 2 13 4" xfId="39224" xr:uid="{00000000-0005-0000-0000-0000B75C0000}"/>
    <cellStyle name="CustomizationCells 2 2 2 2 14" xfId="4131" xr:uid="{00000000-0005-0000-0000-0000B85C0000}"/>
    <cellStyle name="CustomizationCells 2 2 2 2 14 2" xfId="15889" xr:uid="{00000000-0005-0000-0000-0000B95C0000}"/>
    <cellStyle name="CustomizationCells 2 2 2 2 14 3" xfId="27707" xr:uid="{00000000-0005-0000-0000-0000BA5C0000}"/>
    <cellStyle name="CustomizationCells 2 2 2 2 14 4" xfId="39406" xr:uid="{00000000-0005-0000-0000-0000BB5C0000}"/>
    <cellStyle name="CustomizationCells 2 2 2 2 15" xfId="4338" xr:uid="{00000000-0005-0000-0000-0000BC5C0000}"/>
    <cellStyle name="CustomizationCells 2 2 2 2 15 2" xfId="16096" xr:uid="{00000000-0005-0000-0000-0000BD5C0000}"/>
    <cellStyle name="CustomizationCells 2 2 2 2 15 3" xfId="27914" xr:uid="{00000000-0005-0000-0000-0000BE5C0000}"/>
    <cellStyle name="CustomizationCells 2 2 2 2 15 4" xfId="39613" xr:uid="{00000000-0005-0000-0000-0000BF5C0000}"/>
    <cellStyle name="CustomizationCells 2 2 2 2 16" xfId="4515" xr:uid="{00000000-0005-0000-0000-0000C05C0000}"/>
    <cellStyle name="CustomizationCells 2 2 2 2 16 2" xfId="16273" xr:uid="{00000000-0005-0000-0000-0000C15C0000}"/>
    <cellStyle name="CustomizationCells 2 2 2 2 16 3" xfId="28091" xr:uid="{00000000-0005-0000-0000-0000C25C0000}"/>
    <cellStyle name="CustomizationCells 2 2 2 2 16 4" xfId="39790" xr:uid="{00000000-0005-0000-0000-0000C35C0000}"/>
    <cellStyle name="CustomizationCells 2 2 2 2 17" xfId="4705" xr:uid="{00000000-0005-0000-0000-0000C45C0000}"/>
    <cellStyle name="CustomizationCells 2 2 2 2 17 2" xfId="16463" xr:uid="{00000000-0005-0000-0000-0000C55C0000}"/>
    <cellStyle name="CustomizationCells 2 2 2 2 17 3" xfId="28281" xr:uid="{00000000-0005-0000-0000-0000C65C0000}"/>
    <cellStyle name="CustomizationCells 2 2 2 2 17 4" xfId="39980" xr:uid="{00000000-0005-0000-0000-0000C75C0000}"/>
    <cellStyle name="CustomizationCells 2 2 2 2 18" xfId="4882" xr:uid="{00000000-0005-0000-0000-0000C85C0000}"/>
    <cellStyle name="CustomizationCells 2 2 2 2 18 2" xfId="16640" xr:uid="{00000000-0005-0000-0000-0000C95C0000}"/>
    <cellStyle name="CustomizationCells 2 2 2 2 18 3" xfId="28458" xr:uid="{00000000-0005-0000-0000-0000CA5C0000}"/>
    <cellStyle name="CustomizationCells 2 2 2 2 18 4" xfId="40157" xr:uid="{00000000-0005-0000-0000-0000CB5C0000}"/>
    <cellStyle name="CustomizationCells 2 2 2 2 19" xfId="5053" xr:uid="{00000000-0005-0000-0000-0000CC5C0000}"/>
    <cellStyle name="CustomizationCells 2 2 2 2 19 2" xfId="16811" xr:uid="{00000000-0005-0000-0000-0000CD5C0000}"/>
    <cellStyle name="CustomizationCells 2 2 2 2 19 3" xfId="28629" xr:uid="{00000000-0005-0000-0000-0000CE5C0000}"/>
    <cellStyle name="CustomizationCells 2 2 2 2 19 4" xfId="40328" xr:uid="{00000000-0005-0000-0000-0000CF5C0000}"/>
    <cellStyle name="CustomizationCells 2 2 2 2 2" xfId="902" xr:uid="{00000000-0005-0000-0000-0000D05C0000}"/>
    <cellStyle name="CustomizationCells 2 2 2 2 2 2" xfId="13432" xr:uid="{00000000-0005-0000-0000-0000D15C0000}"/>
    <cellStyle name="CustomizationCells 2 2 2 2 2 3" xfId="25250" xr:uid="{00000000-0005-0000-0000-0000D25C0000}"/>
    <cellStyle name="CustomizationCells 2 2 2 2 2 4" xfId="36949" xr:uid="{00000000-0005-0000-0000-0000D35C0000}"/>
    <cellStyle name="CustomizationCells 2 2 2 2 2 5" xfId="48716" xr:uid="{00000000-0005-0000-0000-0000D45C0000}"/>
    <cellStyle name="CustomizationCells 2 2 2 2 2 6" xfId="48929" xr:uid="{00000000-0005-0000-0000-0000D55C0000}"/>
    <cellStyle name="CustomizationCells 2 2 2 2 2 7" xfId="1674" xr:uid="{00000000-0005-0000-0000-0000D65C0000}"/>
    <cellStyle name="CustomizationCells 2 2 2 2 20" xfId="5221" xr:uid="{00000000-0005-0000-0000-0000D75C0000}"/>
    <cellStyle name="CustomizationCells 2 2 2 2 20 2" xfId="16979" xr:uid="{00000000-0005-0000-0000-0000D85C0000}"/>
    <cellStyle name="CustomizationCells 2 2 2 2 20 3" xfId="28797" xr:uid="{00000000-0005-0000-0000-0000D95C0000}"/>
    <cellStyle name="CustomizationCells 2 2 2 2 20 4" xfId="40496" xr:uid="{00000000-0005-0000-0000-0000DA5C0000}"/>
    <cellStyle name="CustomizationCells 2 2 2 2 21" xfId="5387" xr:uid="{00000000-0005-0000-0000-0000DB5C0000}"/>
    <cellStyle name="CustomizationCells 2 2 2 2 21 2" xfId="17145" xr:uid="{00000000-0005-0000-0000-0000DC5C0000}"/>
    <cellStyle name="CustomizationCells 2 2 2 2 21 3" xfId="28963" xr:uid="{00000000-0005-0000-0000-0000DD5C0000}"/>
    <cellStyle name="CustomizationCells 2 2 2 2 21 4" xfId="40662" xr:uid="{00000000-0005-0000-0000-0000DE5C0000}"/>
    <cellStyle name="CustomizationCells 2 2 2 2 22" xfId="5830" xr:uid="{00000000-0005-0000-0000-0000DF5C0000}"/>
    <cellStyle name="CustomizationCells 2 2 2 2 22 2" xfId="17588" xr:uid="{00000000-0005-0000-0000-0000E05C0000}"/>
    <cellStyle name="CustomizationCells 2 2 2 2 22 3" xfId="29406" xr:uid="{00000000-0005-0000-0000-0000E15C0000}"/>
    <cellStyle name="CustomizationCells 2 2 2 2 22 4" xfId="41105" xr:uid="{00000000-0005-0000-0000-0000E25C0000}"/>
    <cellStyle name="CustomizationCells 2 2 2 2 23" xfId="6054" xr:uid="{00000000-0005-0000-0000-0000E35C0000}"/>
    <cellStyle name="CustomizationCells 2 2 2 2 23 2" xfId="17812" xr:uid="{00000000-0005-0000-0000-0000E45C0000}"/>
    <cellStyle name="CustomizationCells 2 2 2 2 23 3" xfId="29630" xr:uid="{00000000-0005-0000-0000-0000E55C0000}"/>
    <cellStyle name="CustomizationCells 2 2 2 2 23 4" xfId="41329" xr:uid="{00000000-0005-0000-0000-0000E65C0000}"/>
    <cellStyle name="CustomizationCells 2 2 2 2 24" xfId="6256" xr:uid="{00000000-0005-0000-0000-0000E75C0000}"/>
    <cellStyle name="CustomizationCells 2 2 2 2 24 2" xfId="18014" xr:uid="{00000000-0005-0000-0000-0000E85C0000}"/>
    <cellStyle name="CustomizationCells 2 2 2 2 24 3" xfId="29832" xr:uid="{00000000-0005-0000-0000-0000E95C0000}"/>
    <cellStyle name="CustomizationCells 2 2 2 2 24 4" xfId="41531" xr:uid="{00000000-0005-0000-0000-0000EA5C0000}"/>
    <cellStyle name="CustomizationCells 2 2 2 2 25" xfId="6458" xr:uid="{00000000-0005-0000-0000-0000EB5C0000}"/>
    <cellStyle name="CustomizationCells 2 2 2 2 25 2" xfId="18216" xr:uid="{00000000-0005-0000-0000-0000EC5C0000}"/>
    <cellStyle name="CustomizationCells 2 2 2 2 25 3" xfId="30034" xr:uid="{00000000-0005-0000-0000-0000ED5C0000}"/>
    <cellStyle name="CustomizationCells 2 2 2 2 25 4" xfId="41733" xr:uid="{00000000-0005-0000-0000-0000EE5C0000}"/>
    <cellStyle name="CustomizationCells 2 2 2 2 26" xfId="6646" xr:uid="{00000000-0005-0000-0000-0000EF5C0000}"/>
    <cellStyle name="CustomizationCells 2 2 2 2 26 2" xfId="18404" xr:uid="{00000000-0005-0000-0000-0000F05C0000}"/>
    <cellStyle name="CustomizationCells 2 2 2 2 26 3" xfId="30222" xr:uid="{00000000-0005-0000-0000-0000F15C0000}"/>
    <cellStyle name="CustomizationCells 2 2 2 2 26 4" xfId="41921" xr:uid="{00000000-0005-0000-0000-0000F25C0000}"/>
    <cellStyle name="CustomizationCells 2 2 2 2 27" xfId="6828" xr:uid="{00000000-0005-0000-0000-0000F35C0000}"/>
    <cellStyle name="CustomizationCells 2 2 2 2 27 2" xfId="18586" xr:uid="{00000000-0005-0000-0000-0000F45C0000}"/>
    <cellStyle name="CustomizationCells 2 2 2 2 27 3" xfId="30404" xr:uid="{00000000-0005-0000-0000-0000F55C0000}"/>
    <cellStyle name="CustomizationCells 2 2 2 2 27 4" xfId="42103" xr:uid="{00000000-0005-0000-0000-0000F65C0000}"/>
    <cellStyle name="CustomizationCells 2 2 2 2 28" xfId="7015" xr:uid="{00000000-0005-0000-0000-0000F75C0000}"/>
    <cellStyle name="CustomizationCells 2 2 2 2 28 2" xfId="18773" xr:uid="{00000000-0005-0000-0000-0000F85C0000}"/>
    <cellStyle name="CustomizationCells 2 2 2 2 28 3" xfId="30591" xr:uid="{00000000-0005-0000-0000-0000F95C0000}"/>
    <cellStyle name="CustomizationCells 2 2 2 2 28 4" xfId="42290" xr:uid="{00000000-0005-0000-0000-0000FA5C0000}"/>
    <cellStyle name="CustomizationCells 2 2 2 2 29" xfId="7193" xr:uid="{00000000-0005-0000-0000-0000FB5C0000}"/>
    <cellStyle name="CustomizationCells 2 2 2 2 29 2" xfId="18951" xr:uid="{00000000-0005-0000-0000-0000FC5C0000}"/>
    <cellStyle name="CustomizationCells 2 2 2 2 29 3" xfId="30769" xr:uid="{00000000-0005-0000-0000-0000FD5C0000}"/>
    <cellStyle name="CustomizationCells 2 2 2 2 29 4" xfId="42468" xr:uid="{00000000-0005-0000-0000-0000FE5C0000}"/>
    <cellStyle name="CustomizationCells 2 2 2 2 3" xfId="1865" xr:uid="{00000000-0005-0000-0000-0000FF5C0000}"/>
    <cellStyle name="CustomizationCells 2 2 2 2 3 2" xfId="13623" xr:uid="{00000000-0005-0000-0000-0000005D0000}"/>
    <cellStyle name="CustomizationCells 2 2 2 2 3 3" xfId="25441" xr:uid="{00000000-0005-0000-0000-0000015D0000}"/>
    <cellStyle name="CustomizationCells 2 2 2 2 3 4" xfId="37140" xr:uid="{00000000-0005-0000-0000-0000025D0000}"/>
    <cellStyle name="CustomizationCells 2 2 2 2 30" xfId="7363" xr:uid="{00000000-0005-0000-0000-0000035D0000}"/>
    <cellStyle name="CustomizationCells 2 2 2 2 30 2" xfId="19121" xr:uid="{00000000-0005-0000-0000-0000045D0000}"/>
    <cellStyle name="CustomizationCells 2 2 2 2 30 3" xfId="30939" xr:uid="{00000000-0005-0000-0000-0000055D0000}"/>
    <cellStyle name="CustomizationCells 2 2 2 2 30 4" xfId="42638" xr:uid="{00000000-0005-0000-0000-0000065D0000}"/>
    <cellStyle name="CustomizationCells 2 2 2 2 31" xfId="7821" xr:uid="{00000000-0005-0000-0000-0000075D0000}"/>
    <cellStyle name="CustomizationCells 2 2 2 2 31 2" xfId="19579" xr:uid="{00000000-0005-0000-0000-0000085D0000}"/>
    <cellStyle name="CustomizationCells 2 2 2 2 31 3" xfId="31397" xr:uid="{00000000-0005-0000-0000-0000095D0000}"/>
    <cellStyle name="CustomizationCells 2 2 2 2 31 4" xfId="43096" xr:uid="{00000000-0005-0000-0000-00000A5D0000}"/>
    <cellStyle name="CustomizationCells 2 2 2 2 32" xfId="8033" xr:uid="{00000000-0005-0000-0000-00000B5D0000}"/>
    <cellStyle name="CustomizationCells 2 2 2 2 32 2" xfId="19791" xr:uid="{00000000-0005-0000-0000-00000C5D0000}"/>
    <cellStyle name="CustomizationCells 2 2 2 2 32 3" xfId="31609" xr:uid="{00000000-0005-0000-0000-00000D5D0000}"/>
    <cellStyle name="CustomizationCells 2 2 2 2 32 4" xfId="43308" xr:uid="{00000000-0005-0000-0000-00000E5D0000}"/>
    <cellStyle name="CustomizationCells 2 2 2 2 33" xfId="8217" xr:uid="{00000000-0005-0000-0000-00000F5D0000}"/>
    <cellStyle name="CustomizationCells 2 2 2 2 33 2" xfId="19975" xr:uid="{00000000-0005-0000-0000-0000105D0000}"/>
    <cellStyle name="CustomizationCells 2 2 2 2 33 3" xfId="31793" xr:uid="{00000000-0005-0000-0000-0000115D0000}"/>
    <cellStyle name="CustomizationCells 2 2 2 2 33 4" xfId="43492" xr:uid="{00000000-0005-0000-0000-0000125D0000}"/>
    <cellStyle name="CustomizationCells 2 2 2 2 34" xfId="8395" xr:uid="{00000000-0005-0000-0000-0000135D0000}"/>
    <cellStyle name="CustomizationCells 2 2 2 2 34 2" xfId="20153" xr:uid="{00000000-0005-0000-0000-0000145D0000}"/>
    <cellStyle name="CustomizationCells 2 2 2 2 34 3" xfId="31971" xr:uid="{00000000-0005-0000-0000-0000155D0000}"/>
    <cellStyle name="CustomizationCells 2 2 2 2 34 4" xfId="43670" xr:uid="{00000000-0005-0000-0000-0000165D0000}"/>
    <cellStyle name="CustomizationCells 2 2 2 2 35" xfId="8590" xr:uid="{00000000-0005-0000-0000-0000175D0000}"/>
    <cellStyle name="CustomizationCells 2 2 2 2 35 2" xfId="20348" xr:uid="{00000000-0005-0000-0000-0000185D0000}"/>
    <cellStyle name="CustomizationCells 2 2 2 2 35 3" xfId="32166" xr:uid="{00000000-0005-0000-0000-0000195D0000}"/>
    <cellStyle name="CustomizationCells 2 2 2 2 35 4" xfId="43865" xr:uid="{00000000-0005-0000-0000-00001A5D0000}"/>
    <cellStyle name="CustomizationCells 2 2 2 2 36" xfId="8768" xr:uid="{00000000-0005-0000-0000-00001B5D0000}"/>
    <cellStyle name="CustomizationCells 2 2 2 2 36 2" xfId="20526" xr:uid="{00000000-0005-0000-0000-00001C5D0000}"/>
    <cellStyle name="CustomizationCells 2 2 2 2 36 3" xfId="32344" xr:uid="{00000000-0005-0000-0000-00001D5D0000}"/>
    <cellStyle name="CustomizationCells 2 2 2 2 36 4" xfId="44043" xr:uid="{00000000-0005-0000-0000-00001E5D0000}"/>
    <cellStyle name="CustomizationCells 2 2 2 2 37" xfId="8949" xr:uid="{00000000-0005-0000-0000-00001F5D0000}"/>
    <cellStyle name="CustomizationCells 2 2 2 2 37 2" xfId="20707" xr:uid="{00000000-0005-0000-0000-0000205D0000}"/>
    <cellStyle name="CustomizationCells 2 2 2 2 37 3" xfId="32525" xr:uid="{00000000-0005-0000-0000-0000215D0000}"/>
    <cellStyle name="CustomizationCells 2 2 2 2 37 4" xfId="44224" xr:uid="{00000000-0005-0000-0000-0000225D0000}"/>
    <cellStyle name="CustomizationCells 2 2 2 2 38" xfId="9118" xr:uid="{00000000-0005-0000-0000-0000235D0000}"/>
    <cellStyle name="CustomizationCells 2 2 2 2 38 2" xfId="20876" xr:uid="{00000000-0005-0000-0000-0000245D0000}"/>
    <cellStyle name="CustomizationCells 2 2 2 2 38 3" xfId="32694" xr:uid="{00000000-0005-0000-0000-0000255D0000}"/>
    <cellStyle name="CustomizationCells 2 2 2 2 38 4" xfId="44393" xr:uid="{00000000-0005-0000-0000-0000265D0000}"/>
    <cellStyle name="CustomizationCells 2 2 2 2 39" xfId="9284" xr:uid="{00000000-0005-0000-0000-0000275D0000}"/>
    <cellStyle name="CustomizationCells 2 2 2 2 39 2" xfId="21042" xr:uid="{00000000-0005-0000-0000-0000285D0000}"/>
    <cellStyle name="CustomizationCells 2 2 2 2 39 3" xfId="32860" xr:uid="{00000000-0005-0000-0000-0000295D0000}"/>
    <cellStyle name="CustomizationCells 2 2 2 2 39 4" xfId="44559" xr:uid="{00000000-0005-0000-0000-00002A5D0000}"/>
    <cellStyle name="CustomizationCells 2 2 2 2 4" xfId="2057" xr:uid="{00000000-0005-0000-0000-00002B5D0000}"/>
    <cellStyle name="CustomizationCells 2 2 2 2 4 2" xfId="13815" xr:uid="{00000000-0005-0000-0000-00002C5D0000}"/>
    <cellStyle name="CustomizationCells 2 2 2 2 4 3" xfId="25633" xr:uid="{00000000-0005-0000-0000-00002D5D0000}"/>
    <cellStyle name="CustomizationCells 2 2 2 2 4 4" xfId="37332" xr:uid="{00000000-0005-0000-0000-00002E5D0000}"/>
    <cellStyle name="CustomizationCells 2 2 2 2 40" xfId="9655" xr:uid="{00000000-0005-0000-0000-00002F5D0000}"/>
    <cellStyle name="CustomizationCells 2 2 2 2 40 2" xfId="21413" xr:uid="{00000000-0005-0000-0000-0000305D0000}"/>
    <cellStyle name="CustomizationCells 2 2 2 2 40 3" xfId="33231" xr:uid="{00000000-0005-0000-0000-0000315D0000}"/>
    <cellStyle name="CustomizationCells 2 2 2 2 40 4" xfId="44930" xr:uid="{00000000-0005-0000-0000-0000325D0000}"/>
    <cellStyle name="CustomizationCells 2 2 2 2 41" xfId="9865" xr:uid="{00000000-0005-0000-0000-0000335D0000}"/>
    <cellStyle name="CustomizationCells 2 2 2 2 41 2" xfId="21623" xr:uid="{00000000-0005-0000-0000-0000345D0000}"/>
    <cellStyle name="CustomizationCells 2 2 2 2 41 3" xfId="33441" xr:uid="{00000000-0005-0000-0000-0000355D0000}"/>
    <cellStyle name="CustomizationCells 2 2 2 2 41 4" xfId="45140" xr:uid="{00000000-0005-0000-0000-0000365D0000}"/>
    <cellStyle name="CustomizationCells 2 2 2 2 42" xfId="10051" xr:uid="{00000000-0005-0000-0000-0000375D0000}"/>
    <cellStyle name="CustomizationCells 2 2 2 2 42 2" xfId="21809" xr:uid="{00000000-0005-0000-0000-0000385D0000}"/>
    <cellStyle name="CustomizationCells 2 2 2 2 42 3" xfId="33627" xr:uid="{00000000-0005-0000-0000-0000395D0000}"/>
    <cellStyle name="CustomizationCells 2 2 2 2 42 4" xfId="45326" xr:uid="{00000000-0005-0000-0000-00003A5D0000}"/>
    <cellStyle name="CustomizationCells 2 2 2 2 43" xfId="10231" xr:uid="{00000000-0005-0000-0000-00003B5D0000}"/>
    <cellStyle name="CustomizationCells 2 2 2 2 43 2" xfId="21989" xr:uid="{00000000-0005-0000-0000-00003C5D0000}"/>
    <cellStyle name="CustomizationCells 2 2 2 2 43 3" xfId="33807" xr:uid="{00000000-0005-0000-0000-00003D5D0000}"/>
    <cellStyle name="CustomizationCells 2 2 2 2 43 4" xfId="45506" xr:uid="{00000000-0005-0000-0000-00003E5D0000}"/>
    <cellStyle name="CustomizationCells 2 2 2 2 44" xfId="10412" xr:uid="{00000000-0005-0000-0000-00003F5D0000}"/>
    <cellStyle name="CustomizationCells 2 2 2 2 44 2" xfId="22170" xr:uid="{00000000-0005-0000-0000-0000405D0000}"/>
    <cellStyle name="CustomizationCells 2 2 2 2 44 3" xfId="33988" xr:uid="{00000000-0005-0000-0000-0000415D0000}"/>
    <cellStyle name="CustomizationCells 2 2 2 2 44 4" xfId="45687" xr:uid="{00000000-0005-0000-0000-0000425D0000}"/>
    <cellStyle name="CustomizationCells 2 2 2 2 45" xfId="10580" xr:uid="{00000000-0005-0000-0000-0000435D0000}"/>
    <cellStyle name="CustomizationCells 2 2 2 2 45 2" xfId="22338" xr:uid="{00000000-0005-0000-0000-0000445D0000}"/>
    <cellStyle name="CustomizationCells 2 2 2 2 45 3" xfId="34156" xr:uid="{00000000-0005-0000-0000-0000455D0000}"/>
    <cellStyle name="CustomizationCells 2 2 2 2 45 4" xfId="45855" xr:uid="{00000000-0005-0000-0000-0000465D0000}"/>
    <cellStyle name="CustomizationCells 2 2 2 2 46" xfId="10746" xr:uid="{00000000-0005-0000-0000-0000475D0000}"/>
    <cellStyle name="CustomizationCells 2 2 2 2 46 2" xfId="22504" xr:uid="{00000000-0005-0000-0000-0000485D0000}"/>
    <cellStyle name="CustomizationCells 2 2 2 2 46 3" xfId="34322" xr:uid="{00000000-0005-0000-0000-0000495D0000}"/>
    <cellStyle name="CustomizationCells 2 2 2 2 46 4" xfId="46021" xr:uid="{00000000-0005-0000-0000-00004A5D0000}"/>
    <cellStyle name="CustomizationCells 2 2 2 2 47" xfId="10916" xr:uid="{00000000-0005-0000-0000-00004B5D0000}"/>
    <cellStyle name="CustomizationCells 2 2 2 2 47 2" xfId="22674" xr:uid="{00000000-0005-0000-0000-00004C5D0000}"/>
    <cellStyle name="CustomizationCells 2 2 2 2 47 3" xfId="34492" xr:uid="{00000000-0005-0000-0000-00004D5D0000}"/>
    <cellStyle name="CustomizationCells 2 2 2 2 47 4" xfId="46191" xr:uid="{00000000-0005-0000-0000-00004E5D0000}"/>
    <cellStyle name="CustomizationCells 2 2 2 2 48" xfId="11082" xr:uid="{00000000-0005-0000-0000-00004F5D0000}"/>
    <cellStyle name="CustomizationCells 2 2 2 2 48 2" xfId="22840" xr:uid="{00000000-0005-0000-0000-0000505D0000}"/>
    <cellStyle name="CustomizationCells 2 2 2 2 48 3" xfId="34658" xr:uid="{00000000-0005-0000-0000-0000515D0000}"/>
    <cellStyle name="CustomizationCells 2 2 2 2 48 4" xfId="46357" xr:uid="{00000000-0005-0000-0000-0000525D0000}"/>
    <cellStyle name="CustomizationCells 2 2 2 2 49" xfId="11275" xr:uid="{00000000-0005-0000-0000-0000535D0000}"/>
    <cellStyle name="CustomizationCells 2 2 2 2 49 2" xfId="23033" xr:uid="{00000000-0005-0000-0000-0000545D0000}"/>
    <cellStyle name="CustomizationCells 2 2 2 2 49 3" xfId="34851" xr:uid="{00000000-0005-0000-0000-0000555D0000}"/>
    <cellStyle name="CustomizationCells 2 2 2 2 49 4" xfId="46550" xr:uid="{00000000-0005-0000-0000-0000565D0000}"/>
    <cellStyle name="CustomizationCells 2 2 2 2 5" xfId="2258" xr:uid="{00000000-0005-0000-0000-0000575D0000}"/>
    <cellStyle name="CustomizationCells 2 2 2 2 5 2" xfId="14016" xr:uid="{00000000-0005-0000-0000-0000585D0000}"/>
    <cellStyle name="CustomizationCells 2 2 2 2 5 3" xfId="25834" xr:uid="{00000000-0005-0000-0000-0000595D0000}"/>
    <cellStyle name="CustomizationCells 2 2 2 2 5 4" xfId="37533" xr:uid="{00000000-0005-0000-0000-00005A5D0000}"/>
    <cellStyle name="CustomizationCells 2 2 2 2 50" xfId="11441" xr:uid="{00000000-0005-0000-0000-00005B5D0000}"/>
    <cellStyle name="CustomizationCells 2 2 2 2 50 2" xfId="23199" xr:uid="{00000000-0005-0000-0000-00005C5D0000}"/>
    <cellStyle name="CustomizationCells 2 2 2 2 50 3" xfId="35017" xr:uid="{00000000-0005-0000-0000-00005D5D0000}"/>
    <cellStyle name="CustomizationCells 2 2 2 2 50 4" xfId="46716" xr:uid="{00000000-0005-0000-0000-00005E5D0000}"/>
    <cellStyle name="CustomizationCells 2 2 2 2 51" xfId="11844" xr:uid="{00000000-0005-0000-0000-00005F5D0000}"/>
    <cellStyle name="CustomizationCells 2 2 2 2 51 2" xfId="23602" xr:uid="{00000000-0005-0000-0000-0000605D0000}"/>
    <cellStyle name="CustomizationCells 2 2 2 2 51 3" xfId="35420" xr:uid="{00000000-0005-0000-0000-0000615D0000}"/>
    <cellStyle name="CustomizationCells 2 2 2 2 51 4" xfId="47119" xr:uid="{00000000-0005-0000-0000-0000625D0000}"/>
    <cellStyle name="CustomizationCells 2 2 2 2 52" xfId="12050" xr:uid="{00000000-0005-0000-0000-0000635D0000}"/>
    <cellStyle name="CustomizationCells 2 2 2 2 52 2" xfId="23808" xr:uid="{00000000-0005-0000-0000-0000645D0000}"/>
    <cellStyle name="CustomizationCells 2 2 2 2 52 3" xfId="35626" xr:uid="{00000000-0005-0000-0000-0000655D0000}"/>
    <cellStyle name="CustomizationCells 2 2 2 2 52 4" xfId="47325" xr:uid="{00000000-0005-0000-0000-0000665D0000}"/>
    <cellStyle name="CustomizationCells 2 2 2 2 53" xfId="12244" xr:uid="{00000000-0005-0000-0000-0000675D0000}"/>
    <cellStyle name="CustomizationCells 2 2 2 2 53 2" xfId="24002" xr:uid="{00000000-0005-0000-0000-0000685D0000}"/>
    <cellStyle name="CustomizationCells 2 2 2 2 53 3" xfId="35820" xr:uid="{00000000-0005-0000-0000-0000695D0000}"/>
    <cellStyle name="CustomizationCells 2 2 2 2 53 4" xfId="47519" xr:uid="{00000000-0005-0000-0000-00006A5D0000}"/>
    <cellStyle name="CustomizationCells 2 2 2 2 54" xfId="12417" xr:uid="{00000000-0005-0000-0000-00006B5D0000}"/>
    <cellStyle name="CustomizationCells 2 2 2 2 54 2" xfId="24175" xr:uid="{00000000-0005-0000-0000-00006C5D0000}"/>
    <cellStyle name="CustomizationCells 2 2 2 2 54 3" xfId="35993" xr:uid="{00000000-0005-0000-0000-00006D5D0000}"/>
    <cellStyle name="CustomizationCells 2 2 2 2 54 4" xfId="47692" xr:uid="{00000000-0005-0000-0000-00006E5D0000}"/>
    <cellStyle name="CustomizationCells 2 2 2 2 55" xfId="12602" xr:uid="{00000000-0005-0000-0000-00006F5D0000}"/>
    <cellStyle name="CustomizationCells 2 2 2 2 55 2" xfId="24360" xr:uid="{00000000-0005-0000-0000-0000705D0000}"/>
    <cellStyle name="CustomizationCells 2 2 2 2 55 3" xfId="36178" xr:uid="{00000000-0005-0000-0000-0000715D0000}"/>
    <cellStyle name="CustomizationCells 2 2 2 2 55 4" xfId="47877" xr:uid="{00000000-0005-0000-0000-0000725D0000}"/>
    <cellStyle name="CustomizationCells 2 2 2 2 56" xfId="12770" xr:uid="{00000000-0005-0000-0000-0000735D0000}"/>
    <cellStyle name="CustomizationCells 2 2 2 2 56 2" xfId="24528" xr:uid="{00000000-0005-0000-0000-0000745D0000}"/>
    <cellStyle name="CustomizationCells 2 2 2 2 56 3" xfId="36346" xr:uid="{00000000-0005-0000-0000-0000755D0000}"/>
    <cellStyle name="CustomizationCells 2 2 2 2 56 4" xfId="48045" xr:uid="{00000000-0005-0000-0000-0000765D0000}"/>
    <cellStyle name="CustomizationCells 2 2 2 2 57" xfId="12997" xr:uid="{00000000-0005-0000-0000-0000775D0000}"/>
    <cellStyle name="CustomizationCells 2 2 2 2 58" xfId="24815" xr:uid="{00000000-0005-0000-0000-0000785D0000}"/>
    <cellStyle name="CustomizationCells 2 2 2 2 59" xfId="36514" xr:uid="{00000000-0005-0000-0000-0000795D0000}"/>
    <cellStyle name="CustomizationCells 2 2 2 2 6" xfId="2433" xr:uid="{00000000-0005-0000-0000-00007A5D0000}"/>
    <cellStyle name="CustomizationCells 2 2 2 2 6 2" xfId="14191" xr:uid="{00000000-0005-0000-0000-00007B5D0000}"/>
    <cellStyle name="CustomizationCells 2 2 2 2 6 3" xfId="26009" xr:uid="{00000000-0005-0000-0000-00007C5D0000}"/>
    <cellStyle name="CustomizationCells 2 2 2 2 6 4" xfId="37708" xr:uid="{00000000-0005-0000-0000-00007D5D0000}"/>
    <cellStyle name="CustomizationCells 2 2 2 2 60" xfId="48502" xr:uid="{00000000-0005-0000-0000-00007E5D0000}"/>
    <cellStyle name="CustomizationCells 2 2 2 2 61" xfId="48116" xr:uid="{00000000-0005-0000-0000-00007F5D0000}"/>
    <cellStyle name="CustomizationCells 2 2 2 2 62" xfId="1239" xr:uid="{00000000-0005-0000-0000-0000805D0000}"/>
    <cellStyle name="CustomizationCells 2 2 2 2 7" xfId="2618" xr:uid="{00000000-0005-0000-0000-0000815D0000}"/>
    <cellStyle name="CustomizationCells 2 2 2 2 7 2" xfId="14376" xr:uid="{00000000-0005-0000-0000-0000825D0000}"/>
    <cellStyle name="CustomizationCells 2 2 2 2 7 3" xfId="26194" xr:uid="{00000000-0005-0000-0000-0000835D0000}"/>
    <cellStyle name="CustomizationCells 2 2 2 2 7 4" xfId="37893" xr:uid="{00000000-0005-0000-0000-0000845D0000}"/>
    <cellStyle name="CustomizationCells 2 2 2 2 8" xfId="2793" xr:uid="{00000000-0005-0000-0000-0000855D0000}"/>
    <cellStyle name="CustomizationCells 2 2 2 2 8 2" xfId="14551" xr:uid="{00000000-0005-0000-0000-0000865D0000}"/>
    <cellStyle name="CustomizationCells 2 2 2 2 8 3" xfId="26369" xr:uid="{00000000-0005-0000-0000-0000875D0000}"/>
    <cellStyle name="CustomizationCells 2 2 2 2 8 4" xfId="38068" xr:uid="{00000000-0005-0000-0000-0000885D0000}"/>
    <cellStyle name="CustomizationCells 2 2 2 2 9" xfId="2963" xr:uid="{00000000-0005-0000-0000-0000895D0000}"/>
    <cellStyle name="CustomizationCells 2 2 2 2 9 2" xfId="14721" xr:uid="{00000000-0005-0000-0000-00008A5D0000}"/>
    <cellStyle name="CustomizationCells 2 2 2 2 9 3" xfId="26539" xr:uid="{00000000-0005-0000-0000-00008B5D0000}"/>
    <cellStyle name="CustomizationCells 2 2 2 2 9 4" xfId="38238" xr:uid="{00000000-0005-0000-0000-00008C5D0000}"/>
    <cellStyle name="CustomizationCells 2 2 2 3" xfId="1893" xr:uid="{00000000-0005-0000-0000-00008D5D0000}"/>
    <cellStyle name="CustomizationCells 2 2 2 3 2" xfId="13651" xr:uid="{00000000-0005-0000-0000-00008E5D0000}"/>
    <cellStyle name="CustomizationCells 2 2 2 3 3" xfId="25469" xr:uid="{00000000-0005-0000-0000-00008F5D0000}"/>
    <cellStyle name="CustomizationCells 2 2 2 3 4" xfId="37168" xr:uid="{00000000-0005-0000-0000-0000905D0000}"/>
    <cellStyle name="CustomizationCells 2 2 2 4" xfId="2269" xr:uid="{00000000-0005-0000-0000-0000915D0000}"/>
    <cellStyle name="CustomizationCells 2 2 2 4 2" xfId="14027" xr:uid="{00000000-0005-0000-0000-0000925D0000}"/>
    <cellStyle name="CustomizationCells 2 2 2 4 3" xfId="25845" xr:uid="{00000000-0005-0000-0000-0000935D0000}"/>
    <cellStyle name="CustomizationCells 2 2 2 4 4" xfId="37544" xr:uid="{00000000-0005-0000-0000-0000945D0000}"/>
    <cellStyle name="CustomizationCells 2 2 2 5" xfId="3967" xr:uid="{00000000-0005-0000-0000-0000955D0000}"/>
    <cellStyle name="CustomizationCells 2 2 2 5 2" xfId="15725" xr:uid="{00000000-0005-0000-0000-0000965D0000}"/>
    <cellStyle name="CustomizationCells 2 2 2 5 3" xfId="27543" xr:uid="{00000000-0005-0000-0000-0000975D0000}"/>
    <cellStyle name="CustomizationCells 2 2 2 5 4" xfId="39242" xr:uid="{00000000-0005-0000-0000-0000985D0000}"/>
    <cellStyle name="CustomizationCells 2 2 2 6" xfId="4889" xr:uid="{00000000-0005-0000-0000-0000995D0000}"/>
    <cellStyle name="CustomizationCells 2 2 2 6 2" xfId="16647" xr:uid="{00000000-0005-0000-0000-00009A5D0000}"/>
    <cellStyle name="CustomizationCells 2 2 2 6 3" xfId="28465" xr:uid="{00000000-0005-0000-0000-00009B5D0000}"/>
    <cellStyle name="CustomizationCells 2 2 2 6 4" xfId="40164" xr:uid="{00000000-0005-0000-0000-00009C5D0000}"/>
    <cellStyle name="CustomizationCells 2 2 2 7" xfId="8231" xr:uid="{00000000-0005-0000-0000-00009D5D0000}"/>
    <cellStyle name="CustomizationCells 2 2 2 7 2" xfId="19989" xr:uid="{00000000-0005-0000-0000-00009E5D0000}"/>
    <cellStyle name="CustomizationCells 2 2 2 7 3" xfId="31807" xr:uid="{00000000-0005-0000-0000-00009F5D0000}"/>
    <cellStyle name="CustomizationCells 2 2 2 7 4" xfId="43506" xr:uid="{00000000-0005-0000-0000-0000A05D0000}"/>
    <cellStyle name="CustomizationCells 2 2 2 8" xfId="9490" xr:uid="{00000000-0005-0000-0000-0000A15D0000}"/>
    <cellStyle name="CustomizationCells 2 2 2 8 2" xfId="21248" xr:uid="{00000000-0005-0000-0000-0000A25D0000}"/>
    <cellStyle name="CustomizationCells 2 2 2 8 3" xfId="33066" xr:uid="{00000000-0005-0000-0000-0000A35D0000}"/>
    <cellStyle name="CustomizationCells 2 2 2 8 4" xfId="44765" xr:uid="{00000000-0005-0000-0000-0000A45D0000}"/>
    <cellStyle name="CustomizationCells 2 2 2 9" xfId="12606" xr:uid="{00000000-0005-0000-0000-0000A55D0000}"/>
    <cellStyle name="CustomizationCells 2 2 2 9 2" xfId="24364" xr:uid="{00000000-0005-0000-0000-0000A65D0000}"/>
    <cellStyle name="CustomizationCells 2 2 2 9 3" xfId="36182" xr:uid="{00000000-0005-0000-0000-0000A75D0000}"/>
    <cellStyle name="CustomizationCells 2 2 2 9 4" xfId="47881" xr:uid="{00000000-0005-0000-0000-0000A85D0000}"/>
    <cellStyle name="CustomizationCells 2 2 20" xfId="7196" xr:uid="{00000000-0005-0000-0000-0000A95D0000}"/>
    <cellStyle name="CustomizationCells 2 2 20 2" xfId="18954" xr:uid="{00000000-0005-0000-0000-0000AA5D0000}"/>
    <cellStyle name="CustomizationCells 2 2 20 3" xfId="30772" xr:uid="{00000000-0005-0000-0000-0000AB5D0000}"/>
    <cellStyle name="CustomizationCells 2 2 20 4" xfId="42471" xr:uid="{00000000-0005-0000-0000-0000AC5D0000}"/>
    <cellStyle name="CustomizationCells 2 2 21" xfId="7624" xr:uid="{00000000-0005-0000-0000-0000AD5D0000}"/>
    <cellStyle name="CustomizationCells 2 2 21 2" xfId="19382" xr:uid="{00000000-0005-0000-0000-0000AE5D0000}"/>
    <cellStyle name="CustomizationCells 2 2 21 3" xfId="31200" xr:uid="{00000000-0005-0000-0000-0000AF5D0000}"/>
    <cellStyle name="CustomizationCells 2 2 21 4" xfId="42899" xr:uid="{00000000-0005-0000-0000-0000B05D0000}"/>
    <cellStyle name="CustomizationCells 2 2 22" xfId="7611" xr:uid="{00000000-0005-0000-0000-0000B15D0000}"/>
    <cellStyle name="CustomizationCells 2 2 22 2" xfId="19369" xr:uid="{00000000-0005-0000-0000-0000B25D0000}"/>
    <cellStyle name="CustomizationCells 2 2 22 3" xfId="31187" xr:uid="{00000000-0005-0000-0000-0000B35D0000}"/>
    <cellStyle name="CustomizationCells 2 2 22 4" xfId="42886" xr:uid="{00000000-0005-0000-0000-0000B45D0000}"/>
    <cellStyle name="CustomizationCells 2 2 23" xfId="8401" xr:uid="{00000000-0005-0000-0000-0000B55D0000}"/>
    <cellStyle name="CustomizationCells 2 2 23 2" xfId="20159" xr:uid="{00000000-0005-0000-0000-0000B65D0000}"/>
    <cellStyle name="CustomizationCells 2 2 23 3" xfId="31977" xr:uid="{00000000-0005-0000-0000-0000B75D0000}"/>
    <cellStyle name="CustomizationCells 2 2 23 4" xfId="43676" xr:uid="{00000000-0005-0000-0000-0000B85D0000}"/>
    <cellStyle name="CustomizationCells 2 2 24" xfId="9670" xr:uid="{00000000-0005-0000-0000-0000B95D0000}"/>
    <cellStyle name="CustomizationCells 2 2 24 2" xfId="21428" xr:uid="{00000000-0005-0000-0000-0000BA5D0000}"/>
    <cellStyle name="CustomizationCells 2 2 24 3" xfId="33246" xr:uid="{00000000-0005-0000-0000-0000BB5D0000}"/>
    <cellStyle name="CustomizationCells 2 2 24 4" xfId="44945" xr:uid="{00000000-0005-0000-0000-0000BC5D0000}"/>
    <cellStyle name="CustomizationCells 2 2 25" xfId="9660" xr:uid="{00000000-0005-0000-0000-0000BD5D0000}"/>
    <cellStyle name="CustomizationCells 2 2 25 2" xfId="21418" xr:uid="{00000000-0005-0000-0000-0000BE5D0000}"/>
    <cellStyle name="CustomizationCells 2 2 25 3" xfId="33236" xr:uid="{00000000-0005-0000-0000-0000BF5D0000}"/>
    <cellStyle name="CustomizationCells 2 2 25 4" xfId="44935" xr:uid="{00000000-0005-0000-0000-0000C05D0000}"/>
    <cellStyle name="CustomizationCells 2 2 26" xfId="9886" xr:uid="{00000000-0005-0000-0000-0000C15D0000}"/>
    <cellStyle name="CustomizationCells 2 2 26 2" xfId="21644" xr:uid="{00000000-0005-0000-0000-0000C25D0000}"/>
    <cellStyle name="CustomizationCells 2 2 26 3" xfId="33462" xr:uid="{00000000-0005-0000-0000-0000C35D0000}"/>
    <cellStyle name="CustomizationCells 2 2 26 4" xfId="45161" xr:uid="{00000000-0005-0000-0000-0000C45D0000}"/>
    <cellStyle name="CustomizationCells 2 2 27" xfId="11649" xr:uid="{00000000-0005-0000-0000-0000C55D0000}"/>
    <cellStyle name="CustomizationCells 2 2 27 2" xfId="23407" xr:uid="{00000000-0005-0000-0000-0000C65D0000}"/>
    <cellStyle name="CustomizationCells 2 2 27 3" xfId="35225" xr:uid="{00000000-0005-0000-0000-0000C75D0000}"/>
    <cellStyle name="CustomizationCells 2 2 27 4" xfId="46924" xr:uid="{00000000-0005-0000-0000-0000C85D0000}"/>
    <cellStyle name="CustomizationCells 2 2 28" xfId="11856" xr:uid="{00000000-0005-0000-0000-0000C95D0000}"/>
    <cellStyle name="CustomizationCells 2 2 28 2" xfId="23614" xr:uid="{00000000-0005-0000-0000-0000CA5D0000}"/>
    <cellStyle name="CustomizationCells 2 2 28 3" xfId="35432" xr:uid="{00000000-0005-0000-0000-0000CB5D0000}"/>
    <cellStyle name="CustomizationCells 2 2 28 4" xfId="47131" xr:uid="{00000000-0005-0000-0000-0000CC5D0000}"/>
    <cellStyle name="CustomizationCells 2 2 29" xfId="11536" xr:uid="{00000000-0005-0000-0000-0000CD5D0000}"/>
    <cellStyle name="CustomizationCells 2 2 29 2" xfId="23294" xr:uid="{00000000-0005-0000-0000-0000CE5D0000}"/>
    <cellStyle name="CustomizationCells 2 2 29 3" xfId="35112" xr:uid="{00000000-0005-0000-0000-0000CF5D0000}"/>
    <cellStyle name="CustomizationCells 2 2 29 4" xfId="46811" xr:uid="{00000000-0005-0000-0000-0000D05D0000}"/>
    <cellStyle name="CustomizationCells 2 2 3" xfId="671" xr:uid="{00000000-0005-0000-0000-0000D15D0000}"/>
    <cellStyle name="CustomizationCells 2 2 3 10" xfId="3117" xr:uid="{00000000-0005-0000-0000-0000D25D0000}"/>
    <cellStyle name="CustomizationCells 2 2 3 10 2" xfId="14875" xr:uid="{00000000-0005-0000-0000-0000D35D0000}"/>
    <cellStyle name="CustomizationCells 2 2 3 10 3" xfId="26693" xr:uid="{00000000-0005-0000-0000-0000D45D0000}"/>
    <cellStyle name="CustomizationCells 2 2 3 10 4" xfId="38392" xr:uid="{00000000-0005-0000-0000-0000D55D0000}"/>
    <cellStyle name="CustomizationCells 2 2 3 11" xfId="3283" xr:uid="{00000000-0005-0000-0000-0000D65D0000}"/>
    <cellStyle name="CustomizationCells 2 2 3 11 2" xfId="15041" xr:uid="{00000000-0005-0000-0000-0000D75D0000}"/>
    <cellStyle name="CustomizationCells 2 2 3 11 3" xfId="26859" xr:uid="{00000000-0005-0000-0000-0000D85D0000}"/>
    <cellStyle name="CustomizationCells 2 2 3 11 4" xfId="38558" xr:uid="{00000000-0005-0000-0000-0000D95D0000}"/>
    <cellStyle name="CustomizationCells 2 2 3 12" xfId="3712" xr:uid="{00000000-0005-0000-0000-0000DA5D0000}"/>
    <cellStyle name="CustomizationCells 2 2 3 12 2" xfId="15470" xr:uid="{00000000-0005-0000-0000-0000DB5D0000}"/>
    <cellStyle name="CustomizationCells 2 2 3 12 3" xfId="27288" xr:uid="{00000000-0005-0000-0000-0000DC5D0000}"/>
    <cellStyle name="CustomizationCells 2 2 3 12 4" xfId="38987" xr:uid="{00000000-0005-0000-0000-0000DD5D0000}"/>
    <cellStyle name="CustomizationCells 2 2 3 13" xfId="3932" xr:uid="{00000000-0005-0000-0000-0000DE5D0000}"/>
    <cellStyle name="CustomizationCells 2 2 3 13 2" xfId="15690" xr:uid="{00000000-0005-0000-0000-0000DF5D0000}"/>
    <cellStyle name="CustomizationCells 2 2 3 13 3" xfId="27508" xr:uid="{00000000-0005-0000-0000-0000E05D0000}"/>
    <cellStyle name="CustomizationCells 2 2 3 13 4" xfId="39207" xr:uid="{00000000-0005-0000-0000-0000E15D0000}"/>
    <cellStyle name="CustomizationCells 2 2 3 14" xfId="4115" xr:uid="{00000000-0005-0000-0000-0000E25D0000}"/>
    <cellStyle name="CustomizationCells 2 2 3 14 2" xfId="15873" xr:uid="{00000000-0005-0000-0000-0000E35D0000}"/>
    <cellStyle name="CustomizationCells 2 2 3 14 3" xfId="27691" xr:uid="{00000000-0005-0000-0000-0000E45D0000}"/>
    <cellStyle name="CustomizationCells 2 2 3 14 4" xfId="39390" xr:uid="{00000000-0005-0000-0000-0000E55D0000}"/>
    <cellStyle name="CustomizationCells 2 2 3 15" xfId="4322" xr:uid="{00000000-0005-0000-0000-0000E65D0000}"/>
    <cellStyle name="CustomizationCells 2 2 3 15 2" xfId="16080" xr:uid="{00000000-0005-0000-0000-0000E75D0000}"/>
    <cellStyle name="CustomizationCells 2 2 3 15 3" xfId="27898" xr:uid="{00000000-0005-0000-0000-0000E85D0000}"/>
    <cellStyle name="CustomizationCells 2 2 3 15 4" xfId="39597" xr:uid="{00000000-0005-0000-0000-0000E95D0000}"/>
    <cellStyle name="CustomizationCells 2 2 3 16" xfId="4499" xr:uid="{00000000-0005-0000-0000-0000EA5D0000}"/>
    <cellStyle name="CustomizationCells 2 2 3 16 2" xfId="16257" xr:uid="{00000000-0005-0000-0000-0000EB5D0000}"/>
    <cellStyle name="CustomizationCells 2 2 3 16 3" xfId="28075" xr:uid="{00000000-0005-0000-0000-0000EC5D0000}"/>
    <cellStyle name="CustomizationCells 2 2 3 16 4" xfId="39774" xr:uid="{00000000-0005-0000-0000-0000ED5D0000}"/>
    <cellStyle name="CustomizationCells 2 2 3 17" xfId="4689" xr:uid="{00000000-0005-0000-0000-0000EE5D0000}"/>
    <cellStyle name="CustomizationCells 2 2 3 17 2" xfId="16447" xr:uid="{00000000-0005-0000-0000-0000EF5D0000}"/>
    <cellStyle name="CustomizationCells 2 2 3 17 3" xfId="28265" xr:uid="{00000000-0005-0000-0000-0000F05D0000}"/>
    <cellStyle name="CustomizationCells 2 2 3 17 4" xfId="39964" xr:uid="{00000000-0005-0000-0000-0000F15D0000}"/>
    <cellStyle name="CustomizationCells 2 2 3 18" xfId="4866" xr:uid="{00000000-0005-0000-0000-0000F25D0000}"/>
    <cellStyle name="CustomizationCells 2 2 3 18 2" xfId="16624" xr:uid="{00000000-0005-0000-0000-0000F35D0000}"/>
    <cellStyle name="CustomizationCells 2 2 3 18 3" xfId="28442" xr:uid="{00000000-0005-0000-0000-0000F45D0000}"/>
    <cellStyle name="CustomizationCells 2 2 3 18 4" xfId="40141" xr:uid="{00000000-0005-0000-0000-0000F55D0000}"/>
    <cellStyle name="CustomizationCells 2 2 3 19" xfId="5037" xr:uid="{00000000-0005-0000-0000-0000F65D0000}"/>
    <cellStyle name="CustomizationCells 2 2 3 19 2" xfId="16795" xr:uid="{00000000-0005-0000-0000-0000F75D0000}"/>
    <cellStyle name="CustomizationCells 2 2 3 19 3" xfId="28613" xr:uid="{00000000-0005-0000-0000-0000F85D0000}"/>
    <cellStyle name="CustomizationCells 2 2 3 19 4" xfId="40312" xr:uid="{00000000-0005-0000-0000-0000F95D0000}"/>
    <cellStyle name="CustomizationCells 2 2 3 2" xfId="886" xr:uid="{00000000-0005-0000-0000-0000FA5D0000}"/>
    <cellStyle name="CustomizationCells 2 2 3 2 2" xfId="13416" xr:uid="{00000000-0005-0000-0000-0000FB5D0000}"/>
    <cellStyle name="CustomizationCells 2 2 3 2 3" xfId="25234" xr:uid="{00000000-0005-0000-0000-0000FC5D0000}"/>
    <cellStyle name="CustomizationCells 2 2 3 2 4" xfId="36933" xr:uid="{00000000-0005-0000-0000-0000FD5D0000}"/>
    <cellStyle name="CustomizationCells 2 2 3 2 5" xfId="48700" xr:uid="{00000000-0005-0000-0000-0000FE5D0000}"/>
    <cellStyle name="CustomizationCells 2 2 3 2 6" xfId="48185" xr:uid="{00000000-0005-0000-0000-0000FF5D0000}"/>
    <cellStyle name="CustomizationCells 2 2 3 2 7" xfId="1658" xr:uid="{00000000-0005-0000-0000-0000005E0000}"/>
    <cellStyle name="CustomizationCells 2 2 3 20" xfId="5205" xr:uid="{00000000-0005-0000-0000-0000015E0000}"/>
    <cellStyle name="CustomizationCells 2 2 3 20 2" xfId="16963" xr:uid="{00000000-0005-0000-0000-0000025E0000}"/>
    <cellStyle name="CustomizationCells 2 2 3 20 3" xfId="28781" xr:uid="{00000000-0005-0000-0000-0000035E0000}"/>
    <cellStyle name="CustomizationCells 2 2 3 20 4" xfId="40480" xr:uid="{00000000-0005-0000-0000-0000045E0000}"/>
    <cellStyle name="CustomizationCells 2 2 3 21" xfId="5371" xr:uid="{00000000-0005-0000-0000-0000055E0000}"/>
    <cellStyle name="CustomizationCells 2 2 3 21 2" xfId="17129" xr:uid="{00000000-0005-0000-0000-0000065E0000}"/>
    <cellStyle name="CustomizationCells 2 2 3 21 3" xfId="28947" xr:uid="{00000000-0005-0000-0000-0000075E0000}"/>
    <cellStyle name="CustomizationCells 2 2 3 21 4" xfId="40646" xr:uid="{00000000-0005-0000-0000-0000085E0000}"/>
    <cellStyle name="CustomizationCells 2 2 3 22" xfId="5814" xr:uid="{00000000-0005-0000-0000-0000095E0000}"/>
    <cellStyle name="CustomizationCells 2 2 3 22 2" xfId="17572" xr:uid="{00000000-0005-0000-0000-00000A5E0000}"/>
    <cellStyle name="CustomizationCells 2 2 3 22 3" xfId="29390" xr:uid="{00000000-0005-0000-0000-00000B5E0000}"/>
    <cellStyle name="CustomizationCells 2 2 3 22 4" xfId="41089" xr:uid="{00000000-0005-0000-0000-00000C5E0000}"/>
    <cellStyle name="CustomizationCells 2 2 3 23" xfId="6038" xr:uid="{00000000-0005-0000-0000-00000D5E0000}"/>
    <cellStyle name="CustomizationCells 2 2 3 23 2" xfId="17796" xr:uid="{00000000-0005-0000-0000-00000E5E0000}"/>
    <cellStyle name="CustomizationCells 2 2 3 23 3" xfId="29614" xr:uid="{00000000-0005-0000-0000-00000F5E0000}"/>
    <cellStyle name="CustomizationCells 2 2 3 23 4" xfId="41313" xr:uid="{00000000-0005-0000-0000-0000105E0000}"/>
    <cellStyle name="CustomizationCells 2 2 3 24" xfId="6240" xr:uid="{00000000-0005-0000-0000-0000115E0000}"/>
    <cellStyle name="CustomizationCells 2 2 3 24 2" xfId="17998" xr:uid="{00000000-0005-0000-0000-0000125E0000}"/>
    <cellStyle name="CustomizationCells 2 2 3 24 3" xfId="29816" xr:uid="{00000000-0005-0000-0000-0000135E0000}"/>
    <cellStyle name="CustomizationCells 2 2 3 24 4" xfId="41515" xr:uid="{00000000-0005-0000-0000-0000145E0000}"/>
    <cellStyle name="CustomizationCells 2 2 3 25" xfId="6442" xr:uid="{00000000-0005-0000-0000-0000155E0000}"/>
    <cellStyle name="CustomizationCells 2 2 3 25 2" xfId="18200" xr:uid="{00000000-0005-0000-0000-0000165E0000}"/>
    <cellStyle name="CustomizationCells 2 2 3 25 3" xfId="30018" xr:uid="{00000000-0005-0000-0000-0000175E0000}"/>
    <cellStyle name="CustomizationCells 2 2 3 25 4" xfId="41717" xr:uid="{00000000-0005-0000-0000-0000185E0000}"/>
    <cellStyle name="CustomizationCells 2 2 3 26" xfId="6629" xr:uid="{00000000-0005-0000-0000-0000195E0000}"/>
    <cellStyle name="CustomizationCells 2 2 3 26 2" xfId="18387" xr:uid="{00000000-0005-0000-0000-00001A5E0000}"/>
    <cellStyle name="CustomizationCells 2 2 3 26 3" xfId="30205" xr:uid="{00000000-0005-0000-0000-00001B5E0000}"/>
    <cellStyle name="CustomizationCells 2 2 3 26 4" xfId="41904" xr:uid="{00000000-0005-0000-0000-00001C5E0000}"/>
    <cellStyle name="CustomizationCells 2 2 3 27" xfId="6812" xr:uid="{00000000-0005-0000-0000-00001D5E0000}"/>
    <cellStyle name="CustomizationCells 2 2 3 27 2" xfId="18570" xr:uid="{00000000-0005-0000-0000-00001E5E0000}"/>
    <cellStyle name="CustomizationCells 2 2 3 27 3" xfId="30388" xr:uid="{00000000-0005-0000-0000-00001F5E0000}"/>
    <cellStyle name="CustomizationCells 2 2 3 27 4" xfId="42087" xr:uid="{00000000-0005-0000-0000-0000205E0000}"/>
    <cellStyle name="CustomizationCells 2 2 3 28" xfId="6999" xr:uid="{00000000-0005-0000-0000-0000215E0000}"/>
    <cellStyle name="CustomizationCells 2 2 3 28 2" xfId="18757" xr:uid="{00000000-0005-0000-0000-0000225E0000}"/>
    <cellStyle name="CustomizationCells 2 2 3 28 3" xfId="30575" xr:uid="{00000000-0005-0000-0000-0000235E0000}"/>
    <cellStyle name="CustomizationCells 2 2 3 28 4" xfId="42274" xr:uid="{00000000-0005-0000-0000-0000245E0000}"/>
    <cellStyle name="CustomizationCells 2 2 3 29" xfId="7177" xr:uid="{00000000-0005-0000-0000-0000255E0000}"/>
    <cellStyle name="CustomizationCells 2 2 3 29 2" xfId="18935" xr:uid="{00000000-0005-0000-0000-0000265E0000}"/>
    <cellStyle name="CustomizationCells 2 2 3 29 3" xfId="30753" xr:uid="{00000000-0005-0000-0000-0000275E0000}"/>
    <cellStyle name="CustomizationCells 2 2 3 29 4" xfId="42452" xr:uid="{00000000-0005-0000-0000-0000285E0000}"/>
    <cellStyle name="CustomizationCells 2 2 3 3" xfId="1849" xr:uid="{00000000-0005-0000-0000-0000295E0000}"/>
    <cellStyle name="CustomizationCells 2 2 3 3 2" xfId="13607" xr:uid="{00000000-0005-0000-0000-00002A5E0000}"/>
    <cellStyle name="CustomizationCells 2 2 3 3 3" xfId="25425" xr:uid="{00000000-0005-0000-0000-00002B5E0000}"/>
    <cellStyle name="CustomizationCells 2 2 3 3 4" xfId="37124" xr:uid="{00000000-0005-0000-0000-00002C5E0000}"/>
    <cellStyle name="CustomizationCells 2 2 3 30" xfId="7347" xr:uid="{00000000-0005-0000-0000-00002D5E0000}"/>
    <cellStyle name="CustomizationCells 2 2 3 30 2" xfId="19105" xr:uid="{00000000-0005-0000-0000-00002E5E0000}"/>
    <cellStyle name="CustomizationCells 2 2 3 30 3" xfId="30923" xr:uid="{00000000-0005-0000-0000-00002F5E0000}"/>
    <cellStyle name="CustomizationCells 2 2 3 30 4" xfId="42622" xr:uid="{00000000-0005-0000-0000-0000305E0000}"/>
    <cellStyle name="CustomizationCells 2 2 3 31" xfId="7805" xr:uid="{00000000-0005-0000-0000-0000315E0000}"/>
    <cellStyle name="CustomizationCells 2 2 3 31 2" xfId="19563" xr:uid="{00000000-0005-0000-0000-0000325E0000}"/>
    <cellStyle name="CustomizationCells 2 2 3 31 3" xfId="31381" xr:uid="{00000000-0005-0000-0000-0000335E0000}"/>
    <cellStyle name="CustomizationCells 2 2 3 31 4" xfId="43080" xr:uid="{00000000-0005-0000-0000-0000345E0000}"/>
    <cellStyle name="CustomizationCells 2 2 3 32" xfId="8016" xr:uid="{00000000-0005-0000-0000-0000355E0000}"/>
    <cellStyle name="CustomizationCells 2 2 3 32 2" xfId="19774" xr:uid="{00000000-0005-0000-0000-0000365E0000}"/>
    <cellStyle name="CustomizationCells 2 2 3 32 3" xfId="31592" xr:uid="{00000000-0005-0000-0000-0000375E0000}"/>
    <cellStyle name="CustomizationCells 2 2 3 32 4" xfId="43291" xr:uid="{00000000-0005-0000-0000-0000385E0000}"/>
    <cellStyle name="CustomizationCells 2 2 3 33" xfId="8201" xr:uid="{00000000-0005-0000-0000-0000395E0000}"/>
    <cellStyle name="CustomizationCells 2 2 3 33 2" xfId="19959" xr:uid="{00000000-0005-0000-0000-00003A5E0000}"/>
    <cellStyle name="CustomizationCells 2 2 3 33 3" xfId="31777" xr:uid="{00000000-0005-0000-0000-00003B5E0000}"/>
    <cellStyle name="CustomizationCells 2 2 3 33 4" xfId="43476" xr:uid="{00000000-0005-0000-0000-00003C5E0000}"/>
    <cellStyle name="CustomizationCells 2 2 3 34" xfId="8379" xr:uid="{00000000-0005-0000-0000-00003D5E0000}"/>
    <cellStyle name="CustomizationCells 2 2 3 34 2" xfId="20137" xr:uid="{00000000-0005-0000-0000-00003E5E0000}"/>
    <cellStyle name="CustomizationCells 2 2 3 34 3" xfId="31955" xr:uid="{00000000-0005-0000-0000-00003F5E0000}"/>
    <cellStyle name="CustomizationCells 2 2 3 34 4" xfId="43654" xr:uid="{00000000-0005-0000-0000-0000405E0000}"/>
    <cellStyle name="CustomizationCells 2 2 3 35" xfId="8574" xr:uid="{00000000-0005-0000-0000-0000415E0000}"/>
    <cellStyle name="CustomizationCells 2 2 3 35 2" xfId="20332" xr:uid="{00000000-0005-0000-0000-0000425E0000}"/>
    <cellStyle name="CustomizationCells 2 2 3 35 3" xfId="32150" xr:uid="{00000000-0005-0000-0000-0000435E0000}"/>
    <cellStyle name="CustomizationCells 2 2 3 35 4" xfId="43849" xr:uid="{00000000-0005-0000-0000-0000445E0000}"/>
    <cellStyle name="CustomizationCells 2 2 3 36" xfId="8752" xr:uid="{00000000-0005-0000-0000-0000455E0000}"/>
    <cellStyle name="CustomizationCells 2 2 3 36 2" xfId="20510" xr:uid="{00000000-0005-0000-0000-0000465E0000}"/>
    <cellStyle name="CustomizationCells 2 2 3 36 3" xfId="32328" xr:uid="{00000000-0005-0000-0000-0000475E0000}"/>
    <cellStyle name="CustomizationCells 2 2 3 36 4" xfId="44027" xr:uid="{00000000-0005-0000-0000-0000485E0000}"/>
    <cellStyle name="CustomizationCells 2 2 3 37" xfId="8933" xr:uid="{00000000-0005-0000-0000-0000495E0000}"/>
    <cellStyle name="CustomizationCells 2 2 3 37 2" xfId="20691" xr:uid="{00000000-0005-0000-0000-00004A5E0000}"/>
    <cellStyle name="CustomizationCells 2 2 3 37 3" xfId="32509" xr:uid="{00000000-0005-0000-0000-00004B5E0000}"/>
    <cellStyle name="CustomizationCells 2 2 3 37 4" xfId="44208" xr:uid="{00000000-0005-0000-0000-00004C5E0000}"/>
    <cellStyle name="CustomizationCells 2 2 3 38" xfId="9102" xr:uid="{00000000-0005-0000-0000-00004D5E0000}"/>
    <cellStyle name="CustomizationCells 2 2 3 38 2" xfId="20860" xr:uid="{00000000-0005-0000-0000-00004E5E0000}"/>
    <cellStyle name="CustomizationCells 2 2 3 38 3" xfId="32678" xr:uid="{00000000-0005-0000-0000-00004F5E0000}"/>
    <cellStyle name="CustomizationCells 2 2 3 38 4" xfId="44377" xr:uid="{00000000-0005-0000-0000-0000505E0000}"/>
    <cellStyle name="CustomizationCells 2 2 3 39" xfId="9268" xr:uid="{00000000-0005-0000-0000-0000515E0000}"/>
    <cellStyle name="CustomizationCells 2 2 3 39 2" xfId="21026" xr:uid="{00000000-0005-0000-0000-0000525E0000}"/>
    <cellStyle name="CustomizationCells 2 2 3 39 3" xfId="32844" xr:uid="{00000000-0005-0000-0000-0000535E0000}"/>
    <cellStyle name="CustomizationCells 2 2 3 39 4" xfId="44543" xr:uid="{00000000-0005-0000-0000-0000545E0000}"/>
    <cellStyle name="CustomizationCells 2 2 3 4" xfId="2041" xr:uid="{00000000-0005-0000-0000-0000555E0000}"/>
    <cellStyle name="CustomizationCells 2 2 3 4 2" xfId="13799" xr:uid="{00000000-0005-0000-0000-0000565E0000}"/>
    <cellStyle name="CustomizationCells 2 2 3 4 3" xfId="25617" xr:uid="{00000000-0005-0000-0000-0000575E0000}"/>
    <cellStyle name="CustomizationCells 2 2 3 4 4" xfId="37316" xr:uid="{00000000-0005-0000-0000-0000585E0000}"/>
    <cellStyle name="CustomizationCells 2 2 3 40" xfId="9639" xr:uid="{00000000-0005-0000-0000-0000595E0000}"/>
    <cellStyle name="CustomizationCells 2 2 3 40 2" xfId="21397" xr:uid="{00000000-0005-0000-0000-00005A5E0000}"/>
    <cellStyle name="CustomizationCells 2 2 3 40 3" xfId="33215" xr:uid="{00000000-0005-0000-0000-00005B5E0000}"/>
    <cellStyle name="CustomizationCells 2 2 3 40 4" xfId="44914" xr:uid="{00000000-0005-0000-0000-00005C5E0000}"/>
    <cellStyle name="CustomizationCells 2 2 3 41" xfId="9849" xr:uid="{00000000-0005-0000-0000-00005D5E0000}"/>
    <cellStyle name="CustomizationCells 2 2 3 41 2" xfId="21607" xr:uid="{00000000-0005-0000-0000-00005E5E0000}"/>
    <cellStyle name="CustomizationCells 2 2 3 41 3" xfId="33425" xr:uid="{00000000-0005-0000-0000-00005F5E0000}"/>
    <cellStyle name="CustomizationCells 2 2 3 41 4" xfId="45124" xr:uid="{00000000-0005-0000-0000-0000605E0000}"/>
    <cellStyle name="CustomizationCells 2 2 3 42" xfId="10035" xr:uid="{00000000-0005-0000-0000-0000615E0000}"/>
    <cellStyle name="CustomizationCells 2 2 3 42 2" xfId="21793" xr:uid="{00000000-0005-0000-0000-0000625E0000}"/>
    <cellStyle name="CustomizationCells 2 2 3 42 3" xfId="33611" xr:uid="{00000000-0005-0000-0000-0000635E0000}"/>
    <cellStyle name="CustomizationCells 2 2 3 42 4" xfId="45310" xr:uid="{00000000-0005-0000-0000-0000645E0000}"/>
    <cellStyle name="CustomizationCells 2 2 3 43" xfId="10215" xr:uid="{00000000-0005-0000-0000-0000655E0000}"/>
    <cellStyle name="CustomizationCells 2 2 3 43 2" xfId="21973" xr:uid="{00000000-0005-0000-0000-0000665E0000}"/>
    <cellStyle name="CustomizationCells 2 2 3 43 3" xfId="33791" xr:uid="{00000000-0005-0000-0000-0000675E0000}"/>
    <cellStyle name="CustomizationCells 2 2 3 43 4" xfId="45490" xr:uid="{00000000-0005-0000-0000-0000685E0000}"/>
    <cellStyle name="CustomizationCells 2 2 3 44" xfId="10395" xr:uid="{00000000-0005-0000-0000-0000695E0000}"/>
    <cellStyle name="CustomizationCells 2 2 3 44 2" xfId="22153" xr:uid="{00000000-0005-0000-0000-00006A5E0000}"/>
    <cellStyle name="CustomizationCells 2 2 3 44 3" xfId="33971" xr:uid="{00000000-0005-0000-0000-00006B5E0000}"/>
    <cellStyle name="CustomizationCells 2 2 3 44 4" xfId="45670" xr:uid="{00000000-0005-0000-0000-00006C5E0000}"/>
    <cellStyle name="CustomizationCells 2 2 3 45" xfId="10564" xr:uid="{00000000-0005-0000-0000-00006D5E0000}"/>
    <cellStyle name="CustomizationCells 2 2 3 45 2" xfId="22322" xr:uid="{00000000-0005-0000-0000-00006E5E0000}"/>
    <cellStyle name="CustomizationCells 2 2 3 45 3" xfId="34140" xr:uid="{00000000-0005-0000-0000-00006F5E0000}"/>
    <cellStyle name="CustomizationCells 2 2 3 45 4" xfId="45839" xr:uid="{00000000-0005-0000-0000-0000705E0000}"/>
    <cellStyle name="CustomizationCells 2 2 3 46" xfId="10730" xr:uid="{00000000-0005-0000-0000-0000715E0000}"/>
    <cellStyle name="CustomizationCells 2 2 3 46 2" xfId="22488" xr:uid="{00000000-0005-0000-0000-0000725E0000}"/>
    <cellStyle name="CustomizationCells 2 2 3 46 3" xfId="34306" xr:uid="{00000000-0005-0000-0000-0000735E0000}"/>
    <cellStyle name="CustomizationCells 2 2 3 46 4" xfId="46005" xr:uid="{00000000-0005-0000-0000-0000745E0000}"/>
    <cellStyle name="CustomizationCells 2 2 3 47" xfId="10900" xr:uid="{00000000-0005-0000-0000-0000755E0000}"/>
    <cellStyle name="CustomizationCells 2 2 3 47 2" xfId="22658" xr:uid="{00000000-0005-0000-0000-0000765E0000}"/>
    <cellStyle name="CustomizationCells 2 2 3 47 3" xfId="34476" xr:uid="{00000000-0005-0000-0000-0000775E0000}"/>
    <cellStyle name="CustomizationCells 2 2 3 47 4" xfId="46175" xr:uid="{00000000-0005-0000-0000-0000785E0000}"/>
    <cellStyle name="CustomizationCells 2 2 3 48" xfId="11066" xr:uid="{00000000-0005-0000-0000-0000795E0000}"/>
    <cellStyle name="CustomizationCells 2 2 3 48 2" xfId="22824" xr:uid="{00000000-0005-0000-0000-00007A5E0000}"/>
    <cellStyle name="CustomizationCells 2 2 3 48 3" xfId="34642" xr:uid="{00000000-0005-0000-0000-00007B5E0000}"/>
    <cellStyle name="CustomizationCells 2 2 3 48 4" xfId="46341" xr:uid="{00000000-0005-0000-0000-00007C5E0000}"/>
    <cellStyle name="CustomizationCells 2 2 3 49" xfId="11259" xr:uid="{00000000-0005-0000-0000-00007D5E0000}"/>
    <cellStyle name="CustomizationCells 2 2 3 49 2" xfId="23017" xr:uid="{00000000-0005-0000-0000-00007E5E0000}"/>
    <cellStyle name="CustomizationCells 2 2 3 49 3" xfId="34835" xr:uid="{00000000-0005-0000-0000-00007F5E0000}"/>
    <cellStyle name="CustomizationCells 2 2 3 49 4" xfId="46534" xr:uid="{00000000-0005-0000-0000-0000805E0000}"/>
    <cellStyle name="CustomizationCells 2 2 3 5" xfId="2242" xr:uid="{00000000-0005-0000-0000-0000815E0000}"/>
    <cellStyle name="CustomizationCells 2 2 3 5 2" xfId="14000" xr:uid="{00000000-0005-0000-0000-0000825E0000}"/>
    <cellStyle name="CustomizationCells 2 2 3 5 3" xfId="25818" xr:uid="{00000000-0005-0000-0000-0000835E0000}"/>
    <cellStyle name="CustomizationCells 2 2 3 5 4" xfId="37517" xr:uid="{00000000-0005-0000-0000-0000845E0000}"/>
    <cellStyle name="CustomizationCells 2 2 3 50" xfId="11425" xr:uid="{00000000-0005-0000-0000-0000855E0000}"/>
    <cellStyle name="CustomizationCells 2 2 3 50 2" xfId="23183" xr:uid="{00000000-0005-0000-0000-0000865E0000}"/>
    <cellStyle name="CustomizationCells 2 2 3 50 3" xfId="35001" xr:uid="{00000000-0005-0000-0000-0000875E0000}"/>
    <cellStyle name="CustomizationCells 2 2 3 50 4" xfId="46700" xr:uid="{00000000-0005-0000-0000-0000885E0000}"/>
    <cellStyle name="CustomizationCells 2 2 3 51" xfId="11828" xr:uid="{00000000-0005-0000-0000-0000895E0000}"/>
    <cellStyle name="CustomizationCells 2 2 3 51 2" xfId="23586" xr:uid="{00000000-0005-0000-0000-00008A5E0000}"/>
    <cellStyle name="CustomizationCells 2 2 3 51 3" xfId="35404" xr:uid="{00000000-0005-0000-0000-00008B5E0000}"/>
    <cellStyle name="CustomizationCells 2 2 3 51 4" xfId="47103" xr:uid="{00000000-0005-0000-0000-00008C5E0000}"/>
    <cellStyle name="CustomizationCells 2 2 3 52" xfId="12034" xr:uid="{00000000-0005-0000-0000-00008D5E0000}"/>
    <cellStyle name="CustomizationCells 2 2 3 52 2" xfId="23792" xr:uid="{00000000-0005-0000-0000-00008E5E0000}"/>
    <cellStyle name="CustomizationCells 2 2 3 52 3" xfId="35610" xr:uid="{00000000-0005-0000-0000-00008F5E0000}"/>
    <cellStyle name="CustomizationCells 2 2 3 52 4" xfId="47309" xr:uid="{00000000-0005-0000-0000-0000905E0000}"/>
    <cellStyle name="CustomizationCells 2 2 3 53" xfId="12227" xr:uid="{00000000-0005-0000-0000-0000915E0000}"/>
    <cellStyle name="CustomizationCells 2 2 3 53 2" xfId="23985" xr:uid="{00000000-0005-0000-0000-0000925E0000}"/>
    <cellStyle name="CustomizationCells 2 2 3 53 3" xfId="35803" xr:uid="{00000000-0005-0000-0000-0000935E0000}"/>
    <cellStyle name="CustomizationCells 2 2 3 53 4" xfId="47502" xr:uid="{00000000-0005-0000-0000-0000945E0000}"/>
    <cellStyle name="CustomizationCells 2 2 3 54" xfId="12400" xr:uid="{00000000-0005-0000-0000-0000955E0000}"/>
    <cellStyle name="CustomizationCells 2 2 3 54 2" xfId="24158" xr:uid="{00000000-0005-0000-0000-0000965E0000}"/>
    <cellStyle name="CustomizationCells 2 2 3 54 3" xfId="35976" xr:uid="{00000000-0005-0000-0000-0000975E0000}"/>
    <cellStyle name="CustomizationCells 2 2 3 54 4" xfId="47675" xr:uid="{00000000-0005-0000-0000-0000985E0000}"/>
    <cellStyle name="CustomizationCells 2 2 3 55" xfId="12586" xr:uid="{00000000-0005-0000-0000-0000995E0000}"/>
    <cellStyle name="CustomizationCells 2 2 3 55 2" xfId="24344" xr:uid="{00000000-0005-0000-0000-00009A5E0000}"/>
    <cellStyle name="CustomizationCells 2 2 3 55 3" xfId="36162" xr:uid="{00000000-0005-0000-0000-00009B5E0000}"/>
    <cellStyle name="CustomizationCells 2 2 3 55 4" xfId="47861" xr:uid="{00000000-0005-0000-0000-00009C5E0000}"/>
    <cellStyle name="CustomizationCells 2 2 3 56" xfId="12754" xr:uid="{00000000-0005-0000-0000-00009D5E0000}"/>
    <cellStyle name="CustomizationCells 2 2 3 56 2" xfId="24512" xr:uid="{00000000-0005-0000-0000-00009E5E0000}"/>
    <cellStyle name="CustomizationCells 2 2 3 56 3" xfId="36330" xr:uid="{00000000-0005-0000-0000-00009F5E0000}"/>
    <cellStyle name="CustomizationCells 2 2 3 56 4" xfId="48029" xr:uid="{00000000-0005-0000-0000-0000A05E0000}"/>
    <cellStyle name="CustomizationCells 2 2 3 57" xfId="12981" xr:uid="{00000000-0005-0000-0000-0000A15E0000}"/>
    <cellStyle name="CustomizationCells 2 2 3 58" xfId="24799" xr:uid="{00000000-0005-0000-0000-0000A25E0000}"/>
    <cellStyle name="CustomizationCells 2 2 3 59" xfId="36498" xr:uid="{00000000-0005-0000-0000-0000A35E0000}"/>
    <cellStyle name="CustomizationCells 2 2 3 6" xfId="2417" xr:uid="{00000000-0005-0000-0000-0000A45E0000}"/>
    <cellStyle name="CustomizationCells 2 2 3 6 2" xfId="14175" xr:uid="{00000000-0005-0000-0000-0000A55E0000}"/>
    <cellStyle name="CustomizationCells 2 2 3 6 3" xfId="25993" xr:uid="{00000000-0005-0000-0000-0000A65E0000}"/>
    <cellStyle name="CustomizationCells 2 2 3 6 4" xfId="37692" xr:uid="{00000000-0005-0000-0000-0000A75E0000}"/>
    <cellStyle name="CustomizationCells 2 2 3 60" xfId="48486" xr:uid="{00000000-0005-0000-0000-0000A85E0000}"/>
    <cellStyle name="CustomizationCells 2 2 3 61" xfId="48875" xr:uid="{00000000-0005-0000-0000-0000A95E0000}"/>
    <cellStyle name="CustomizationCells 2 2 3 62" xfId="1223" xr:uid="{00000000-0005-0000-0000-0000AA5E0000}"/>
    <cellStyle name="CustomizationCells 2 2 3 7" xfId="2602" xr:uid="{00000000-0005-0000-0000-0000AB5E0000}"/>
    <cellStyle name="CustomizationCells 2 2 3 7 2" xfId="14360" xr:uid="{00000000-0005-0000-0000-0000AC5E0000}"/>
    <cellStyle name="CustomizationCells 2 2 3 7 3" xfId="26178" xr:uid="{00000000-0005-0000-0000-0000AD5E0000}"/>
    <cellStyle name="CustomizationCells 2 2 3 7 4" xfId="37877" xr:uid="{00000000-0005-0000-0000-0000AE5E0000}"/>
    <cellStyle name="CustomizationCells 2 2 3 8" xfId="2777" xr:uid="{00000000-0005-0000-0000-0000AF5E0000}"/>
    <cellStyle name="CustomizationCells 2 2 3 8 2" xfId="14535" xr:uid="{00000000-0005-0000-0000-0000B05E0000}"/>
    <cellStyle name="CustomizationCells 2 2 3 8 3" xfId="26353" xr:uid="{00000000-0005-0000-0000-0000B15E0000}"/>
    <cellStyle name="CustomizationCells 2 2 3 8 4" xfId="38052" xr:uid="{00000000-0005-0000-0000-0000B25E0000}"/>
    <cellStyle name="CustomizationCells 2 2 3 9" xfId="2946" xr:uid="{00000000-0005-0000-0000-0000B35E0000}"/>
    <cellStyle name="CustomizationCells 2 2 3 9 2" xfId="14704" xr:uid="{00000000-0005-0000-0000-0000B45E0000}"/>
    <cellStyle name="CustomizationCells 2 2 3 9 3" xfId="26522" xr:uid="{00000000-0005-0000-0000-0000B55E0000}"/>
    <cellStyle name="CustomizationCells 2 2 3 9 4" xfId="38221" xr:uid="{00000000-0005-0000-0000-0000B65E0000}"/>
    <cellStyle name="CustomizationCells 2 2 30" xfId="12423" xr:uid="{00000000-0005-0000-0000-0000B75E0000}"/>
    <cellStyle name="CustomizationCells 2 2 30 2" xfId="24181" xr:uid="{00000000-0005-0000-0000-0000B85E0000}"/>
    <cellStyle name="CustomizationCells 2 2 30 3" xfId="35999" xr:uid="{00000000-0005-0000-0000-0000B95E0000}"/>
    <cellStyle name="CustomizationCells 2 2 30 4" xfId="47698" xr:uid="{00000000-0005-0000-0000-0000BA5E0000}"/>
    <cellStyle name="CustomizationCells 2 2 31" xfId="12251" xr:uid="{00000000-0005-0000-0000-0000BB5E0000}"/>
    <cellStyle name="CustomizationCells 2 2 31 2" xfId="24009" xr:uid="{00000000-0005-0000-0000-0000BC5E0000}"/>
    <cellStyle name="CustomizationCells 2 2 31 3" xfId="35827" xr:uid="{00000000-0005-0000-0000-0000BD5E0000}"/>
    <cellStyle name="CustomizationCells 2 2 31 4" xfId="47526" xr:uid="{00000000-0005-0000-0000-0000BE5E0000}"/>
    <cellStyle name="CustomizationCells 2 2 32" xfId="12833" xr:uid="{00000000-0005-0000-0000-0000BF5E0000}"/>
    <cellStyle name="CustomizationCells 2 2 33" xfId="24645" xr:uid="{00000000-0005-0000-0000-0000C05E0000}"/>
    <cellStyle name="CustomizationCells 2 2 34" xfId="36350" xr:uid="{00000000-0005-0000-0000-0000C15E0000}"/>
    <cellStyle name="CustomizationCells 2 2 35" xfId="48297" xr:uid="{00000000-0005-0000-0000-0000C25E0000}"/>
    <cellStyle name="CustomizationCells 2 2 36" xfId="48765" xr:uid="{00000000-0005-0000-0000-0000C35E0000}"/>
    <cellStyle name="CustomizationCells 2 2 37" xfId="1075" xr:uid="{00000000-0005-0000-0000-0000C45E0000}"/>
    <cellStyle name="CustomizationCells 2 2 4" xfId="534" xr:uid="{00000000-0005-0000-0000-0000C55E0000}"/>
    <cellStyle name="CustomizationCells 2 2 4 10" xfId="2980" xr:uid="{00000000-0005-0000-0000-0000C65E0000}"/>
    <cellStyle name="CustomizationCells 2 2 4 10 2" xfId="14738" xr:uid="{00000000-0005-0000-0000-0000C75E0000}"/>
    <cellStyle name="CustomizationCells 2 2 4 10 3" xfId="26556" xr:uid="{00000000-0005-0000-0000-0000C85E0000}"/>
    <cellStyle name="CustomizationCells 2 2 4 10 4" xfId="38255" xr:uid="{00000000-0005-0000-0000-0000C95E0000}"/>
    <cellStyle name="CustomizationCells 2 2 4 11" xfId="3146" xr:uid="{00000000-0005-0000-0000-0000CA5E0000}"/>
    <cellStyle name="CustomizationCells 2 2 4 11 2" xfId="14904" xr:uid="{00000000-0005-0000-0000-0000CB5E0000}"/>
    <cellStyle name="CustomizationCells 2 2 4 11 3" xfId="26722" xr:uid="{00000000-0005-0000-0000-0000CC5E0000}"/>
    <cellStyle name="CustomizationCells 2 2 4 11 4" xfId="38421" xr:uid="{00000000-0005-0000-0000-0000CD5E0000}"/>
    <cellStyle name="CustomizationCells 2 2 4 12" xfId="3575" xr:uid="{00000000-0005-0000-0000-0000CE5E0000}"/>
    <cellStyle name="CustomizationCells 2 2 4 12 2" xfId="15333" xr:uid="{00000000-0005-0000-0000-0000CF5E0000}"/>
    <cellStyle name="CustomizationCells 2 2 4 12 3" xfId="27151" xr:uid="{00000000-0005-0000-0000-0000D05E0000}"/>
    <cellStyle name="CustomizationCells 2 2 4 12 4" xfId="38850" xr:uid="{00000000-0005-0000-0000-0000D15E0000}"/>
    <cellStyle name="CustomizationCells 2 2 4 13" xfId="3795" xr:uid="{00000000-0005-0000-0000-0000D25E0000}"/>
    <cellStyle name="CustomizationCells 2 2 4 13 2" xfId="15553" xr:uid="{00000000-0005-0000-0000-0000D35E0000}"/>
    <cellStyle name="CustomizationCells 2 2 4 13 3" xfId="27371" xr:uid="{00000000-0005-0000-0000-0000D45E0000}"/>
    <cellStyle name="CustomizationCells 2 2 4 13 4" xfId="39070" xr:uid="{00000000-0005-0000-0000-0000D55E0000}"/>
    <cellStyle name="CustomizationCells 2 2 4 14" xfId="3978" xr:uid="{00000000-0005-0000-0000-0000D65E0000}"/>
    <cellStyle name="CustomizationCells 2 2 4 14 2" xfId="15736" xr:uid="{00000000-0005-0000-0000-0000D75E0000}"/>
    <cellStyle name="CustomizationCells 2 2 4 14 3" xfId="27554" xr:uid="{00000000-0005-0000-0000-0000D85E0000}"/>
    <cellStyle name="CustomizationCells 2 2 4 14 4" xfId="39253" xr:uid="{00000000-0005-0000-0000-0000D95E0000}"/>
    <cellStyle name="CustomizationCells 2 2 4 15" xfId="4185" xr:uid="{00000000-0005-0000-0000-0000DA5E0000}"/>
    <cellStyle name="CustomizationCells 2 2 4 15 2" xfId="15943" xr:uid="{00000000-0005-0000-0000-0000DB5E0000}"/>
    <cellStyle name="CustomizationCells 2 2 4 15 3" xfId="27761" xr:uid="{00000000-0005-0000-0000-0000DC5E0000}"/>
    <cellStyle name="CustomizationCells 2 2 4 15 4" xfId="39460" xr:uid="{00000000-0005-0000-0000-0000DD5E0000}"/>
    <cellStyle name="CustomizationCells 2 2 4 16" xfId="4362" xr:uid="{00000000-0005-0000-0000-0000DE5E0000}"/>
    <cellStyle name="CustomizationCells 2 2 4 16 2" xfId="16120" xr:uid="{00000000-0005-0000-0000-0000DF5E0000}"/>
    <cellStyle name="CustomizationCells 2 2 4 16 3" xfId="27938" xr:uid="{00000000-0005-0000-0000-0000E05E0000}"/>
    <cellStyle name="CustomizationCells 2 2 4 16 4" xfId="39637" xr:uid="{00000000-0005-0000-0000-0000E15E0000}"/>
    <cellStyle name="CustomizationCells 2 2 4 17" xfId="4552" xr:uid="{00000000-0005-0000-0000-0000E25E0000}"/>
    <cellStyle name="CustomizationCells 2 2 4 17 2" xfId="16310" xr:uid="{00000000-0005-0000-0000-0000E35E0000}"/>
    <cellStyle name="CustomizationCells 2 2 4 17 3" xfId="28128" xr:uid="{00000000-0005-0000-0000-0000E45E0000}"/>
    <cellStyle name="CustomizationCells 2 2 4 17 4" xfId="39827" xr:uid="{00000000-0005-0000-0000-0000E55E0000}"/>
    <cellStyle name="CustomizationCells 2 2 4 18" xfId="4729" xr:uid="{00000000-0005-0000-0000-0000E65E0000}"/>
    <cellStyle name="CustomizationCells 2 2 4 18 2" xfId="16487" xr:uid="{00000000-0005-0000-0000-0000E75E0000}"/>
    <cellStyle name="CustomizationCells 2 2 4 18 3" xfId="28305" xr:uid="{00000000-0005-0000-0000-0000E85E0000}"/>
    <cellStyle name="CustomizationCells 2 2 4 18 4" xfId="40004" xr:uid="{00000000-0005-0000-0000-0000E95E0000}"/>
    <cellStyle name="CustomizationCells 2 2 4 19" xfId="4900" xr:uid="{00000000-0005-0000-0000-0000EA5E0000}"/>
    <cellStyle name="CustomizationCells 2 2 4 19 2" xfId="16658" xr:uid="{00000000-0005-0000-0000-0000EB5E0000}"/>
    <cellStyle name="CustomizationCells 2 2 4 19 3" xfId="28476" xr:uid="{00000000-0005-0000-0000-0000EC5E0000}"/>
    <cellStyle name="CustomizationCells 2 2 4 19 4" xfId="40175" xr:uid="{00000000-0005-0000-0000-0000ED5E0000}"/>
    <cellStyle name="CustomizationCells 2 2 4 2" xfId="749" xr:uid="{00000000-0005-0000-0000-0000EE5E0000}"/>
    <cellStyle name="CustomizationCells 2 2 4 2 2" xfId="13279" xr:uid="{00000000-0005-0000-0000-0000EF5E0000}"/>
    <cellStyle name="CustomizationCells 2 2 4 2 3" xfId="25097" xr:uid="{00000000-0005-0000-0000-0000F05E0000}"/>
    <cellStyle name="CustomizationCells 2 2 4 2 4" xfId="36796" xr:uid="{00000000-0005-0000-0000-0000F15E0000}"/>
    <cellStyle name="CustomizationCells 2 2 4 2 5" xfId="48563" xr:uid="{00000000-0005-0000-0000-0000F25E0000}"/>
    <cellStyle name="CustomizationCells 2 2 4 2 6" xfId="48206" xr:uid="{00000000-0005-0000-0000-0000F35E0000}"/>
    <cellStyle name="CustomizationCells 2 2 4 2 7" xfId="1521" xr:uid="{00000000-0005-0000-0000-0000F45E0000}"/>
    <cellStyle name="CustomizationCells 2 2 4 20" xfId="5068" xr:uid="{00000000-0005-0000-0000-0000F55E0000}"/>
    <cellStyle name="CustomizationCells 2 2 4 20 2" xfId="16826" xr:uid="{00000000-0005-0000-0000-0000F65E0000}"/>
    <cellStyle name="CustomizationCells 2 2 4 20 3" xfId="28644" xr:uid="{00000000-0005-0000-0000-0000F75E0000}"/>
    <cellStyle name="CustomizationCells 2 2 4 20 4" xfId="40343" xr:uid="{00000000-0005-0000-0000-0000F85E0000}"/>
    <cellStyle name="CustomizationCells 2 2 4 21" xfId="5234" xr:uid="{00000000-0005-0000-0000-0000F95E0000}"/>
    <cellStyle name="CustomizationCells 2 2 4 21 2" xfId="16992" xr:uid="{00000000-0005-0000-0000-0000FA5E0000}"/>
    <cellStyle name="CustomizationCells 2 2 4 21 3" xfId="28810" xr:uid="{00000000-0005-0000-0000-0000FB5E0000}"/>
    <cellStyle name="CustomizationCells 2 2 4 21 4" xfId="40509" xr:uid="{00000000-0005-0000-0000-0000FC5E0000}"/>
    <cellStyle name="CustomizationCells 2 2 4 22" xfId="5677" xr:uid="{00000000-0005-0000-0000-0000FD5E0000}"/>
    <cellStyle name="CustomizationCells 2 2 4 22 2" xfId="17435" xr:uid="{00000000-0005-0000-0000-0000FE5E0000}"/>
    <cellStyle name="CustomizationCells 2 2 4 22 3" xfId="29253" xr:uid="{00000000-0005-0000-0000-0000FF5E0000}"/>
    <cellStyle name="CustomizationCells 2 2 4 22 4" xfId="40952" xr:uid="{00000000-0005-0000-0000-0000005F0000}"/>
    <cellStyle name="CustomizationCells 2 2 4 23" xfId="5901" xr:uid="{00000000-0005-0000-0000-0000015F0000}"/>
    <cellStyle name="CustomizationCells 2 2 4 23 2" xfId="17659" xr:uid="{00000000-0005-0000-0000-0000025F0000}"/>
    <cellStyle name="CustomizationCells 2 2 4 23 3" xfId="29477" xr:uid="{00000000-0005-0000-0000-0000035F0000}"/>
    <cellStyle name="CustomizationCells 2 2 4 23 4" xfId="41176" xr:uid="{00000000-0005-0000-0000-0000045F0000}"/>
    <cellStyle name="CustomizationCells 2 2 4 24" xfId="6103" xr:uid="{00000000-0005-0000-0000-0000055F0000}"/>
    <cellStyle name="CustomizationCells 2 2 4 24 2" xfId="17861" xr:uid="{00000000-0005-0000-0000-0000065F0000}"/>
    <cellStyle name="CustomizationCells 2 2 4 24 3" xfId="29679" xr:uid="{00000000-0005-0000-0000-0000075F0000}"/>
    <cellStyle name="CustomizationCells 2 2 4 24 4" xfId="41378" xr:uid="{00000000-0005-0000-0000-0000085F0000}"/>
    <cellStyle name="CustomizationCells 2 2 4 25" xfId="6305" xr:uid="{00000000-0005-0000-0000-0000095F0000}"/>
    <cellStyle name="CustomizationCells 2 2 4 25 2" xfId="18063" xr:uid="{00000000-0005-0000-0000-00000A5F0000}"/>
    <cellStyle name="CustomizationCells 2 2 4 25 3" xfId="29881" xr:uid="{00000000-0005-0000-0000-00000B5F0000}"/>
    <cellStyle name="CustomizationCells 2 2 4 25 4" xfId="41580" xr:uid="{00000000-0005-0000-0000-00000C5F0000}"/>
    <cellStyle name="CustomizationCells 2 2 4 26" xfId="6492" xr:uid="{00000000-0005-0000-0000-00000D5F0000}"/>
    <cellStyle name="CustomizationCells 2 2 4 26 2" xfId="18250" xr:uid="{00000000-0005-0000-0000-00000E5F0000}"/>
    <cellStyle name="CustomizationCells 2 2 4 26 3" xfId="30068" xr:uid="{00000000-0005-0000-0000-00000F5F0000}"/>
    <cellStyle name="CustomizationCells 2 2 4 26 4" xfId="41767" xr:uid="{00000000-0005-0000-0000-0000105F0000}"/>
    <cellStyle name="CustomizationCells 2 2 4 27" xfId="6675" xr:uid="{00000000-0005-0000-0000-0000115F0000}"/>
    <cellStyle name="CustomizationCells 2 2 4 27 2" xfId="18433" xr:uid="{00000000-0005-0000-0000-0000125F0000}"/>
    <cellStyle name="CustomizationCells 2 2 4 27 3" xfId="30251" xr:uid="{00000000-0005-0000-0000-0000135F0000}"/>
    <cellStyle name="CustomizationCells 2 2 4 27 4" xfId="41950" xr:uid="{00000000-0005-0000-0000-0000145F0000}"/>
    <cellStyle name="CustomizationCells 2 2 4 28" xfId="6862" xr:uid="{00000000-0005-0000-0000-0000155F0000}"/>
    <cellStyle name="CustomizationCells 2 2 4 28 2" xfId="18620" xr:uid="{00000000-0005-0000-0000-0000165F0000}"/>
    <cellStyle name="CustomizationCells 2 2 4 28 3" xfId="30438" xr:uid="{00000000-0005-0000-0000-0000175F0000}"/>
    <cellStyle name="CustomizationCells 2 2 4 28 4" xfId="42137" xr:uid="{00000000-0005-0000-0000-0000185F0000}"/>
    <cellStyle name="CustomizationCells 2 2 4 29" xfId="7040" xr:uid="{00000000-0005-0000-0000-0000195F0000}"/>
    <cellStyle name="CustomizationCells 2 2 4 29 2" xfId="18798" xr:uid="{00000000-0005-0000-0000-00001A5F0000}"/>
    <cellStyle name="CustomizationCells 2 2 4 29 3" xfId="30616" xr:uid="{00000000-0005-0000-0000-00001B5F0000}"/>
    <cellStyle name="CustomizationCells 2 2 4 29 4" xfId="42315" xr:uid="{00000000-0005-0000-0000-00001C5F0000}"/>
    <cellStyle name="CustomizationCells 2 2 4 3" xfId="1712" xr:uid="{00000000-0005-0000-0000-00001D5F0000}"/>
    <cellStyle name="CustomizationCells 2 2 4 3 2" xfId="13470" xr:uid="{00000000-0005-0000-0000-00001E5F0000}"/>
    <cellStyle name="CustomizationCells 2 2 4 3 3" xfId="25288" xr:uid="{00000000-0005-0000-0000-00001F5F0000}"/>
    <cellStyle name="CustomizationCells 2 2 4 3 4" xfId="36987" xr:uid="{00000000-0005-0000-0000-0000205F0000}"/>
    <cellStyle name="CustomizationCells 2 2 4 30" xfId="7210" xr:uid="{00000000-0005-0000-0000-0000215F0000}"/>
    <cellStyle name="CustomizationCells 2 2 4 30 2" xfId="18968" xr:uid="{00000000-0005-0000-0000-0000225F0000}"/>
    <cellStyle name="CustomizationCells 2 2 4 30 3" xfId="30786" xr:uid="{00000000-0005-0000-0000-0000235F0000}"/>
    <cellStyle name="CustomizationCells 2 2 4 30 4" xfId="42485" xr:uid="{00000000-0005-0000-0000-0000245F0000}"/>
    <cellStyle name="CustomizationCells 2 2 4 31" xfId="7668" xr:uid="{00000000-0005-0000-0000-0000255F0000}"/>
    <cellStyle name="CustomizationCells 2 2 4 31 2" xfId="19426" xr:uid="{00000000-0005-0000-0000-0000265F0000}"/>
    <cellStyle name="CustomizationCells 2 2 4 31 3" xfId="31244" xr:uid="{00000000-0005-0000-0000-0000275F0000}"/>
    <cellStyle name="CustomizationCells 2 2 4 31 4" xfId="42943" xr:uid="{00000000-0005-0000-0000-0000285F0000}"/>
    <cellStyle name="CustomizationCells 2 2 4 32" xfId="7879" xr:uid="{00000000-0005-0000-0000-0000295F0000}"/>
    <cellStyle name="CustomizationCells 2 2 4 32 2" xfId="19637" xr:uid="{00000000-0005-0000-0000-00002A5F0000}"/>
    <cellStyle name="CustomizationCells 2 2 4 32 3" xfId="31455" xr:uid="{00000000-0005-0000-0000-00002B5F0000}"/>
    <cellStyle name="CustomizationCells 2 2 4 32 4" xfId="43154" xr:uid="{00000000-0005-0000-0000-00002C5F0000}"/>
    <cellStyle name="CustomizationCells 2 2 4 33" xfId="8064" xr:uid="{00000000-0005-0000-0000-00002D5F0000}"/>
    <cellStyle name="CustomizationCells 2 2 4 33 2" xfId="19822" xr:uid="{00000000-0005-0000-0000-00002E5F0000}"/>
    <cellStyle name="CustomizationCells 2 2 4 33 3" xfId="31640" xr:uid="{00000000-0005-0000-0000-00002F5F0000}"/>
    <cellStyle name="CustomizationCells 2 2 4 33 4" xfId="43339" xr:uid="{00000000-0005-0000-0000-0000305F0000}"/>
    <cellStyle name="CustomizationCells 2 2 4 34" xfId="8242" xr:uid="{00000000-0005-0000-0000-0000315F0000}"/>
    <cellStyle name="CustomizationCells 2 2 4 34 2" xfId="20000" xr:uid="{00000000-0005-0000-0000-0000325F0000}"/>
    <cellStyle name="CustomizationCells 2 2 4 34 3" xfId="31818" xr:uid="{00000000-0005-0000-0000-0000335F0000}"/>
    <cellStyle name="CustomizationCells 2 2 4 34 4" xfId="43517" xr:uid="{00000000-0005-0000-0000-0000345F0000}"/>
    <cellStyle name="CustomizationCells 2 2 4 35" xfId="8437" xr:uid="{00000000-0005-0000-0000-0000355F0000}"/>
    <cellStyle name="CustomizationCells 2 2 4 35 2" xfId="20195" xr:uid="{00000000-0005-0000-0000-0000365F0000}"/>
    <cellStyle name="CustomizationCells 2 2 4 35 3" xfId="32013" xr:uid="{00000000-0005-0000-0000-0000375F0000}"/>
    <cellStyle name="CustomizationCells 2 2 4 35 4" xfId="43712" xr:uid="{00000000-0005-0000-0000-0000385F0000}"/>
    <cellStyle name="CustomizationCells 2 2 4 36" xfId="8615" xr:uid="{00000000-0005-0000-0000-0000395F0000}"/>
    <cellStyle name="CustomizationCells 2 2 4 36 2" xfId="20373" xr:uid="{00000000-0005-0000-0000-00003A5F0000}"/>
    <cellStyle name="CustomizationCells 2 2 4 36 3" xfId="32191" xr:uid="{00000000-0005-0000-0000-00003B5F0000}"/>
    <cellStyle name="CustomizationCells 2 2 4 36 4" xfId="43890" xr:uid="{00000000-0005-0000-0000-00003C5F0000}"/>
    <cellStyle name="CustomizationCells 2 2 4 37" xfId="8796" xr:uid="{00000000-0005-0000-0000-00003D5F0000}"/>
    <cellStyle name="CustomizationCells 2 2 4 37 2" xfId="20554" xr:uid="{00000000-0005-0000-0000-00003E5F0000}"/>
    <cellStyle name="CustomizationCells 2 2 4 37 3" xfId="32372" xr:uid="{00000000-0005-0000-0000-00003F5F0000}"/>
    <cellStyle name="CustomizationCells 2 2 4 37 4" xfId="44071" xr:uid="{00000000-0005-0000-0000-0000405F0000}"/>
    <cellStyle name="CustomizationCells 2 2 4 38" xfId="8965" xr:uid="{00000000-0005-0000-0000-0000415F0000}"/>
    <cellStyle name="CustomizationCells 2 2 4 38 2" xfId="20723" xr:uid="{00000000-0005-0000-0000-0000425F0000}"/>
    <cellStyle name="CustomizationCells 2 2 4 38 3" xfId="32541" xr:uid="{00000000-0005-0000-0000-0000435F0000}"/>
    <cellStyle name="CustomizationCells 2 2 4 38 4" xfId="44240" xr:uid="{00000000-0005-0000-0000-0000445F0000}"/>
    <cellStyle name="CustomizationCells 2 2 4 39" xfId="9131" xr:uid="{00000000-0005-0000-0000-0000455F0000}"/>
    <cellStyle name="CustomizationCells 2 2 4 39 2" xfId="20889" xr:uid="{00000000-0005-0000-0000-0000465F0000}"/>
    <cellStyle name="CustomizationCells 2 2 4 39 3" xfId="32707" xr:uid="{00000000-0005-0000-0000-0000475F0000}"/>
    <cellStyle name="CustomizationCells 2 2 4 39 4" xfId="44406" xr:uid="{00000000-0005-0000-0000-0000485F0000}"/>
    <cellStyle name="CustomizationCells 2 2 4 4" xfId="1904" xr:uid="{00000000-0005-0000-0000-0000495F0000}"/>
    <cellStyle name="CustomizationCells 2 2 4 4 2" xfId="13662" xr:uid="{00000000-0005-0000-0000-00004A5F0000}"/>
    <cellStyle name="CustomizationCells 2 2 4 4 3" xfId="25480" xr:uid="{00000000-0005-0000-0000-00004B5F0000}"/>
    <cellStyle name="CustomizationCells 2 2 4 4 4" xfId="37179" xr:uid="{00000000-0005-0000-0000-00004C5F0000}"/>
    <cellStyle name="CustomizationCells 2 2 4 40" xfId="9502" xr:uid="{00000000-0005-0000-0000-00004D5F0000}"/>
    <cellStyle name="CustomizationCells 2 2 4 40 2" xfId="21260" xr:uid="{00000000-0005-0000-0000-00004E5F0000}"/>
    <cellStyle name="CustomizationCells 2 2 4 40 3" xfId="33078" xr:uid="{00000000-0005-0000-0000-00004F5F0000}"/>
    <cellStyle name="CustomizationCells 2 2 4 40 4" xfId="44777" xr:uid="{00000000-0005-0000-0000-0000505F0000}"/>
    <cellStyle name="CustomizationCells 2 2 4 41" xfId="9712" xr:uid="{00000000-0005-0000-0000-0000515F0000}"/>
    <cellStyle name="CustomizationCells 2 2 4 41 2" xfId="21470" xr:uid="{00000000-0005-0000-0000-0000525F0000}"/>
    <cellStyle name="CustomizationCells 2 2 4 41 3" xfId="33288" xr:uid="{00000000-0005-0000-0000-0000535F0000}"/>
    <cellStyle name="CustomizationCells 2 2 4 41 4" xfId="44987" xr:uid="{00000000-0005-0000-0000-0000545F0000}"/>
    <cellStyle name="CustomizationCells 2 2 4 42" xfId="9898" xr:uid="{00000000-0005-0000-0000-0000555F0000}"/>
    <cellStyle name="CustomizationCells 2 2 4 42 2" xfId="21656" xr:uid="{00000000-0005-0000-0000-0000565F0000}"/>
    <cellStyle name="CustomizationCells 2 2 4 42 3" xfId="33474" xr:uid="{00000000-0005-0000-0000-0000575F0000}"/>
    <cellStyle name="CustomizationCells 2 2 4 42 4" xfId="45173" xr:uid="{00000000-0005-0000-0000-0000585F0000}"/>
    <cellStyle name="CustomizationCells 2 2 4 43" xfId="10078" xr:uid="{00000000-0005-0000-0000-0000595F0000}"/>
    <cellStyle name="CustomizationCells 2 2 4 43 2" xfId="21836" xr:uid="{00000000-0005-0000-0000-00005A5F0000}"/>
    <cellStyle name="CustomizationCells 2 2 4 43 3" xfId="33654" xr:uid="{00000000-0005-0000-0000-00005B5F0000}"/>
    <cellStyle name="CustomizationCells 2 2 4 43 4" xfId="45353" xr:uid="{00000000-0005-0000-0000-00005C5F0000}"/>
    <cellStyle name="CustomizationCells 2 2 4 44" xfId="10258" xr:uid="{00000000-0005-0000-0000-00005D5F0000}"/>
    <cellStyle name="CustomizationCells 2 2 4 44 2" xfId="22016" xr:uid="{00000000-0005-0000-0000-00005E5F0000}"/>
    <cellStyle name="CustomizationCells 2 2 4 44 3" xfId="33834" xr:uid="{00000000-0005-0000-0000-00005F5F0000}"/>
    <cellStyle name="CustomizationCells 2 2 4 44 4" xfId="45533" xr:uid="{00000000-0005-0000-0000-0000605F0000}"/>
    <cellStyle name="CustomizationCells 2 2 4 45" xfId="10427" xr:uid="{00000000-0005-0000-0000-0000615F0000}"/>
    <cellStyle name="CustomizationCells 2 2 4 45 2" xfId="22185" xr:uid="{00000000-0005-0000-0000-0000625F0000}"/>
    <cellStyle name="CustomizationCells 2 2 4 45 3" xfId="34003" xr:uid="{00000000-0005-0000-0000-0000635F0000}"/>
    <cellStyle name="CustomizationCells 2 2 4 45 4" xfId="45702" xr:uid="{00000000-0005-0000-0000-0000645F0000}"/>
    <cellStyle name="CustomizationCells 2 2 4 46" xfId="10593" xr:uid="{00000000-0005-0000-0000-0000655F0000}"/>
    <cellStyle name="CustomizationCells 2 2 4 46 2" xfId="22351" xr:uid="{00000000-0005-0000-0000-0000665F0000}"/>
    <cellStyle name="CustomizationCells 2 2 4 46 3" xfId="34169" xr:uid="{00000000-0005-0000-0000-0000675F0000}"/>
    <cellStyle name="CustomizationCells 2 2 4 46 4" xfId="45868" xr:uid="{00000000-0005-0000-0000-0000685F0000}"/>
    <cellStyle name="CustomizationCells 2 2 4 47" xfId="10763" xr:uid="{00000000-0005-0000-0000-0000695F0000}"/>
    <cellStyle name="CustomizationCells 2 2 4 47 2" xfId="22521" xr:uid="{00000000-0005-0000-0000-00006A5F0000}"/>
    <cellStyle name="CustomizationCells 2 2 4 47 3" xfId="34339" xr:uid="{00000000-0005-0000-0000-00006B5F0000}"/>
    <cellStyle name="CustomizationCells 2 2 4 47 4" xfId="46038" xr:uid="{00000000-0005-0000-0000-00006C5F0000}"/>
    <cellStyle name="CustomizationCells 2 2 4 48" xfId="10929" xr:uid="{00000000-0005-0000-0000-00006D5F0000}"/>
    <cellStyle name="CustomizationCells 2 2 4 48 2" xfId="22687" xr:uid="{00000000-0005-0000-0000-00006E5F0000}"/>
    <cellStyle name="CustomizationCells 2 2 4 48 3" xfId="34505" xr:uid="{00000000-0005-0000-0000-00006F5F0000}"/>
    <cellStyle name="CustomizationCells 2 2 4 48 4" xfId="46204" xr:uid="{00000000-0005-0000-0000-0000705F0000}"/>
    <cellStyle name="CustomizationCells 2 2 4 49" xfId="11122" xr:uid="{00000000-0005-0000-0000-0000715F0000}"/>
    <cellStyle name="CustomizationCells 2 2 4 49 2" xfId="22880" xr:uid="{00000000-0005-0000-0000-0000725F0000}"/>
    <cellStyle name="CustomizationCells 2 2 4 49 3" xfId="34698" xr:uid="{00000000-0005-0000-0000-0000735F0000}"/>
    <cellStyle name="CustomizationCells 2 2 4 49 4" xfId="46397" xr:uid="{00000000-0005-0000-0000-0000745F0000}"/>
    <cellStyle name="CustomizationCells 2 2 4 5" xfId="2105" xr:uid="{00000000-0005-0000-0000-0000755F0000}"/>
    <cellStyle name="CustomizationCells 2 2 4 5 2" xfId="13863" xr:uid="{00000000-0005-0000-0000-0000765F0000}"/>
    <cellStyle name="CustomizationCells 2 2 4 5 3" xfId="25681" xr:uid="{00000000-0005-0000-0000-0000775F0000}"/>
    <cellStyle name="CustomizationCells 2 2 4 5 4" xfId="37380" xr:uid="{00000000-0005-0000-0000-0000785F0000}"/>
    <cellStyle name="CustomizationCells 2 2 4 50" xfId="11288" xr:uid="{00000000-0005-0000-0000-0000795F0000}"/>
    <cellStyle name="CustomizationCells 2 2 4 50 2" xfId="23046" xr:uid="{00000000-0005-0000-0000-00007A5F0000}"/>
    <cellStyle name="CustomizationCells 2 2 4 50 3" xfId="34864" xr:uid="{00000000-0005-0000-0000-00007B5F0000}"/>
    <cellStyle name="CustomizationCells 2 2 4 50 4" xfId="46563" xr:uid="{00000000-0005-0000-0000-00007C5F0000}"/>
    <cellStyle name="CustomizationCells 2 2 4 51" xfId="11691" xr:uid="{00000000-0005-0000-0000-00007D5F0000}"/>
    <cellStyle name="CustomizationCells 2 2 4 51 2" xfId="23449" xr:uid="{00000000-0005-0000-0000-00007E5F0000}"/>
    <cellStyle name="CustomizationCells 2 2 4 51 3" xfId="35267" xr:uid="{00000000-0005-0000-0000-00007F5F0000}"/>
    <cellStyle name="CustomizationCells 2 2 4 51 4" xfId="46966" xr:uid="{00000000-0005-0000-0000-0000805F0000}"/>
    <cellStyle name="CustomizationCells 2 2 4 52" xfId="11897" xr:uid="{00000000-0005-0000-0000-0000815F0000}"/>
    <cellStyle name="CustomizationCells 2 2 4 52 2" xfId="23655" xr:uid="{00000000-0005-0000-0000-0000825F0000}"/>
    <cellStyle name="CustomizationCells 2 2 4 52 3" xfId="35473" xr:uid="{00000000-0005-0000-0000-0000835F0000}"/>
    <cellStyle name="CustomizationCells 2 2 4 52 4" xfId="47172" xr:uid="{00000000-0005-0000-0000-0000845F0000}"/>
    <cellStyle name="CustomizationCells 2 2 4 53" xfId="12090" xr:uid="{00000000-0005-0000-0000-0000855F0000}"/>
    <cellStyle name="CustomizationCells 2 2 4 53 2" xfId="23848" xr:uid="{00000000-0005-0000-0000-0000865F0000}"/>
    <cellStyle name="CustomizationCells 2 2 4 53 3" xfId="35666" xr:uid="{00000000-0005-0000-0000-0000875F0000}"/>
    <cellStyle name="CustomizationCells 2 2 4 53 4" xfId="47365" xr:uid="{00000000-0005-0000-0000-0000885F0000}"/>
    <cellStyle name="CustomizationCells 2 2 4 54" xfId="12263" xr:uid="{00000000-0005-0000-0000-0000895F0000}"/>
    <cellStyle name="CustomizationCells 2 2 4 54 2" xfId="24021" xr:uid="{00000000-0005-0000-0000-00008A5F0000}"/>
    <cellStyle name="CustomizationCells 2 2 4 54 3" xfId="35839" xr:uid="{00000000-0005-0000-0000-00008B5F0000}"/>
    <cellStyle name="CustomizationCells 2 2 4 54 4" xfId="47538" xr:uid="{00000000-0005-0000-0000-00008C5F0000}"/>
    <cellStyle name="CustomizationCells 2 2 4 55" xfId="12449" xr:uid="{00000000-0005-0000-0000-00008D5F0000}"/>
    <cellStyle name="CustomizationCells 2 2 4 55 2" xfId="24207" xr:uid="{00000000-0005-0000-0000-00008E5F0000}"/>
    <cellStyle name="CustomizationCells 2 2 4 55 3" xfId="36025" xr:uid="{00000000-0005-0000-0000-00008F5F0000}"/>
    <cellStyle name="CustomizationCells 2 2 4 55 4" xfId="47724" xr:uid="{00000000-0005-0000-0000-0000905F0000}"/>
    <cellStyle name="CustomizationCells 2 2 4 56" xfId="12617" xr:uid="{00000000-0005-0000-0000-0000915F0000}"/>
    <cellStyle name="CustomizationCells 2 2 4 56 2" xfId="24375" xr:uid="{00000000-0005-0000-0000-0000925F0000}"/>
    <cellStyle name="CustomizationCells 2 2 4 56 3" xfId="36193" xr:uid="{00000000-0005-0000-0000-0000935F0000}"/>
    <cellStyle name="CustomizationCells 2 2 4 56 4" xfId="47892" xr:uid="{00000000-0005-0000-0000-0000945F0000}"/>
    <cellStyle name="CustomizationCells 2 2 4 57" xfId="12844" xr:uid="{00000000-0005-0000-0000-0000955F0000}"/>
    <cellStyle name="CustomizationCells 2 2 4 58" xfId="24662" xr:uid="{00000000-0005-0000-0000-0000965F0000}"/>
    <cellStyle name="CustomizationCells 2 2 4 59" xfId="36361" xr:uid="{00000000-0005-0000-0000-0000975F0000}"/>
    <cellStyle name="CustomizationCells 2 2 4 6" xfId="2280" xr:uid="{00000000-0005-0000-0000-0000985F0000}"/>
    <cellStyle name="CustomizationCells 2 2 4 6 2" xfId="14038" xr:uid="{00000000-0005-0000-0000-0000995F0000}"/>
    <cellStyle name="CustomizationCells 2 2 4 6 3" xfId="25856" xr:uid="{00000000-0005-0000-0000-00009A5F0000}"/>
    <cellStyle name="CustomizationCells 2 2 4 6 4" xfId="37555" xr:uid="{00000000-0005-0000-0000-00009B5F0000}"/>
    <cellStyle name="CustomizationCells 2 2 4 60" xfId="48349" xr:uid="{00000000-0005-0000-0000-00009C5F0000}"/>
    <cellStyle name="CustomizationCells 2 2 4 61" xfId="48868" xr:uid="{00000000-0005-0000-0000-00009D5F0000}"/>
    <cellStyle name="CustomizationCells 2 2 4 62" xfId="1086" xr:uid="{00000000-0005-0000-0000-00009E5F0000}"/>
    <cellStyle name="CustomizationCells 2 2 4 7" xfId="2465" xr:uid="{00000000-0005-0000-0000-00009F5F0000}"/>
    <cellStyle name="CustomizationCells 2 2 4 7 2" xfId="14223" xr:uid="{00000000-0005-0000-0000-0000A05F0000}"/>
    <cellStyle name="CustomizationCells 2 2 4 7 3" xfId="26041" xr:uid="{00000000-0005-0000-0000-0000A15F0000}"/>
    <cellStyle name="CustomizationCells 2 2 4 7 4" xfId="37740" xr:uid="{00000000-0005-0000-0000-0000A25F0000}"/>
    <cellStyle name="CustomizationCells 2 2 4 8" xfId="2640" xr:uid="{00000000-0005-0000-0000-0000A35F0000}"/>
    <cellStyle name="CustomizationCells 2 2 4 8 2" xfId="14398" xr:uid="{00000000-0005-0000-0000-0000A45F0000}"/>
    <cellStyle name="CustomizationCells 2 2 4 8 3" xfId="26216" xr:uid="{00000000-0005-0000-0000-0000A55F0000}"/>
    <cellStyle name="CustomizationCells 2 2 4 8 4" xfId="37915" xr:uid="{00000000-0005-0000-0000-0000A65F0000}"/>
    <cellStyle name="CustomizationCells 2 2 4 9" xfId="2809" xr:uid="{00000000-0005-0000-0000-0000A75F0000}"/>
    <cellStyle name="CustomizationCells 2 2 4 9 2" xfId="14567" xr:uid="{00000000-0005-0000-0000-0000A85F0000}"/>
    <cellStyle name="CustomizationCells 2 2 4 9 3" xfId="26385" xr:uid="{00000000-0005-0000-0000-0000A95F0000}"/>
    <cellStyle name="CustomizationCells 2 2 4 9 4" xfId="38084" xr:uid="{00000000-0005-0000-0000-0000AA5F0000}"/>
    <cellStyle name="CustomizationCells 2 2 5" xfId="690" xr:uid="{00000000-0005-0000-0000-0000AB5F0000}"/>
    <cellStyle name="CustomizationCells 2 2 5 10" xfId="3135" xr:uid="{00000000-0005-0000-0000-0000AC5F0000}"/>
    <cellStyle name="CustomizationCells 2 2 5 10 2" xfId="14893" xr:uid="{00000000-0005-0000-0000-0000AD5F0000}"/>
    <cellStyle name="CustomizationCells 2 2 5 10 3" xfId="26711" xr:uid="{00000000-0005-0000-0000-0000AE5F0000}"/>
    <cellStyle name="CustomizationCells 2 2 5 10 4" xfId="38410" xr:uid="{00000000-0005-0000-0000-0000AF5F0000}"/>
    <cellStyle name="CustomizationCells 2 2 5 11" xfId="3301" xr:uid="{00000000-0005-0000-0000-0000B05F0000}"/>
    <cellStyle name="CustomizationCells 2 2 5 11 2" xfId="15059" xr:uid="{00000000-0005-0000-0000-0000B15F0000}"/>
    <cellStyle name="CustomizationCells 2 2 5 11 3" xfId="26877" xr:uid="{00000000-0005-0000-0000-0000B25F0000}"/>
    <cellStyle name="CustomizationCells 2 2 5 11 4" xfId="38576" xr:uid="{00000000-0005-0000-0000-0000B35F0000}"/>
    <cellStyle name="CustomizationCells 2 2 5 12" xfId="3730" xr:uid="{00000000-0005-0000-0000-0000B45F0000}"/>
    <cellStyle name="CustomizationCells 2 2 5 12 2" xfId="15488" xr:uid="{00000000-0005-0000-0000-0000B55F0000}"/>
    <cellStyle name="CustomizationCells 2 2 5 12 3" xfId="27306" xr:uid="{00000000-0005-0000-0000-0000B65F0000}"/>
    <cellStyle name="CustomizationCells 2 2 5 12 4" xfId="39005" xr:uid="{00000000-0005-0000-0000-0000B75F0000}"/>
    <cellStyle name="CustomizationCells 2 2 5 13" xfId="3951" xr:uid="{00000000-0005-0000-0000-0000B85F0000}"/>
    <cellStyle name="CustomizationCells 2 2 5 13 2" xfId="15709" xr:uid="{00000000-0005-0000-0000-0000B95F0000}"/>
    <cellStyle name="CustomizationCells 2 2 5 13 3" xfId="27527" xr:uid="{00000000-0005-0000-0000-0000BA5F0000}"/>
    <cellStyle name="CustomizationCells 2 2 5 13 4" xfId="39226" xr:uid="{00000000-0005-0000-0000-0000BB5F0000}"/>
    <cellStyle name="CustomizationCells 2 2 5 14" xfId="4133" xr:uid="{00000000-0005-0000-0000-0000BC5F0000}"/>
    <cellStyle name="CustomizationCells 2 2 5 14 2" xfId="15891" xr:uid="{00000000-0005-0000-0000-0000BD5F0000}"/>
    <cellStyle name="CustomizationCells 2 2 5 14 3" xfId="27709" xr:uid="{00000000-0005-0000-0000-0000BE5F0000}"/>
    <cellStyle name="CustomizationCells 2 2 5 14 4" xfId="39408" xr:uid="{00000000-0005-0000-0000-0000BF5F0000}"/>
    <cellStyle name="CustomizationCells 2 2 5 15" xfId="4340" xr:uid="{00000000-0005-0000-0000-0000C05F0000}"/>
    <cellStyle name="CustomizationCells 2 2 5 15 2" xfId="16098" xr:uid="{00000000-0005-0000-0000-0000C15F0000}"/>
    <cellStyle name="CustomizationCells 2 2 5 15 3" xfId="27916" xr:uid="{00000000-0005-0000-0000-0000C25F0000}"/>
    <cellStyle name="CustomizationCells 2 2 5 15 4" xfId="39615" xr:uid="{00000000-0005-0000-0000-0000C35F0000}"/>
    <cellStyle name="CustomizationCells 2 2 5 16" xfId="4517" xr:uid="{00000000-0005-0000-0000-0000C45F0000}"/>
    <cellStyle name="CustomizationCells 2 2 5 16 2" xfId="16275" xr:uid="{00000000-0005-0000-0000-0000C55F0000}"/>
    <cellStyle name="CustomizationCells 2 2 5 16 3" xfId="28093" xr:uid="{00000000-0005-0000-0000-0000C65F0000}"/>
    <cellStyle name="CustomizationCells 2 2 5 16 4" xfId="39792" xr:uid="{00000000-0005-0000-0000-0000C75F0000}"/>
    <cellStyle name="CustomizationCells 2 2 5 17" xfId="4707" xr:uid="{00000000-0005-0000-0000-0000C85F0000}"/>
    <cellStyle name="CustomizationCells 2 2 5 17 2" xfId="16465" xr:uid="{00000000-0005-0000-0000-0000C95F0000}"/>
    <cellStyle name="CustomizationCells 2 2 5 17 3" xfId="28283" xr:uid="{00000000-0005-0000-0000-0000CA5F0000}"/>
    <cellStyle name="CustomizationCells 2 2 5 17 4" xfId="39982" xr:uid="{00000000-0005-0000-0000-0000CB5F0000}"/>
    <cellStyle name="CustomizationCells 2 2 5 18" xfId="4884" xr:uid="{00000000-0005-0000-0000-0000CC5F0000}"/>
    <cellStyle name="CustomizationCells 2 2 5 18 2" xfId="16642" xr:uid="{00000000-0005-0000-0000-0000CD5F0000}"/>
    <cellStyle name="CustomizationCells 2 2 5 18 3" xfId="28460" xr:uid="{00000000-0005-0000-0000-0000CE5F0000}"/>
    <cellStyle name="CustomizationCells 2 2 5 18 4" xfId="40159" xr:uid="{00000000-0005-0000-0000-0000CF5F0000}"/>
    <cellStyle name="CustomizationCells 2 2 5 19" xfId="5055" xr:uid="{00000000-0005-0000-0000-0000D05F0000}"/>
    <cellStyle name="CustomizationCells 2 2 5 19 2" xfId="16813" xr:uid="{00000000-0005-0000-0000-0000D15F0000}"/>
    <cellStyle name="CustomizationCells 2 2 5 19 3" xfId="28631" xr:uid="{00000000-0005-0000-0000-0000D25F0000}"/>
    <cellStyle name="CustomizationCells 2 2 5 19 4" xfId="40330" xr:uid="{00000000-0005-0000-0000-0000D35F0000}"/>
    <cellStyle name="CustomizationCells 2 2 5 2" xfId="904" xr:uid="{00000000-0005-0000-0000-0000D45F0000}"/>
    <cellStyle name="CustomizationCells 2 2 5 2 2" xfId="13434" xr:uid="{00000000-0005-0000-0000-0000D55F0000}"/>
    <cellStyle name="CustomizationCells 2 2 5 2 3" xfId="25252" xr:uid="{00000000-0005-0000-0000-0000D65F0000}"/>
    <cellStyle name="CustomizationCells 2 2 5 2 4" xfId="36951" xr:uid="{00000000-0005-0000-0000-0000D75F0000}"/>
    <cellStyle name="CustomizationCells 2 2 5 2 5" xfId="48718" xr:uid="{00000000-0005-0000-0000-0000D85F0000}"/>
    <cellStyle name="CustomizationCells 2 2 5 2 6" xfId="48931" xr:uid="{00000000-0005-0000-0000-0000D95F0000}"/>
    <cellStyle name="CustomizationCells 2 2 5 2 7" xfId="1676" xr:uid="{00000000-0005-0000-0000-0000DA5F0000}"/>
    <cellStyle name="CustomizationCells 2 2 5 20" xfId="5223" xr:uid="{00000000-0005-0000-0000-0000DB5F0000}"/>
    <cellStyle name="CustomizationCells 2 2 5 20 2" xfId="16981" xr:uid="{00000000-0005-0000-0000-0000DC5F0000}"/>
    <cellStyle name="CustomizationCells 2 2 5 20 3" xfId="28799" xr:uid="{00000000-0005-0000-0000-0000DD5F0000}"/>
    <cellStyle name="CustomizationCells 2 2 5 20 4" xfId="40498" xr:uid="{00000000-0005-0000-0000-0000DE5F0000}"/>
    <cellStyle name="CustomizationCells 2 2 5 21" xfId="5389" xr:uid="{00000000-0005-0000-0000-0000DF5F0000}"/>
    <cellStyle name="CustomizationCells 2 2 5 21 2" xfId="17147" xr:uid="{00000000-0005-0000-0000-0000E05F0000}"/>
    <cellStyle name="CustomizationCells 2 2 5 21 3" xfId="28965" xr:uid="{00000000-0005-0000-0000-0000E15F0000}"/>
    <cellStyle name="CustomizationCells 2 2 5 21 4" xfId="40664" xr:uid="{00000000-0005-0000-0000-0000E25F0000}"/>
    <cellStyle name="CustomizationCells 2 2 5 22" xfId="5832" xr:uid="{00000000-0005-0000-0000-0000E35F0000}"/>
    <cellStyle name="CustomizationCells 2 2 5 22 2" xfId="17590" xr:uid="{00000000-0005-0000-0000-0000E45F0000}"/>
    <cellStyle name="CustomizationCells 2 2 5 22 3" xfId="29408" xr:uid="{00000000-0005-0000-0000-0000E55F0000}"/>
    <cellStyle name="CustomizationCells 2 2 5 22 4" xfId="41107" xr:uid="{00000000-0005-0000-0000-0000E65F0000}"/>
    <cellStyle name="CustomizationCells 2 2 5 23" xfId="6056" xr:uid="{00000000-0005-0000-0000-0000E75F0000}"/>
    <cellStyle name="CustomizationCells 2 2 5 23 2" xfId="17814" xr:uid="{00000000-0005-0000-0000-0000E85F0000}"/>
    <cellStyle name="CustomizationCells 2 2 5 23 3" xfId="29632" xr:uid="{00000000-0005-0000-0000-0000E95F0000}"/>
    <cellStyle name="CustomizationCells 2 2 5 23 4" xfId="41331" xr:uid="{00000000-0005-0000-0000-0000EA5F0000}"/>
    <cellStyle name="CustomizationCells 2 2 5 24" xfId="6258" xr:uid="{00000000-0005-0000-0000-0000EB5F0000}"/>
    <cellStyle name="CustomizationCells 2 2 5 24 2" xfId="18016" xr:uid="{00000000-0005-0000-0000-0000EC5F0000}"/>
    <cellStyle name="CustomizationCells 2 2 5 24 3" xfId="29834" xr:uid="{00000000-0005-0000-0000-0000ED5F0000}"/>
    <cellStyle name="CustomizationCells 2 2 5 24 4" xfId="41533" xr:uid="{00000000-0005-0000-0000-0000EE5F0000}"/>
    <cellStyle name="CustomizationCells 2 2 5 25" xfId="6460" xr:uid="{00000000-0005-0000-0000-0000EF5F0000}"/>
    <cellStyle name="CustomizationCells 2 2 5 25 2" xfId="18218" xr:uid="{00000000-0005-0000-0000-0000F05F0000}"/>
    <cellStyle name="CustomizationCells 2 2 5 25 3" xfId="30036" xr:uid="{00000000-0005-0000-0000-0000F15F0000}"/>
    <cellStyle name="CustomizationCells 2 2 5 25 4" xfId="41735" xr:uid="{00000000-0005-0000-0000-0000F25F0000}"/>
    <cellStyle name="CustomizationCells 2 2 5 26" xfId="6648" xr:uid="{00000000-0005-0000-0000-0000F35F0000}"/>
    <cellStyle name="CustomizationCells 2 2 5 26 2" xfId="18406" xr:uid="{00000000-0005-0000-0000-0000F45F0000}"/>
    <cellStyle name="CustomizationCells 2 2 5 26 3" xfId="30224" xr:uid="{00000000-0005-0000-0000-0000F55F0000}"/>
    <cellStyle name="CustomizationCells 2 2 5 26 4" xfId="41923" xr:uid="{00000000-0005-0000-0000-0000F65F0000}"/>
    <cellStyle name="CustomizationCells 2 2 5 27" xfId="6830" xr:uid="{00000000-0005-0000-0000-0000F75F0000}"/>
    <cellStyle name="CustomizationCells 2 2 5 27 2" xfId="18588" xr:uid="{00000000-0005-0000-0000-0000F85F0000}"/>
    <cellStyle name="CustomizationCells 2 2 5 27 3" xfId="30406" xr:uid="{00000000-0005-0000-0000-0000F95F0000}"/>
    <cellStyle name="CustomizationCells 2 2 5 27 4" xfId="42105" xr:uid="{00000000-0005-0000-0000-0000FA5F0000}"/>
    <cellStyle name="CustomizationCells 2 2 5 28" xfId="7017" xr:uid="{00000000-0005-0000-0000-0000FB5F0000}"/>
    <cellStyle name="CustomizationCells 2 2 5 28 2" xfId="18775" xr:uid="{00000000-0005-0000-0000-0000FC5F0000}"/>
    <cellStyle name="CustomizationCells 2 2 5 28 3" xfId="30593" xr:uid="{00000000-0005-0000-0000-0000FD5F0000}"/>
    <cellStyle name="CustomizationCells 2 2 5 28 4" xfId="42292" xr:uid="{00000000-0005-0000-0000-0000FE5F0000}"/>
    <cellStyle name="CustomizationCells 2 2 5 29" xfId="7195" xr:uid="{00000000-0005-0000-0000-0000FF5F0000}"/>
    <cellStyle name="CustomizationCells 2 2 5 29 2" xfId="18953" xr:uid="{00000000-0005-0000-0000-000000600000}"/>
    <cellStyle name="CustomizationCells 2 2 5 29 3" xfId="30771" xr:uid="{00000000-0005-0000-0000-000001600000}"/>
    <cellStyle name="CustomizationCells 2 2 5 29 4" xfId="42470" xr:uid="{00000000-0005-0000-0000-000002600000}"/>
    <cellStyle name="CustomizationCells 2 2 5 3" xfId="1867" xr:uid="{00000000-0005-0000-0000-000003600000}"/>
    <cellStyle name="CustomizationCells 2 2 5 3 2" xfId="13625" xr:uid="{00000000-0005-0000-0000-000004600000}"/>
    <cellStyle name="CustomizationCells 2 2 5 3 3" xfId="25443" xr:uid="{00000000-0005-0000-0000-000005600000}"/>
    <cellStyle name="CustomizationCells 2 2 5 3 4" xfId="37142" xr:uid="{00000000-0005-0000-0000-000006600000}"/>
    <cellStyle name="CustomizationCells 2 2 5 30" xfId="7365" xr:uid="{00000000-0005-0000-0000-000007600000}"/>
    <cellStyle name="CustomizationCells 2 2 5 30 2" xfId="19123" xr:uid="{00000000-0005-0000-0000-000008600000}"/>
    <cellStyle name="CustomizationCells 2 2 5 30 3" xfId="30941" xr:uid="{00000000-0005-0000-0000-000009600000}"/>
    <cellStyle name="CustomizationCells 2 2 5 30 4" xfId="42640" xr:uid="{00000000-0005-0000-0000-00000A600000}"/>
    <cellStyle name="CustomizationCells 2 2 5 31" xfId="7823" xr:uid="{00000000-0005-0000-0000-00000B600000}"/>
    <cellStyle name="CustomizationCells 2 2 5 31 2" xfId="19581" xr:uid="{00000000-0005-0000-0000-00000C600000}"/>
    <cellStyle name="CustomizationCells 2 2 5 31 3" xfId="31399" xr:uid="{00000000-0005-0000-0000-00000D600000}"/>
    <cellStyle name="CustomizationCells 2 2 5 31 4" xfId="43098" xr:uid="{00000000-0005-0000-0000-00000E600000}"/>
    <cellStyle name="CustomizationCells 2 2 5 32" xfId="8035" xr:uid="{00000000-0005-0000-0000-00000F600000}"/>
    <cellStyle name="CustomizationCells 2 2 5 32 2" xfId="19793" xr:uid="{00000000-0005-0000-0000-000010600000}"/>
    <cellStyle name="CustomizationCells 2 2 5 32 3" xfId="31611" xr:uid="{00000000-0005-0000-0000-000011600000}"/>
    <cellStyle name="CustomizationCells 2 2 5 32 4" xfId="43310" xr:uid="{00000000-0005-0000-0000-000012600000}"/>
    <cellStyle name="CustomizationCells 2 2 5 33" xfId="8219" xr:uid="{00000000-0005-0000-0000-000013600000}"/>
    <cellStyle name="CustomizationCells 2 2 5 33 2" xfId="19977" xr:uid="{00000000-0005-0000-0000-000014600000}"/>
    <cellStyle name="CustomizationCells 2 2 5 33 3" xfId="31795" xr:uid="{00000000-0005-0000-0000-000015600000}"/>
    <cellStyle name="CustomizationCells 2 2 5 33 4" xfId="43494" xr:uid="{00000000-0005-0000-0000-000016600000}"/>
    <cellStyle name="CustomizationCells 2 2 5 34" xfId="8397" xr:uid="{00000000-0005-0000-0000-000017600000}"/>
    <cellStyle name="CustomizationCells 2 2 5 34 2" xfId="20155" xr:uid="{00000000-0005-0000-0000-000018600000}"/>
    <cellStyle name="CustomizationCells 2 2 5 34 3" xfId="31973" xr:uid="{00000000-0005-0000-0000-000019600000}"/>
    <cellStyle name="CustomizationCells 2 2 5 34 4" xfId="43672" xr:uid="{00000000-0005-0000-0000-00001A600000}"/>
    <cellStyle name="CustomizationCells 2 2 5 35" xfId="8592" xr:uid="{00000000-0005-0000-0000-00001B600000}"/>
    <cellStyle name="CustomizationCells 2 2 5 35 2" xfId="20350" xr:uid="{00000000-0005-0000-0000-00001C600000}"/>
    <cellStyle name="CustomizationCells 2 2 5 35 3" xfId="32168" xr:uid="{00000000-0005-0000-0000-00001D600000}"/>
    <cellStyle name="CustomizationCells 2 2 5 35 4" xfId="43867" xr:uid="{00000000-0005-0000-0000-00001E600000}"/>
    <cellStyle name="CustomizationCells 2 2 5 36" xfId="8770" xr:uid="{00000000-0005-0000-0000-00001F600000}"/>
    <cellStyle name="CustomizationCells 2 2 5 36 2" xfId="20528" xr:uid="{00000000-0005-0000-0000-000020600000}"/>
    <cellStyle name="CustomizationCells 2 2 5 36 3" xfId="32346" xr:uid="{00000000-0005-0000-0000-000021600000}"/>
    <cellStyle name="CustomizationCells 2 2 5 36 4" xfId="44045" xr:uid="{00000000-0005-0000-0000-000022600000}"/>
    <cellStyle name="CustomizationCells 2 2 5 37" xfId="8951" xr:uid="{00000000-0005-0000-0000-000023600000}"/>
    <cellStyle name="CustomizationCells 2 2 5 37 2" xfId="20709" xr:uid="{00000000-0005-0000-0000-000024600000}"/>
    <cellStyle name="CustomizationCells 2 2 5 37 3" xfId="32527" xr:uid="{00000000-0005-0000-0000-000025600000}"/>
    <cellStyle name="CustomizationCells 2 2 5 37 4" xfId="44226" xr:uid="{00000000-0005-0000-0000-000026600000}"/>
    <cellStyle name="CustomizationCells 2 2 5 38" xfId="9120" xr:uid="{00000000-0005-0000-0000-000027600000}"/>
    <cellStyle name="CustomizationCells 2 2 5 38 2" xfId="20878" xr:uid="{00000000-0005-0000-0000-000028600000}"/>
    <cellStyle name="CustomizationCells 2 2 5 38 3" xfId="32696" xr:uid="{00000000-0005-0000-0000-000029600000}"/>
    <cellStyle name="CustomizationCells 2 2 5 38 4" xfId="44395" xr:uid="{00000000-0005-0000-0000-00002A600000}"/>
    <cellStyle name="CustomizationCells 2 2 5 39" xfId="9286" xr:uid="{00000000-0005-0000-0000-00002B600000}"/>
    <cellStyle name="CustomizationCells 2 2 5 39 2" xfId="21044" xr:uid="{00000000-0005-0000-0000-00002C600000}"/>
    <cellStyle name="CustomizationCells 2 2 5 39 3" xfId="32862" xr:uid="{00000000-0005-0000-0000-00002D600000}"/>
    <cellStyle name="CustomizationCells 2 2 5 39 4" xfId="44561" xr:uid="{00000000-0005-0000-0000-00002E600000}"/>
    <cellStyle name="CustomizationCells 2 2 5 4" xfId="2059" xr:uid="{00000000-0005-0000-0000-00002F600000}"/>
    <cellStyle name="CustomizationCells 2 2 5 4 2" xfId="13817" xr:uid="{00000000-0005-0000-0000-000030600000}"/>
    <cellStyle name="CustomizationCells 2 2 5 4 3" xfId="25635" xr:uid="{00000000-0005-0000-0000-000031600000}"/>
    <cellStyle name="CustomizationCells 2 2 5 4 4" xfId="37334" xr:uid="{00000000-0005-0000-0000-000032600000}"/>
    <cellStyle name="CustomizationCells 2 2 5 40" xfId="9657" xr:uid="{00000000-0005-0000-0000-000033600000}"/>
    <cellStyle name="CustomizationCells 2 2 5 40 2" xfId="21415" xr:uid="{00000000-0005-0000-0000-000034600000}"/>
    <cellStyle name="CustomizationCells 2 2 5 40 3" xfId="33233" xr:uid="{00000000-0005-0000-0000-000035600000}"/>
    <cellStyle name="CustomizationCells 2 2 5 40 4" xfId="44932" xr:uid="{00000000-0005-0000-0000-000036600000}"/>
    <cellStyle name="CustomizationCells 2 2 5 41" xfId="9867" xr:uid="{00000000-0005-0000-0000-000037600000}"/>
    <cellStyle name="CustomizationCells 2 2 5 41 2" xfId="21625" xr:uid="{00000000-0005-0000-0000-000038600000}"/>
    <cellStyle name="CustomizationCells 2 2 5 41 3" xfId="33443" xr:uid="{00000000-0005-0000-0000-000039600000}"/>
    <cellStyle name="CustomizationCells 2 2 5 41 4" xfId="45142" xr:uid="{00000000-0005-0000-0000-00003A600000}"/>
    <cellStyle name="CustomizationCells 2 2 5 42" xfId="10053" xr:uid="{00000000-0005-0000-0000-00003B600000}"/>
    <cellStyle name="CustomizationCells 2 2 5 42 2" xfId="21811" xr:uid="{00000000-0005-0000-0000-00003C600000}"/>
    <cellStyle name="CustomizationCells 2 2 5 42 3" xfId="33629" xr:uid="{00000000-0005-0000-0000-00003D600000}"/>
    <cellStyle name="CustomizationCells 2 2 5 42 4" xfId="45328" xr:uid="{00000000-0005-0000-0000-00003E600000}"/>
    <cellStyle name="CustomizationCells 2 2 5 43" xfId="10233" xr:uid="{00000000-0005-0000-0000-00003F600000}"/>
    <cellStyle name="CustomizationCells 2 2 5 43 2" xfId="21991" xr:uid="{00000000-0005-0000-0000-000040600000}"/>
    <cellStyle name="CustomizationCells 2 2 5 43 3" xfId="33809" xr:uid="{00000000-0005-0000-0000-000041600000}"/>
    <cellStyle name="CustomizationCells 2 2 5 43 4" xfId="45508" xr:uid="{00000000-0005-0000-0000-000042600000}"/>
    <cellStyle name="CustomizationCells 2 2 5 44" xfId="10414" xr:uid="{00000000-0005-0000-0000-000043600000}"/>
    <cellStyle name="CustomizationCells 2 2 5 44 2" xfId="22172" xr:uid="{00000000-0005-0000-0000-000044600000}"/>
    <cellStyle name="CustomizationCells 2 2 5 44 3" xfId="33990" xr:uid="{00000000-0005-0000-0000-000045600000}"/>
    <cellStyle name="CustomizationCells 2 2 5 44 4" xfId="45689" xr:uid="{00000000-0005-0000-0000-000046600000}"/>
    <cellStyle name="CustomizationCells 2 2 5 45" xfId="10582" xr:uid="{00000000-0005-0000-0000-000047600000}"/>
    <cellStyle name="CustomizationCells 2 2 5 45 2" xfId="22340" xr:uid="{00000000-0005-0000-0000-000048600000}"/>
    <cellStyle name="CustomizationCells 2 2 5 45 3" xfId="34158" xr:uid="{00000000-0005-0000-0000-000049600000}"/>
    <cellStyle name="CustomizationCells 2 2 5 45 4" xfId="45857" xr:uid="{00000000-0005-0000-0000-00004A600000}"/>
    <cellStyle name="CustomizationCells 2 2 5 46" xfId="10748" xr:uid="{00000000-0005-0000-0000-00004B600000}"/>
    <cellStyle name="CustomizationCells 2 2 5 46 2" xfId="22506" xr:uid="{00000000-0005-0000-0000-00004C600000}"/>
    <cellStyle name="CustomizationCells 2 2 5 46 3" xfId="34324" xr:uid="{00000000-0005-0000-0000-00004D600000}"/>
    <cellStyle name="CustomizationCells 2 2 5 46 4" xfId="46023" xr:uid="{00000000-0005-0000-0000-00004E600000}"/>
    <cellStyle name="CustomizationCells 2 2 5 47" xfId="10918" xr:uid="{00000000-0005-0000-0000-00004F600000}"/>
    <cellStyle name="CustomizationCells 2 2 5 47 2" xfId="22676" xr:uid="{00000000-0005-0000-0000-000050600000}"/>
    <cellStyle name="CustomizationCells 2 2 5 47 3" xfId="34494" xr:uid="{00000000-0005-0000-0000-000051600000}"/>
    <cellStyle name="CustomizationCells 2 2 5 47 4" xfId="46193" xr:uid="{00000000-0005-0000-0000-000052600000}"/>
    <cellStyle name="CustomizationCells 2 2 5 48" xfId="11084" xr:uid="{00000000-0005-0000-0000-000053600000}"/>
    <cellStyle name="CustomizationCells 2 2 5 48 2" xfId="22842" xr:uid="{00000000-0005-0000-0000-000054600000}"/>
    <cellStyle name="CustomizationCells 2 2 5 48 3" xfId="34660" xr:uid="{00000000-0005-0000-0000-000055600000}"/>
    <cellStyle name="CustomizationCells 2 2 5 48 4" xfId="46359" xr:uid="{00000000-0005-0000-0000-000056600000}"/>
    <cellStyle name="CustomizationCells 2 2 5 49" xfId="11277" xr:uid="{00000000-0005-0000-0000-000057600000}"/>
    <cellStyle name="CustomizationCells 2 2 5 49 2" xfId="23035" xr:uid="{00000000-0005-0000-0000-000058600000}"/>
    <cellStyle name="CustomizationCells 2 2 5 49 3" xfId="34853" xr:uid="{00000000-0005-0000-0000-000059600000}"/>
    <cellStyle name="CustomizationCells 2 2 5 49 4" xfId="46552" xr:uid="{00000000-0005-0000-0000-00005A600000}"/>
    <cellStyle name="CustomizationCells 2 2 5 5" xfId="2260" xr:uid="{00000000-0005-0000-0000-00005B600000}"/>
    <cellStyle name="CustomizationCells 2 2 5 5 2" xfId="14018" xr:uid="{00000000-0005-0000-0000-00005C600000}"/>
    <cellStyle name="CustomizationCells 2 2 5 5 3" xfId="25836" xr:uid="{00000000-0005-0000-0000-00005D600000}"/>
    <cellStyle name="CustomizationCells 2 2 5 5 4" xfId="37535" xr:uid="{00000000-0005-0000-0000-00005E600000}"/>
    <cellStyle name="CustomizationCells 2 2 5 50" xfId="11443" xr:uid="{00000000-0005-0000-0000-00005F600000}"/>
    <cellStyle name="CustomizationCells 2 2 5 50 2" xfId="23201" xr:uid="{00000000-0005-0000-0000-000060600000}"/>
    <cellStyle name="CustomizationCells 2 2 5 50 3" xfId="35019" xr:uid="{00000000-0005-0000-0000-000061600000}"/>
    <cellStyle name="CustomizationCells 2 2 5 50 4" xfId="46718" xr:uid="{00000000-0005-0000-0000-000062600000}"/>
    <cellStyle name="CustomizationCells 2 2 5 51" xfId="11846" xr:uid="{00000000-0005-0000-0000-000063600000}"/>
    <cellStyle name="CustomizationCells 2 2 5 51 2" xfId="23604" xr:uid="{00000000-0005-0000-0000-000064600000}"/>
    <cellStyle name="CustomizationCells 2 2 5 51 3" xfId="35422" xr:uid="{00000000-0005-0000-0000-000065600000}"/>
    <cellStyle name="CustomizationCells 2 2 5 51 4" xfId="47121" xr:uid="{00000000-0005-0000-0000-000066600000}"/>
    <cellStyle name="CustomizationCells 2 2 5 52" xfId="12052" xr:uid="{00000000-0005-0000-0000-000067600000}"/>
    <cellStyle name="CustomizationCells 2 2 5 52 2" xfId="23810" xr:uid="{00000000-0005-0000-0000-000068600000}"/>
    <cellStyle name="CustomizationCells 2 2 5 52 3" xfId="35628" xr:uid="{00000000-0005-0000-0000-000069600000}"/>
    <cellStyle name="CustomizationCells 2 2 5 52 4" xfId="47327" xr:uid="{00000000-0005-0000-0000-00006A600000}"/>
    <cellStyle name="CustomizationCells 2 2 5 53" xfId="12246" xr:uid="{00000000-0005-0000-0000-00006B600000}"/>
    <cellStyle name="CustomizationCells 2 2 5 53 2" xfId="24004" xr:uid="{00000000-0005-0000-0000-00006C600000}"/>
    <cellStyle name="CustomizationCells 2 2 5 53 3" xfId="35822" xr:uid="{00000000-0005-0000-0000-00006D600000}"/>
    <cellStyle name="CustomizationCells 2 2 5 53 4" xfId="47521" xr:uid="{00000000-0005-0000-0000-00006E600000}"/>
    <cellStyle name="CustomizationCells 2 2 5 54" xfId="12419" xr:uid="{00000000-0005-0000-0000-00006F600000}"/>
    <cellStyle name="CustomizationCells 2 2 5 54 2" xfId="24177" xr:uid="{00000000-0005-0000-0000-000070600000}"/>
    <cellStyle name="CustomizationCells 2 2 5 54 3" xfId="35995" xr:uid="{00000000-0005-0000-0000-000071600000}"/>
    <cellStyle name="CustomizationCells 2 2 5 54 4" xfId="47694" xr:uid="{00000000-0005-0000-0000-000072600000}"/>
    <cellStyle name="CustomizationCells 2 2 5 55" xfId="12604" xr:uid="{00000000-0005-0000-0000-000073600000}"/>
    <cellStyle name="CustomizationCells 2 2 5 55 2" xfId="24362" xr:uid="{00000000-0005-0000-0000-000074600000}"/>
    <cellStyle name="CustomizationCells 2 2 5 55 3" xfId="36180" xr:uid="{00000000-0005-0000-0000-000075600000}"/>
    <cellStyle name="CustomizationCells 2 2 5 55 4" xfId="47879" xr:uid="{00000000-0005-0000-0000-000076600000}"/>
    <cellStyle name="CustomizationCells 2 2 5 56" xfId="12772" xr:uid="{00000000-0005-0000-0000-000077600000}"/>
    <cellStyle name="CustomizationCells 2 2 5 56 2" xfId="24530" xr:uid="{00000000-0005-0000-0000-000078600000}"/>
    <cellStyle name="CustomizationCells 2 2 5 56 3" xfId="36348" xr:uid="{00000000-0005-0000-0000-000079600000}"/>
    <cellStyle name="CustomizationCells 2 2 5 56 4" xfId="48047" xr:uid="{00000000-0005-0000-0000-00007A600000}"/>
    <cellStyle name="CustomizationCells 2 2 5 57" xfId="12999" xr:uid="{00000000-0005-0000-0000-00007B600000}"/>
    <cellStyle name="CustomizationCells 2 2 5 58" xfId="24817" xr:uid="{00000000-0005-0000-0000-00007C600000}"/>
    <cellStyle name="CustomizationCells 2 2 5 59" xfId="36516" xr:uid="{00000000-0005-0000-0000-00007D600000}"/>
    <cellStyle name="CustomizationCells 2 2 5 6" xfId="2435" xr:uid="{00000000-0005-0000-0000-00007E600000}"/>
    <cellStyle name="CustomizationCells 2 2 5 6 2" xfId="14193" xr:uid="{00000000-0005-0000-0000-00007F600000}"/>
    <cellStyle name="CustomizationCells 2 2 5 6 3" xfId="26011" xr:uid="{00000000-0005-0000-0000-000080600000}"/>
    <cellStyle name="CustomizationCells 2 2 5 6 4" xfId="37710" xr:uid="{00000000-0005-0000-0000-000081600000}"/>
    <cellStyle name="CustomizationCells 2 2 5 60" xfId="48504" xr:uid="{00000000-0005-0000-0000-000082600000}"/>
    <cellStyle name="CustomizationCells 2 2 5 61" xfId="48857" xr:uid="{00000000-0005-0000-0000-000083600000}"/>
    <cellStyle name="CustomizationCells 2 2 5 62" xfId="1241" xr:uid="{00000000-0005-0000-0000-000084600000}"/>
    <cellStyle name="CustomizationCells 2 2 5 7" xfId="2620" xr:uid="{00000000-0005-0000-0000-000085600000}"/>
    <cellStyle name="CustomizationCells 2 2 5 7 2" xfId="14378" xr:uid="{00000000-0005-0000-0000-000086600000}"/>
    <cellStyle name="CustomizationCells 2 2 5 7 3" xfId="26196" xr:uid="{00000000-0005-0000-0000-000087600000}"/>
    <cellStyle name="CustomizationCells 2 2 5 7 4" xfId="37895" xr:uid="{00000000-0005-0000-0000-000088600000}"/>
    <cellStyle name="CustomizationCells 2 2 5 8" xfId="2795" xr:uid="{00000000-0005-0000-0000-000089600000}"/>
    <cellStyle name="CustomizationCells 2 2 5 8 2" xfId="14553" xr:uid="{00000000-0005-0000-0000-00008A600000}"/>
    <cellStyle name="CustomizationCells 2 2 5 8 3" xfId="26371" xr:uid="{00000000-0005-0000-0000-00008B600000}"/>
    <cellStyle name="CustomizationCells 2 2 5 8 4" xfId="38070" xr:uid="{00000000-0005-0000-0000-00008C600000}"/>
    <cellStyle name="CustomizationCells 2 2 5 9" xfId="2965" xr:uid="{00000000-0005-0000-0000-00008D600000}"/>
    <cellStyle name="CustomizationCells 2 2 5 9 2" xfId="14723" xr:uid="{00000000-0005-0000-0000-00008E600000}"/>
    <cellStyle name="CustomizationCells 2 2 5 9 3" xfId="26541" xr:uid="{00000000-0005-0000-0000-00008F600000}"/>
    <cellStyle name="CustomizationCells 2 2 5 9 4" xfId="38240" xr:uid="{00000000-0005-0000-0000-000090600000}"/>
    <cellStyle name="CustomizationCells 2 2 6" xfId="1480" xr:uid="{00000000-0005-0000-0000-000091600000}"/>
    <cellStyle name="CustomizationCells 2 2 6 2" xfId="13238" xr:uid="{00000000-0005-0000-0000-000092600000}"/>
    <cellStyle name="CustomizationCells 2 2 6 3" xfId="25056" xr:uid="{00000000-0005-0000-0000-000093600000}"/>
    <cellStyle name="CustomizationCells 2 2 6 4" xfId="36755" xr:uid="{00000000-0005-0000-0000-000094600000}"/>
    <cellStyle name="CustomizationCells 2 2 7" xfId="1370" xr:uid="{00000000-0005-0000-0000-000095600000}"/>
    <cellStyle name="CustomizationCells 2 2 7 2" xfId="13128" xr:uid="{00000000-0005-0000-0000-000096600000}"/>
    <cellStyle name="CustomizationCells 2 2 7 3" xfId="24946" xr:uid="{00000000-0005-0000-0000-000097600000}"/>
    <cellStyle name="CustomizationCells 2 2 7 4" xfId="36645" xr:uid="{00000000-0005-0000-0000-000098600000}"/>
    <cellStyle name="CustomizationCells 2 2 8" xfId="2436" xr:uid="{00000000-0005-0000-0000-000099600000}"/>
    <cellStyle name="CustomizationCells 2 2 8 2" xfId="14194" xr:uid="{00000000-0005-0000-0000-00009A600000}"/>
    <cellStyle name="CustomizationCells 2 2 8 3" xfId="26012" xr:uid="{00000000-0005-0000-0000-00009B600000}"/>
    <cellStyle name="CustomizationCells 2 2 8 4" xfId="37711" xr:uid="{00000000-0005-0000-0000-00009C600000}"/>
    <cellStyle name="CustomizationCells 2 2 9" xfId="1276" xr:uid="{00000000-0005-0000-0000-00009D600000}"/>
    <cellStyle name="CustomizationCells 2 2 9 2" xfId="13034" xr:uid="{00000000-0005-0000-0000-00009E600000}"/>
    <cellStyle name="CustomizationCells 2 2 9 3" xfId="24852" xr:uid="{00000000-0005-0000-0000-00009F600000}"/>
    <cellStyle name="CustomizationCells 2 2 9 4" xfId="36551" xr:uid="{00000000-0005-0000-0000-0000A0600000}"/>
    <cellStyle name="CustomizationCells 2 3" xfId="1339" xr:uid="{00000000-0005-0000-0000-0000A1600000}"/>
    <cellStyle name="CustomizationCells 2 3 2" xfId="13097" xr:uid="{00000000-0005-0000-0000-0000A2600000}"/>
    <cellStyle name="CustomizationCells 2 3 3" xfId="24915" xr:uid="{00000000-0005-0000-0000-0000A3600000}"/>
    <cellStyle name="CustomizationCells 2 3 4" xfId="36614" xr:uid="{00000000-0005-0000-0000-0000A4600000}"/>
    <cellStyle name="CustomizationCells 2 4" xfId="1886" xr:uid="{00000000-0005-0000-0000-0000A5600000}"/>
    <cellStyle name="CustomizationCells 2 4 2" xfId="13644" xr:uid="{00000000-0005-0000-0000-0000A6600000}"/>
    <cellStyle name="CustomizationCells 2 4 3" xfId="25462" xr:uid="{00000000-0005-0000-0000-0000A7600000}"/>
    <cellStyle name="CustomizationCells 2 4 4" xfId="37161" xr:uid="{00000000-0005-0000-0000-0000A8600000}"/>
    <cellStyle name="CustomizationCells 2 5" xfId="3554" xr:uid="{00000000-0005-0000-0000-0000A9600000}"/>
    <cellStyle name="CustomizationCells 2 5 2" xfId="15312" xr:uid="{00000000-0005-0000-0000-0000AA600000}"/>
    <cellStyle name="CustomizationCells 2 5 3" xfId="27130" xr:uid="{00000000-0005-0000-0000-0000AB600000}"/>
    <cellStyle name="CustomizationCells 2 5 4" xfId="38829" xr:uid="{00000000-0005-0000-0000-0000AC600000}"/>
    <cellStyle name="CustomizationCells 2 6" xfId="3536" xr:uid="{00000000-0005-0000-0000-0000AD600000}"/>
    <cellStyle name="CustomizationCells 2 6 2" xfId="15294" xr:uid="{00000000-0005-0000-0000-0000AE600000}"/>
    <cellStyle name="CustomizationCells 2 6 3" xfId="27112" xr:uid="{00000000-0005-0000-0000-0000AF600000}"/>
    <cellStyle name="CustomizationCells 2 6 4" xfId="38811" xr:uid="{00000000-0005-0000-0000-0000B0600000}"/>
    <cellStyle name="CustomizationCells 2 7" xfId="7460" xr:uid="{00000000-0005-0000-0000-0000B1600000}"/>
    <cellStyle name="CustomizationCells 2 7 2" xfId="19218" xr:uid="{00000000-0005-0000-0000-0000B2600000}"/>
    <cellStyle name="CustomizationCells 2 7 3" xfId="31036" xr:uid="{00000000-0005-0000-0000-0000B3600000}"/>
    <cellStyle name="CustomizationCells 2 7 4" xfId="42735" xr:uid="{00000000-0005-0000-0000-0000B4600000}"/>
    <cellStyle name="CustomizationCells 2 8" xfId="9451" xr:uid="{00000000-0005-0000-0000-0000B5600000}"/>
    <cellStyle name="CustomizationCells 2 8 2" xfId="21209" xr:uid="{00000000-0005-0000-0000-0000B6600000}"/>
    <cellStyle name="CustomizationCells 2 8 3" xfId="33027" xr:uid="{00000000-0005-0000-0000-0000B7600000}"/>
    <cellStyle name="CustomizationCells 2 8 4" xfId="44726" xr:uid="{00000000-0005-0000-0000-0000B8600000}"/>
    <cellStyle name="CustomizationCells 2 9" xfId="12250" xr:uid="{00000000-0005-0000-0000-0000B9600000}"/>
    <cellStyle name="CustomizationCells 2 9 2" xfId="24008" xr:uid="{00000000-0005-0000-0000-0000BA600000}"/>
    <cellStyle name="CustomizationCells 2 9 3" xfId="35826" xr:uid="{00000000-0005-0000-0000-0000BB600000}"/>
    <cellStyle name="CustomizationCells 2 9 4" xfId="47525" xr:uid="{00000000-0005-0000-0000-0000BC600000}"/>
    <cellStyle name="CustomizationCells 3" xfId="287" xr:uid="{00000000-0005-0000-0000-0000BD600000}"/>
    <cellStyle name="CustomizationCells 3 10" xfId="3496" xr:uid="{00000000-0005-0000-0000-0000BE600000}"/>
    <cellStyle name="CustomizationCells 3 10 2" xfId="15254" xr:uid="{00000000-0005-0000-0000-0000BF600000}"/>
    <cellStyle name="CustomizationCells 3 10 3" xfId="27072" xr:uid="{00000000-0005-0000-0000-0000C0600000}"/>
    <cellStyle name="CustomizationCells 3 10 4" xfId="38771" xr:uid="{00000000-0005-0000-0000-0000C1600000}"/>
    <cellStyle name="CustomizationCells 3 11" xfId="3749" xr:uid="{00000000-0005-0000-0000-0000C2600000}"/>
    <cellStyle name="CustomizationCells 3 11 2" xfId="15507" xr:uid="{00000000-0005-0000-0000-0000C3600000}"/>
    <cellStyle name="CustomizationCells 3 11 3" xfId="27325" xr:uid="{00000000-0005-0000-0000-0000C4600000}"/>
    <cellStyle name="CustomizationCells 3 11 4" xfId="39024" xr:uid="{00000000-0005-0000-0000-0000C5600000}"/>
    <cellStyle name="CustomizationCells 3 12" xfId="5530" xr:uid="{00000000-0005-0000-0000-0000C6600000}"/>
    <cellStyle name="CustomizationCells 3 12 2" xfId="17288" xr:uid="{00000000-0005-0000-0000-0000C7600000}"/>
    <cellStyle name="CustomizationCells 3 12 3" xfId="29106" xr:uid="{00000000-0005-0000-0000-0000C8600000}"/>
    <cellStyle name="CustomizationCells 3 12 4" xfId="40805" xr:uid="{00000000-0005-0000-0000-0000C9600000}"/>
    <cellStyle name="CustomizationCells 3 13" xfId="5478" xr:uid="{00000000-0005-0000-0000-0000CA600000}"/>
    <cellStyle name="CustomizationCells 3 13 2" xfId="17236" xr:uid="{00000000-0005-0000-0000-0000CB600000}"/>
    <cellStyle name="CustomizationCells 3 13 3" xfId="29054" xr:uid="{00000000-0005-0000-0000-0000CC600000}"/>
    <cellStyle name="CustomizationCells 3 13 4" xfId="40753" xr:uid="{00000000-0005-0000-0000-0000CD600000}"/>
    <cellStyle name="CustomizationCells 3 14" xfId="5562" xr:uid="{00000000-0005-0000-0000-0000CE600000}"/>
    <cellStyle name="CustomizationCells 3 14 2" xfId="17320" xr:uid="{00000000-0005-0000-0000-0000CF600000}"/>
    <cellStyle name="CustomizationCells 3 14 3" xfId="29138" xr:uid="{00000000-0005-0000-0000-0000D0600000}"/>
    <cellStyle name="CustomizationCells 3 14 4" xfId="40837" xr:uid="{00000000-0005-0000-0000-0000D1600000}"/>
    <cellStyle name="CustomizationCells 3 15" xfId="5489" xr:uid="{00000000-0005-0000-0000-0000D2600000}"/>
    <cellStyle name="CustomizationCells 3 15 2" xfId="17247" xr:uid="{00000000-0005-0000-0000-0000D3600000}"/>
    <cellStyle name="CustomizationCells 3 15 3" xfId="29065" xr:uid="{00000000-0005-0000-0000-0000D4600000}"/>
    <cellStyle name="CustomizationCells 3 15 4" xfId="40764" xr:uid="{00000000-0005-0000-0000-0000D5600000}"/>
    <cellStyle name="CustomizationCells 3 16" xfId="5545" xr:uid="{00000000-0005-0000-0000-0000D6600000}"/>
    <cellStyle name="CustomizationCells 3 16 2" xfId="17303" xr:uid="{00000000-0005-0000-0000-0000D7600000}"/>
    <cellStyle name="CustomizationCells 3 16 3" xfId="29121" xr:uid="{00000000-0005-0000-0000-0000D8600000}"/>
    <cellStyle name="CustomizationCells 3 16 4" xfId="40820" xr:uid="{00000000-0005-0000-0000-0000D9600000}"/>
    <cellStyle name="CustomizationCells 3 17" xfId="5459" xr:uid="{00000000-0005-0000-0000-0000DA600000}"/>
    <cellStyle name="CustomizationCells 3 17 2" xfId="17217" xr:uid="{00000000-0005-0000-0000-0000DB600000}"/>
    <cellStyle name="CustomizationCells 3 17 3" xfId="29035" xr:uid="{00000000-0005-0000-0000-0000DC600000}"/>
    <cellStyle name="CustomizationCells 3 17 4" xfId="40734" xr:uid="{00000000-0005-0000-0000-0000DD600000}"/>
    <cellStyle name="CustomizationCells 3 18" xfId="5658" xr:uid="{00000000-0005-0000-0000-0000DE600000}"/>
    <cellStyle name="CustomizationCells 3 18 2" xfId="17416" xr:uid="{00000000-0005-0000-0000-0000DF600000}"/>
    <cellStyle name="CustomizationCells 3 18 3" xfId="29234" xr:uid="{00000000-0005-0000-0000-0000E0600000}"/>
    <cellStyle name="CustomizationCells 3 18 4" xfId="40933" xr:uid="{00000000-0005-0000-0000-0000E1600000}"/>
    <cellStyle name="CustomizationCells 3 19" xfId="6844" xr:uid="{00000000-0005-0000-0000-0000E2600000}"/>
    <cellStyle name="CustomizationCells 3 19 2" xfId="18602" xr:uid="{00000000-0005-0000-0000-0000E3600000}"/>
    <cellStyle name="CustomizationCells 3 19 3" xfId="30420" xr:uid="{00000000-0005-0000-0000-0000E4600000}"/>
    <cellStyle name="CustomizationCells 3 19 4" xfId="42119" xr:uid="{00000000-0005-0000-0000-0000E5600000}"/>
    <cellStyle name="CustomizationCells 3 2" xfId="626" xr:uid="{00000000-0005-0000-0000-0000E6600000}"/>
    <cellStyle name="CustomizationCells 3 2 10" xfId="3072" xr:uid="{00000000-0005-0000-0000-0000E7600000}"/>
    <cellStyle name="CustomizationCells 3 2 10 2" xfId="14830" xr:uid="{00000000-0005-0000-0000-0000E8600000}"/>
    <cellStyle name="CustomizationCells 3 2 10 3" xfId="26648" xr:uid="{00000000-0005-0000-0000-0000E9600000}"/>
    <cellStyle name="CustomizationCells 3 2 10 4" xfId="38347" xr:uid="{00000000-0005-0000-0000-0000EA600000}"/>
    <cellStyle name="CustomizationCells 3 2 11" xfId="3238" xr:uid="{00000000-0005-0000-0000-0000EB600000}"/>
    <cellStyle name="CustomizationCells 3 2 11 2" xfId="14996" xr:uid="{00000000-0005-0000-0000-0000EC600000}"/>
    <cellStyle name="CustomizationCells 3 2 11 3" xfId="26814" xr:uid="{00000000-0005-0000-0000-0000ED600000}"/>
    <cellStyle name="CustomizationCells 3 2 11 4" xfId="38513" xr:uid="{00000000-0005-0000-0000-0000EE600000}"/>
    <cellStyle name="CustomizationCells 3 2 12" xfId="3667" xr:uid="{00000000-0005-0000-0000-0000EF600000}"/>
    <cellStyle name="CustomizationCells 3 2 12 2" xfId="15425" xr:uid="{00000000-0005-0000-0000-0000F0600000}"/>
    <cellStyle name="CustomizationCells 3 2 12 3" xfId="27243" xr:uid="{00000000-0005-0000-0000-0000F1600000}"/>
    <cellStyle name="CustomizationCells 3 2 12 4" xfId="38942" xr:uid="{00000000-0005-0000-0000-0000F2600000}"/>
    <cellStyle name="CustomizationCells 3 2 13" xfId="3887" xr:uid="{00000000-0005-0000-0000-0000F3600000}"/>
    <cellStyle name="CustomizationCells 3 2 13 2" xfId="15645" xr:uid="{00000000-0005-0000-0000-0000F4600000}"/>
    <cellStyle name="CustomizationCells 3 2 13 3" xfId="27463" xr:uid="{00000000-0005-0000-0000-0000F5600000}"/>
    <cellStyle name="CustomizationCells 3 2 13 4" xfId="39162" xr:uid="{00000000-0005-0000-0000-0000F6600000}"/>
    <cellStyle name="CustomizationCells 3 2 14" xfId="4070" xr:uid="{00000000-0005-0000-0000-0000F7600000}"/>
    <cellStyle name="CustomizationCells 3 2 14 2" xfId="15828" xr:uid="{00000000-0005-0000-0000-0000F8600000}"/>
    <cellStyle name="CustomizationCells 3 2 14 3" xfId="27646" xr:uid="{00000000-0005-0000-0000-0000F9600000}"/>
    <cellStyle name="CustomizationCells 3 2 14 4" xfId="39345" xr:uid="{00000000-0005-0000-0000-0000FA600000}"/>
    <cellStyle name="CustomizationCells 3 2 15" xfId="4277" xr:uid="{00000000-0005-0000-0000-0000FB600000}"/>
    <cellStyle name="CustomizationCells 3 2 15 2" xfId="16035" xr:uid="{00000000-0005-0000-0000-0000FC600000}"/>
    <cellStyle name="CustomizationCells 3 2 15 3" xfId="27853" xr:uid="{00000000-0005-0000-0000-0000FD600000}"/>
    <cellStyle name="CustomizationCells 3 2 15 4" xfId="39552" xr:uid="{00000000-0005-0000-0000-0000FE600000}"/>
    <cellStyle name="CustomizationCells 3 2 16" xfId="4454" xr:uid="{00000000-0005-0000-0000-0000FF600000}"/>
    <cellStyle name="CustomizationCells 3 2 16 2" xfId="16212" xr:uid="{00000000-0005-0000-0000-000000610000}"/>
    <cellStyle name="CustomizationCells 3 2 16 3" xfId="28030" xr:uid="{00000000-0005-0000-0000-000001610000}"/>
    <cellStyle name="CustomizationCells 3 2 16 4" xfId="39729" xr:uid="{00000000-0005-0000-0000-000002610000}"/>
    <cellStyle name="CustomizationCells 3 2 17" xfId="4644" xr:uid="{00000000-0005-0000-0000-000003610000}"/>
    <cellStyle name="CustomizationCells 3 2 17 2" xfId="16402" xr:uid="{00000000-0005-0000-0000-000004610000}"/>
    <cellStyle name="CustomizationCells 3 2 17 3" xfId="28220" xr:uid="{00000000-0005-0000-0000-000005610000}"/>
    <cellStyle name="CustomizationCells 3 2 17 4" xfId="39919" xr:uid="{00000000-0005-0000-0000-000006610000}"/>
    <cellStyle name="CustomizationCells 3 2 18" xfId="4821" xr:uid="{00000000-0005-0000-0000-000007610000}"/>
    <cellStyle name="CustomizationCells 3 2 18 2" xfId="16579" xr:uid="{00000000-0005-0000-0000-000008610000}"/>
    <cellStyle name="CustomizationCells 3 2 18 3" xfId="28397" xr:uid="{00000000-0005-0000-0000-000009610000}"/>
    <cellStyle name="CustomizationCells 3 2 18 4" xfId="40096" xr:uid="{00000000-0005-0000-0000-00000A610000}"/>
    <cellStyle name="CustomizationCells 3 2 19" xfId="4992" xr:uid="{00000000-0005-0000-0000-00000B610000}"/>
    <cellStyle name="CustomizationCells 3 2 19 2" xfId="16750" xr:uid="{00000000-0005-0000-0000-00000C610000}"/>
    <cellStyle name="CustomizationCells 3 2 19 3" xfId="28568" xr:uid="{00000000-0005-0000-0000-00000D610000}"/>
    <cellStyle name="CustomizationCells 3 2 19 4" xfId="40267" xr:uid="{00000000-0005-0000-0000-00000E610000}"/>
    <cellStyle name="CustomizationCells 3 2 2" xfId="841" xr:uid="{00000000-0005-0000-0000-00000F610000}"/>
    <cellStyle name="CustomizationCells 3 2 2 2" xfId="13371" xr:uid="{00000000-0005-0000-0000-000010610000}"/>
    <cellStyle name="CustomizationCells 3 2 2 3" xfId="25189" xr:uid="{00000000-0005-0000-0000-000011610000}"/>
    <cellStyle name="CustomizationCells 3 2 2 4" xfId="36888" xr:uid="{00000000-0005-0000-0000-000012610000}"/>
    <cellStyle name="CustomizationCells 3 2 2 5" xfId="48655" xr:uid="{00000000-0005-0000-0000-000013610000}"/>
    <cellStyle name="CustomizationCells 3 2 2 6" xfId="48183" xr:uid="{00000000-0005-0000-0000-000014610000}"/>
    <cellStyle name="CustomizationCells 3 2 2 7" xfId="1613" xr:uid="{00000000-0005-0000-0000-000015610000}"/>
    <cellStyle name="CustomizationCells 3 2 20" xfId="5160" xr:uid="{00000000-0005-0000-0000-000016610000}"/>
    <cellStyle name="CustomizationCells 3 2 20 2" xfId="16918" xr:uid="{00000000-0005-0000-0000-000017610000}"/>
    <cellStyle name="CustomizationCells 3 2 20 3" xfId="28736" xr:uid="{00000000-0005-0000-0000-000018610000}"/>
    <cellStyle name="CustomizationCells 3 2 20 4" xfId="40435" xr:uid="{00000000-0005-0000-0000-000019610000}"/>
    <cellStyle name="CustomizationCells 3 2 21" xfId="5326" xr:uid="{00000000-0005-0000-0000-00001A610000}"/>
    <cellStyle name="CustomizationCells 3 2 21 2" xfId="17084" xr:uid="{00000000-0005-0000-0000-00001B610000}"/>
    <cellStyle name="CustomizationCells 3 2 21 3" xfId="28902" xr:uid="{00000000-0005-0000-0000-00001C610000}"/>
    <cellStyle name="CustomizationCells 3 2 21 4" xfId="40601" xr:uid="{00000000-0005-0000-0000-00001D610000}"/>
    <cellStyle name="CustomizationCells 3 2 22" xfId="5769" xr:uid="{00000000-0005-0000-0000-00001E610000}"/>
    <cellStyle name="CustomizationCells 3 2 22 2" xfId="17527" xr:uid="{00000000-0005-0000-0000-00001F610000}"/>
    <cellStyle name="CustomizationCells 3 2 22 3" xfId="29345" xr:uid="{00000000-0005-0000-0000-000020610000}"/>
    <cellStyle name="CustomizationCells 3 2 22 4" xfId="41044" xr:uid="{00000000-0005-0000-0000-000021610000}"/>
    <cellStyle name="CustomizationCells 3 2 23" xfId="5993" xr:uid="{00000000-0005-0000-0000-000022610000}"/>
    <cellStyle name="CustomizationCells 3 2 23 2" xfId="17751" xr:uid="{00000000-0005-0000-0000-000023610000}"/>
    <cellStyle name="CustomizationCells 3 2 23 3" xfId="29569" xr:uid="{00000000-0005-0000-0000-000024610000}"/>
    <cellStyle name="CustomizationCells 3 2 23 4" xfId="41268" xr:uid="{00000000-0005-0000-0000-000025610000}"/>
    <cellStyle name="CustomizationCells 3 2 24" xfId="6195" xr:uid="{00000000-0005-0000-0000-000026610000}"/>
    <cellStyle name="CustomizationCells 3 2 24 2" xfId="17953" xr:uid="{00000000-0005-0000-0000-000027610000}"/>
    <cellStyle name="CustomizationCells 3 2 24 3" xfId="29771" xr:uid="{00000000-0005-0000-0000-000028610000}"/>
    <cellStyle name="CustomizationCells 3 2 24 4" xfId="41470" xr:uid="{00000000-0005-0000-0000-000029610000}"/>
    <cellStyle name="CustomizationCells 3 2 25" xfId="6397" xr:uid="{00000000-0005-0000-0000-00002A610000}"/>
    <cellStyle name="CustomizationCells 3 2 25 2" xfId="18155" xr:uid="{00000000-0005-0000-0000-00002B610000}"/>
    <cellStyle name="CustomizationCells 3 2 25 3" xfId="29973" xr:uid="{00000000-0005-0000-0000-00002C610000}"/>
    <cellStyle name="CustomizationCells 3 2 25 4" xfId="41672" xr:uid="{00000000-0005-0000-0000-00002D610000}"/>
    <cellStyle name="CustomizationCells 3 2 26" xfId="6584" xr:uid="{00000000-0005-0000-0000-00002E610000}"/>
    <cellStyle name="CustomizationCells 3 2 26 2" xfId="18342" xr:uid="{00000000-0005-0000-0000-00002F610000}"/>
    <cellStyle name="CustomizationCells 3 2 26 3" xfId="30160" xr:uid="{00000000-0005-0000-0000-000030610000}"/>
    <cellStyle name="CustomizationCells 3 2 26 4" xfId="41859" xr:uid="{00000000-0005-0000-0000-000031610000}"/>
    <cellStyle name="CustomizationCells 3 2 27" xfId="6767" xr:uid="{00000000-0005-0000-0000-000032610000}"/>
    <cellStyle name="CustomizationCells 3 2 27 2" xfId="18525" xr:uid="{00000000-0005-0000-0000-000033610000}"/>
    <cellStyle name="CustomizationCells 3 2 27 3" xfId="30343" xr:uid="{00000000-0005-0000-0000-000034610000}"/>
    <cellStyle name="CustomizationCells 3 2 27 4" xfId="42042" xr:uid="{00000000-0005-0000-0000-000035610000}"/>
    <cellStyle name="CustomizationCells 3 2 28" xfId="6954" xr:uid="{00000000-0005-0000-0000-000036610000}"/>
    <cellStyle name="CustomizationCells 3 2 28 2" xfId="18712" xr:uid="{00000000-0005-0000-0000-000037610000}"/>
    <cellStyle name="CustomizationCells 3 2 28 3" xfId="30530" xr:uid="{00000000-0005-0000-0000-000038610000}"/>
    <cellStyle name="CustomizationCells 3 2 28 4" xfId="42229" xr:uid="{00000000-0005-0000-0000-000039610000}"/>
    <cellStyle name="CustomizationCells 3 2 29" xfId="7132" xr:uid="{00000000-0005-0000-0000-00003A610000}"/>
    <cellStyle name="CustomizationCells 3 2 29 2" xfId="18890" xr:uid="{00000000-0005-0000-0000-00003B610000}"/>
    <cellStyle name="CustomizationCells 3 2 29 3" xfId="30708" xr:uid="{00000000-0005-0000-0000-00003C610000}"/>
    <cellStyle name="CustomizationCells 3 2 29 4" xfId="42407" xr:uid="{00000000-0005-0000-0000-00003D610000}"/>
    <cellStyle name="CustomizationCells 3 2 3" xfId="1804" xr:uid="{00000000-0005-0000-0000-00003E610000}"/>
    <cellStyle name="CustomizationCells 3 2 3 2" xfId="13562" xr:uid="{00000000-0005-0000-0000-00003F610000}"/>
    <cellStyle name="CustomizationCells 3 2 3 3" xfId="25380" xr:uid="{00000000-0005-0000-0000-000040610000}"/>
    <cellStyle name="CustomizationCells 3 2 3 4" xfId="37079" xr:uid="{00000000-0005-0000-0000-000041610000}"/>
    <cellStyle name="CustomizationCells 3 2 30" xfId="7302" xr:uid="{00000000-0005-0000-0000-000042610000}"/>
    <cellStyle name="CustomizationCells 3 2 30 2" xfId="19060" xr:uid="{00000000-0005-0000-0000-000043610000}"/>
    <cellStyle name="CustomizationCells 3 2 30 3" xfId="30878" xr:uid="{00000000-0005-0000-0000-000044610000}"/>
    <cellStyle name="CustomizationCells 3 2 30 4" xfId="42577" xr:uid="{00000000-0005-0000-0000-000045610000}"/>
    <cellStyle name="CustomizationCells 3 2 31" xfId="7760" xr:uid="{00000000-0005-0000-0000-000046610000}"/>
    <cellStyle name="CustomizationCells 3 2 31 2" xfId="19518" xr:uid="{00000000-0005-0000-0000-000047610000}"/>
    <cellStyle name="CustomizationCells 3 2 31 3" xfId="31336" xr:uid="{00000000-0005-0000-0000-000048610000}"/>
    <cellStyle name="CustomizationCells 3 2 31 4" xfId="43035" xr:uid="{00000000-0005-0000-0000-000049610000}"/>
    <cellStyle name="CustomizationCells 3 2 32" xfId="7971" xr:uid="{00000000-0005-0000-0000-00004A610000}"/>
    <cellStyle name="CustomizationCells 3 2 32 2" xfId="19729" xr:uid="{00000000-0005-0000-0000-00004B610000}"/>
    <cellStyle name="CustomizationCells 3 2 32 3" xfId="31547" xr:uid="{00000000-0005-0000-0000-00004C610000}"/>
    <cellStyle name="CustomizationCells 3 2 32 4" xfId="43246" xr:uid="{00000000-0005-0000-0000-00004D610000}"/>
    <cellStyle name="CustomizationCells 3 2 33" xfId="8156" xr:uid="{00000000-0005-0000-0000-00004E610000}"/>
    <cellStyle name="CustomizationCells 3 2 33 2" xfId="19914" xr:uid="{00000000-0005-0000-0000-00004F610000}"/>
    <cellStyle name="CustomizationCells 3 2 33 3" xfId="31732" xr:uid="{00000000-0005-0000-0000-000050610000}"/>
    <cellStyle name="CustomizationCells 3 2 33 4" xfId="43431" xr:uid="{00000000-0005-0000-0000-000051610000}"/>
    <cellStyle name="CustomizationCells 3 2 34" xfId="8334" xr:uid="{00000000-0005-0000-0000-000052610000}"/>
    <cellStyle name="CustomizationCells 3 2 34 2" xfId="20092" xr:uid="{00000000-0005-0000-0000-000053610000}"/>
    <cellStyle name="CustomizationCells 3 2 34 3" xfId="31910" xr:uid="{00000000-0005-0000-0000-000054610000}"/>
    <cellStyle name="CustomizationCells 3 2 34 4" xfId="43609" xr:uid="{00000000-0005-0000-0000-000055610000}"/>
    <cellStyle name="CustomizationCells 3 2 35" xfId="8529" xr:uid="{00000000-0005-0000-0000-000056610000}"/>
    <cellStyle name="CustomizationCells 3 2 35 2" xfId="20287" xr:uid="{00000000-0005-0000-0000-000057610000}"/>
    <cellStyle name="CustomizationCells 3 2 35 3" xfId="32105" xr:uid="{00000000-0005-0000-0000-000058610000}"/>
    <cellStyle name="CustomizationCells 3 2 35 4" xfId="43804" xr:uid="{00000000-0005-0000-0000-000059610000}"/>
    <cellStyle name="CustomizationCells 3 2 36" xfId="8707" xr:uid="{00000000-0005-0000-0000-00005A610000}"/>
    <cellStyle name="CustomizationCells 3 2 36 2" xfId="20465" xr:uid="{00000000-0005-0000-0000-00005B610000}"/>
    <cellStyle name="CustomizationCells 3 2 36 3" xfId="32283" xr:uid="{00000000-0005-0000-0000-00005C610000}"/>
    <cellStyle name="CustomizationCells 3 2 36 4" xfId="43982" xr:uid="{00000000-0005-0000-0000-00005D610000}"/>
    <cellStyle name="CustomizationCells 3 2 37" xfId="8888" xr:uid="{00000000-0005-0000-0000-00005E610000}"/>
    <cellStyle name="CustomizationCells 3 2 37 2" xfId="20646" xr:uid="{00000000-0005-0000-0000-00005F610000}"/>
    <cellStyle name="CustomizationCells 3 2 37 3" xfId="32464" xr:uid="{00000000-0005-0000-0000-000060610000}"/>
    <cellStyle name="CustomizationCells 3 2 37 4" xfId="44163" xr:uid="{00000000-0005-0000-0000-000061610000}"/>
    <cellStyle name="CustomizationCells 3 2 38" xfId="9057" xr:uid="{00000000-0005-0000-0000-000062610000}"/>
    <cellStyle name="CustomizationCells 3 2 38 2" xfId="20815" xr:uid="{00000000-0005-0000-0000-000063610000}"/>
    <cellStyle name="CustomizationCells 3 2 38 3" xfId="32633" xr:uid="{00000000-0005-0000-0000-000064610000}"/>
    <cellStyle name="CustomizationCells 3 2 38 4" xfId="44332" xr:uid="{00000000-0005-0000-0000-000065610000}"/>
    <cellStyle name="CustomizationCells 3 2 39" xfId="9223" xr:uid="{00000000-0005-0000-0000-000066610000}"/>
    <cellStyle name="CustomizationCells 3 2 39 2" xfId="20981" xr:uid="{00000000-0005-0000-0000-000067610000}"/>
    <cellStyle name="CustomizationCells 3 2 39 3" xfId="32799" xr:uid="{00000000-0005-0000-0000-000068610000}"/>
    <cellStyle name="CustomizationCells 3 2 39 4" xfId="44498" xr:uid="{00000000-0005-0000-0000-000069610000}"/>
    <cellStyle name="CustomizationCells 3 2 4" xfId="1996" xr:uid="{00000000-0005-0000-0000-00006A610000}"/>
    <cellStyle name="CustomizationCells 3 2 4 2" xfId="13754" xr:uid="{00000000-0005-0000-0000-00006B610000}"/>
    <cellStyle name="CustomizationCells 3 2 4 3" xfId="25572" xr:uid="{00000000-0005-0000-0000-00006C610000}"/>
    <cellStyle name="CustomizationCells 3 2 4 4" xfId="37271" xr:uid="{00000000-0005-0000-0000-00006D610000}"/>
    <cellStyle name="CustomizationCells 3 2 40" xfId="9594" xr:uid="{00000000-0005-0000-0000-00006E610000}"/>
    <cellStyle name="CustomizationCells 3 2 40 2" xfId="21352" xr:uid="{00000000-0005-0000-0000-00006F610000}"/>
    <cellStyle name="CustomizationCells 3 2 40 3" xfId="33170" xr:uid="{00000000-0005-0000-0000-000070610000}"/>
    <cellStyle name="CustomizationCells 3 2 40 4" xfId="44869" xr:uid="{00000000-0005-0000-0000-000071610000}"/>
    <cellStyle name="CustomizationCells 3 2 41" xfId="9804" xr:uid="{00000000-0005-0000-0000-000072610000}"/>
    <cellStyle name="CustomizationCells 3 2 41 2" xfId="21562" xr:uid="{00000000-0005-0000-0000-000073610000}"/>
    <cellStyle name="CustomizationCells 3 2 41 3" xfId="33380" xr:uid="{00000000-0005-0000-0000-000074610000}"/>
    <cellStyle name="CustomizationCells 3 2 41 4" xfId="45079" xr:uid="{00000000-0005-0000-0000-000075610000}"/>
    <cellStyle name="CustomizationCells 3 2 42" xfId="9990" xr:uid="{00000000-0005-0000-0000-000076610000}"/>
    <cellStyle name="CustomizationCells 3 2 42 2" xfId="21748" xr:uid="{00000000-0005-0000-0000-000077610000}"/>
    <cellStyle name="CustomizationCells 3 2 42 3" xfId="33566" xr:uid="{00000000-0005-0000-0000-000078610000}"/>
    <cellStyle name="CustomizationCells 3 2 42 4" xfId="45265" xr:uid="{00000000-0005-0000-0000-000079610000}"/>
    <cellStyle name="CustomizationCells 3 2 43" xfId="10170" xr:uid="{00000000-0005-0000-0000-00007A610000}"/>
    <cellStyle name="CustomizationCells 3 2 43 2" xfId="21928" xr:uid="{00000000-0005-0000-0000-00007B610000}"/>
    <cellStyle name="CustomizationCells 3 2 43 3" xfId="33746" xr:uid="{00000000-0005-0000-0000-00007C610000}"/>
    <cellStyle name="CustomizationCells 3 2 43 4" xfId="45445" xr:uid="{00000000-0005-0000-0000-00007D610000}"/>
    <cellStyle name="CustomizationCells 3 2 44" xfId="10350" xr:uid="{00000000-0005-0000-0000-00007E610000}"/>
    <cellStyle name="CustomizationCells 3 2 44 2" xfId="22108" xr:uid="{00000000-0005-0000-0000-00007F610000}"/>
    <cellStyle name="CustomizationCells 3 2 44 3" xfId="33926" xr:uid="{00000000-0005-0000-0000-000080610000}"/>
    <cellStyle name="CustomizationCells 3 2 44 4" xfId="45625" xr:uid="{00000000-0005-0000-0000-000081610000}"/>
    <cellStyle name="CustomizationCells 3 2 45" xfId="10519" xr:uid="{00000000-0005-0000-0000-000082610000}"/>
    <cellStyle name="CustomizationCells 3 2 45 2" xfId="22277" xr:uid="{00000000-0005-0000-0000-000083610000}"/>
    <cellStyle name="CustomizationCells 3 2 45 3" xfId="34095" xr:uid="{00000000-0005-0000-0000-000084610000}"/>
    <cellStyle name="CustomizationCells 3 2 45 4" xfId="45794" xr:uid="{00000000-0005-0000-0000-000085610000}"/>
    <cellStyle name="CustomizationCells 3 2 46" xfId="10685" xr:uid="{00000000-0005-0000-0000-000086610000}"/>
    <cellStyle name="CustomizationCells 3 2 46 2" xfId="22443" xr:uid="{00000000-0005-0000-0000-000087610000}"/>
    <cellStyle name="CustomizationCells 3 2 46 3" xfId="34261" xr:uid="{00000000-0005-0000-0000-000088610000}"/>
    <cellStyle name="CustomizationCells 3 2 46 4" xfId="45960" xr:uid="{00000000-0005-0000-0000-000089610000}"/>
    <cellStyle name="CustomizationCells 3 2 47" xfId="10855" xr:uid="{00000000-0005-0000-0000-00008A610000}"/>
    <cellStyle name="CustomizationCells 3 2 47 2" xfId="22613" xr:uid="{00000000-0005-0000-0000-00008B610000}"/>
    <cellStyle name="CustomizationCells 3 2 47 3" xfId="34431" xr:uid="{00000000-0005-0000-0000-00008C610000}"/>
    <cellStyle name="CustomizationCells 3 2 47 4" xfId="46130" xr:uid="{00000000-0005-0000-0000-00008D610000}"/>
    <cellStyle name="CustomizationCells 3 2 48" xfId="11021" xr:uid="{00000000-0005-0000-0000-00008E610000}"/>
    <cellStyle name="CustomizationCells 3 2 48 2" xfId="22779" xr:uid="{00000000-0005-0000-0000-00008F610000}"/>
    <cellStyle name="CustomizationCells 3 2 48 3" xfId="34597" xr:uid="{00000000-0005-0000-0000-000090610000}"/>
    <cellStyle name="CustomizationCells 3 2 48 4" xfId="46296" xr:uid="{00000000-0005-0000-0000-000091610000}"/>
    <cellStyle name="CustomizationCells 3 2 49" xfId="11214" xr:uid="{00000000-0005-0000-0000-000092610000}"/>
    <cellStyle name="CustomizationCells 3 2 49 2" xfId="22972" xr:uid="{00000000-0005-0000-0000-000093610000}"/>
    <cellStyle name="CustomizationCells 3 2 49 3" xfId="34790" xr:uid="{00000000-0005-0000-0000-000094610000}"/>
    <cellStyle name="CustomizationCells 3 2 49 4" xfId="46489" xr:uid="{00000000-0005-0000-0000-000095610000}"/>
    <cellStyle name="CustomizationCells 3 2 5" xfId="2197" xr:uid="{00000000-0005-0000-0000-000096610000}"/>
    <cellStyle name="CustomizationCells 3 2 5 2" xfId="13955" xr:uid="{00000000-0005-0000-0000-000097610000}"/>
    <cellStyle name="CustomizationCells 3 2 5 3" xfId="25773" xr:uid="{00000000-0005-0000-0000-000098610000}"/>
    <cellStyle name="CustomizationCells 3 2 5 4" xfId="37472" xr:uid="{00000000-0005-0000-0000-000099610000}"/>
    <cellStyle name="CustomizationCells 3 2 50" xfId="11380" xr:uid="{00000000-0005-0000-0000-00009A610000}"/>
    <cellStyle name="CustomizationCells 3 2 50 2" xfId="23138" xr:uid="{00000000-0005-0000-0000-00009B610000}"/>
    <cellStyle name="CustomizationCells 3 2 50 3" xfId="34956" xr:uid="{00000000-0005-0000-0000-00009C610000}"/>
    <cellStyle name="CustomizationCells 3 2 50 4" xfId="46655" xr:uid="{00000000-0005-0000-0000-00009D610000}"/>
    <cellStyle name="CustomizationCells 3 2 51" xfId="11783" xr:uid="{00000000-0005-0000-0000-00009E610000}"/>
    <cellStyle name="CustomizationCells 3 2 51 2" xfId="23541" xr:uid="{00000000-0005-0000-0000-00009F610000}"/>
    <cellStyle name="CustomizationCells 3 2 51 3" xfId="35359" xr:uid="{00000000-0005-0000-0000-0000A0610000}"/>
    <cellStyle name="CustomizationCells 3 2 51 4" xfId="47058" xr:uid="{00000000-0005-0000-0000-0000A1610000}"/>
    <cellStyle name="CustomizationCells 3 2 52" xfId="11989" xr:uid="{00000000-0005-0000-0000-0000A2610000}"/>
    <cellStyle name="CustomizationCells 3 2 52 2" xfId="23747" xr:uid="{00000000-0005-0000-0000-0000A3610000}"/>
    <cellStyle name="CustomizationCells 3 2 52 3" xfId="35565" xr:uid="{00000000-0005-0000-0000-0000A4610000}"/>
    <cellStyle name="CustomizationCells 3 2 52 4" xfId="47264" xr:uid="{00000000-0005-0000-0000-0000A5610000}"/>
    <cellStyle name="CustomizationCells 3 2 53" xfId="12182" xr:uid="{00000000-0005-0000-0000-0000A6610000}"/>
    <cellStyle name="CustomizationCells 3 2 53 2" xfId="23940" xr:uid="{00000000-0005-0000-0000-0000A7610000}"/>
    <cellStyle name="CustomizationCells 3 2 53 3" xfId="35758" xr:uid="{00000000-0005-0000-0000-0000A8610000}"/>
    <cellStyle name="CustomizationCells 3 2 53 4" xfId="47457" xr:uid="{00000000-0005-0000-0000-0000A9610000}"/>
    <cellStyle name="CustomizationCells 3 2 54" xfId="12355" xr:uid="{00000000-0005-0000-0000-0000AA610000}"/>
    <cellStyle name="CustomizationCells 3 2 54 2" xfId="24113" xr:uid="{00000000-0005-0000-0000-0000AB610000}"/>
    <cellStyle name="CustomizationCells 3 2 54 3" xfId="35931" xr:uid="{00000000-0005-0000-0000-0000AC610000}"/>
    <cellStyle name="CustomizationCells 3 2 54 4" xfId="47630" xr:uid="{00000000-0005-0000-0000-0000AD610000}"/>
    <cellStyle name="CustomizationCells 3 2 55" xfId="12541" xr:uid="{00000000-0005-0000-0000-0000AE610000}"/>
    <cellStyle name="CustomizationCells 3 2 55 2" xfId="24299" xr:uid="{00000000-0005-0000-0000-0000AF610000}"/>
    <cellStyle name="CustomizationCells 3 2 55 3" xfId="36117" xr:uid="{00000000-0005-0000-0000-0000B0610000}"/>
    <cellStyle name="CustomizationCells 3 2 55 4" xfId="47816" xr:uid="{00000000-0005-0000-0000-0000B1610000}"/>
    <cellStyle name="CustomizationCells 3 2 56" xfId="12709" xr:uid="{00000000-0005-0000-0000-0000B2610000}"/>
    <cellStyle name="CustomizationCells 3 2 56 2" xfId="24467" xr:uid="{00000000-0005-0000-0000-0000B3610000}"/>
    <cellStyle name="CustomizationCells 3 2 56 3" xfId="36285" xr:uid="{00000000-0005-0000-0000-0000B4610000}"/>
    <cellStyle name="CustomizationCells 3 2 56 4" xfId="47984" xr:uid="{00000000-0005-0000-0000-0000B5610000}"/>
    <cellStyle name="CustomizationCells 3 2 57" xfId="12936" xr:uid="{00000000-0005-0000-0000-0000B6610000}"/>
    <cellStyle name="CustomizationCells 3 2 58" xfId="24754" xr:uid="{00000000-0005-0000-0000-0000B7610000}"/>
    <cellStyle name="CustomizationCells 3 2 59" xfId="36453" xr:uid="{00000000-0005-0000-0000-0000B8610000}"/>
    <cellStyle name="CustomizationCells 3 2 6" xfId="2372" xr:uid="{00000000-0005-0000-0000-0000B9610000}"/>
    <cellStyle name="CustomizationCells 3 2 6 2" xfId="14130" xr:uid="{00000000-0005-0000-0000-0000BA610000}"/>
    <cellStyle name="CustomizationCells 3 2 6 3" xfId="25948" xr:uid="{00000000-0005-0000-0000-0000BB610000}"/>
    <cellStyle name="CustomizationCells 3 2 6 4" xfId="37647" xr:uid="{00000000-0005-0000-0000-0000BC610000}"/>
    <cellStyle name="CustomizationCells 3 2 60" xfId="48441" xr:uid="{00000000-0005-0000-0000-0000BD610000}"/>
    <cellStyle name="CustomizationCells 3 2 61" xfId="48833" xr:uid="{00000000-0005-0000-0000-0000BE610000}"/>
    <cellStyle name="CustomizationCells 3 2 62" xfId="1178" xr:uid="{00000000-0005-0000-0000-0000BF610000}"/>
    <cellStyle name="CustomizationCells 3 2 7" xfId="2557" xr:uid="{00000000-0005-0000-0000-0000C0610000}"/>
    <cellStyle name="CustomizationCells 3 2 7 2" xfId="14315" xr:uid="{00000000-0005-0000-0000-0000C1610000}"/>
    <cellStyle name="CustomizationCells 3 2 7 3" xfId="26133" xr:uid="{00000000-0005-0000-0000-0000C2610000}"/>
    <cellStyle name="CustomizationCells 3 2 7 4" xfId="37832" xr:uid="{00000000-0005-0000-0000-0000C3610000}"/>
    <cellStyle name="CustomizationCells 3 2 8" xfId="2732" xr:uid="{00000000-0005-0000-0000-0000C4610000}"/>
    <cellStyle name="CustomizationCells 3 2 8 2" xfId="14490" xr:uid="{00000000-0005-0000-0000-0000C5610000}"/>
    <cellStyle name="CustomizationCells 3 2 8 3" xfId="26308" xr:uid="{00000000-0005-0000-0000-0000C6610000}"/>
    <cellStyle name="CustomizationCells 3 2 8 4" xfId="38007" xr:uid="{00000000-0005-0000-0000-0000C7610000}"/>
    <cellStyle name="CustomizationCells 3 2 9" xfId="2901" xr:uid="{00000000-0005-0000-0000-0000C8610000}"/>
    <cellStyle name="CustomizationCells 3 2 9 2" xfId="14659" xr:uid="{00000000-0005-0000-0000-0000C9610000}"/>
    <cellStyle name="CustomizationCells 3 2 9 3" xfId="26477" xr:uid="{00000000-0005-0000-0000-0000CA610000}"/>
    <cellStyle name="CustomizationCells 3 2 9 4" xfId="38176" xr:uid="{00000000-0005-0000-0000-0000CB610000}"/>
    <cellStyle name="CustomizationCells 3 20" xfId="7550" xr:uid="{00000000-0005-0000-0000-0000CC610000}"/>
    <cellStyle name="CustomizationCells 3 20 2" xfId="19308" xr:uid="{00000000-0005-0000-0000-0000CD610000}"/>
    <cellStyle name="CustomizationCells 3 20 3" xfId="31126" xr:uid="{00000000-0005-0000-0000-0000CE610000}"/>
    <cellStyle name="CustomizationCells 3 20 4" xfId="42825" xr:uid="{00000000-0005-0000-0000-0000CF610000}"/>
    <cellStyle name="CustomizationCells 3 21" xfId="7588" xr:uid="{00000000-0005-0000-0000-0000D0610000}"/>
    <cellStyle name="CustomizationCells 3 21 2" xfId="19346" xr:uid="{00000000-0005-0000-0000-0000D1610000}"/>
    <cellStyle name="CustomizationCells 3 21 3" xfId="31164" xr:uid="{00000000-0005-0000-0000-0000D2610000}"/>
    <cellStyle name="CustomizationCells 3 21 4" xfId="42863" xr:uid="{00000000-0005-0000-0000-0000D3610000}"/>
    <cellStyle name="CustomizationCells 3 22" xfId="7428" xr:uid="{00000000-0005-0000-0000-0000D4610000}"/>
    <cellStyle name="CustomizationCells 3 22 2" xfId="19186" xr:uid="{00000000-0005-0000-0000-0000D5610000}"/>
    <cellStyle name="CustomizationCells 3 22 3" xfId="31004" xr:uid="{00000000-0005-0000-0000-0000D6610000}"/>
    <cellStyle name="CustomizationCells 3 22 4" xfId="42703" xr:uid="{00000000-0005-0000-0000-0000D7610000}"/>
    <cellStyle name="CustomizationCells 3 23" xfId="9387" xr:uid="{00000000-0005-0000-0000-0000D8610000}"/>
    <cellStyle name="CustomizationCells 3 23 2" xfId="21145" xr:uid="{00000000-0005-0000-0000-0000D9610000}"/>
    <cellStyle name="CustomizationCells 3 23 3" xfId="32963" xr:uid="{00000000-0005-0000-0000-0000DA610000}"/>
    <cellStyle name="CustomizationCells 3 23 4" xfId="44662" xr:uid="{00000000-0005-0000-0000-0000DB610000}"/>
    <cellStyle name="CustomizationCells 3 24" xfId="9356" xr:uid="{00000000-0005-0000-0000-0000DC610000}"/>
    <cellStyle name="CustomizationCells 3 24 2" xfId="21114" xr:uid="{00000000-0005-0000-0000-0000DD610000}"/>
    <cellStyle name="CustomizationCells 3 24 3" xfId="32932" xr:uid="{00000000-0005-0000-0000-0000DE610000}"/>
    <cellStyle name="CustomizationCells 3 24 4" xfId="44631" xr:uid="{00000000-0005-0000-0000-0000DF610000}"/>
    <cellStyle name="CustomizationCells 3 25" xfId="9486" xr:uid="{00000000-0005-0000-0000-0000E0610000}"/>
    <cellStyle name="CustomizationCells 3 25 2" xfId="21244" xr:uid="{00000000-0005-0000-0000-0000E1610000}"/>
    <cellStyle name="CustomizationCells 3 25 3" xfId="33062" xr:uid="{00000000-0005-0000-0000-0000E2610000}"/>
    <cellStyle name="CustomizationCells 3 25 4" xfId="44761" xr:uid="{00000000-0005-0000-0000-0000E3610000}"/>
    <cellStyle name="CustomizationCells 3 26" xfId="11565" xr:uid="{00000000-0005-0000-0000-0000E4610000}"/>
    <cellStyle name="CustomizationCells 3 26 2" xfId="23323" xr:uid="{00000000-0005-0000-0000-0000E5610000}"/>
    <cellStyle name="CustomizationCells 3 26 3" xfId="35141" xr:uid="{00000000-0005-0000-0000-0000E6610000}"/>
    <cellStyle name="CustomizationCells 3 26 4" xfId="46840" xr:uid="{00000000-0005-0000-0000-0000E7610000}"/>
    <cellStyle name="CustomizationCells 3 27" xfId="11629" xr:uid="{00000000-0005-0000-0000-0000E8610000}"/>
    <cellStyle name="CustomizationCells 3 27 2" xfId="23387" xr:uid="{00000000-0005-0000-0000-0000E9610000}"/>
    <cellStyle name="CustomizationCells 3 27 3" xfId="35205" xr:uid="{00000000-0005-0000-0000-0000EA610000}"/>
    <cellStyle name="CustomizationCells 3 27 4" xfId="46904" xr:uid="{00000000-0005-0000-0000-0000EB610000}"/>
    <cellStyle name="CustomizationCells 3 28" xfId="11679" xr:uid="{00000000-0005-0000-0000-0000EC610000}"/>
    <cellStyle name="CustomizationCells 3 28 2" xfId="23437" xr:uid="{00000000-0005-0000-0000-0000ED610000}"/>
    <cellStyle name="CustomizationCells 3 28 3" xfId="35255" xr:uid="{00000000-0005-0000-0000-0000EE610000}"/>
    <cellStyle name="CustomizationCells 3 28 4" xfId="46954" xr:uid="{00000000-0005-0000-0000-0000EF610000}"/>
    <cellStyle name="CustomizationCells 3 29" xfId="12071" xr:uid="{00000000-0005-0000-0000-0000F0610000}"/>
    <cellStyle name="CustomizationCells 3 29 2" xfId="23829" xr:uid="{00000000-0005-0000-0000-0000F1610000}"/>
    <cellStyle name="CustomizationCells 3 29 3" xfId="35647" xr:uid="{00000000-0005-0000-0000-0000F2610000}"/>
    <cellStyle name="CustomizationCells 3 29 4" xfId="47346" xr:uid="{00000000-0005-0000-0000-0000F3610000}"/>
    <cellStyle name="CustomizationCells 3 3" xfId="653" xr:uid="{00000000-0005-0000-0000-0000F4610000}"/>
    <cellStyle name="CustomizationCells 3 3 10" xfId="3099" xr:uid="{00000000-0005-0000-0000-0000F5610000}"/>
    <cellStyle name="CustomizationCells 3 3 10 2" xfId="14857" xr:uid="{00000000-0005-0000-0000-0000F6610000}"/>
    <cellStyle name="CustomizationCells 3 3 10 3" xfId="26675" xr:uid="{00000000-0005-0000-0000-0000F7610000}"/>
    <cellStyle name="CustomizationCells 3 3 10 4" xfId="38374" xr:uid="{00000000-0005-0000-0000-0000F8610000}"/>
    <cellStyle name="CustomizationCells 3 3 11" xfId="3265" xr:uid="{00000000-0005-0000-0000-0000F9610000}"/>
    <cellStyle name="CustomizationCells 3 3 11 2" xfId="15023" xr:uid="{00000000-0005-0000-0000-0000FA610000}"/>
    <cellStyle name="CustomizationCells 3 3 11 3" xfId="26841" xr:uid="{00000000-0005-0000-0000-0000FB610000}"/>
    <cellStyle name="CustomizationCells 3 3 11 4" xfId="38540" xr:uid="{00000000-0005-0000-0000-0000FC610000}"/>
    <cellStyle name="CustomizationCells 3 3 12" xfId="3694" xr:uid="{00000000-0005-0000-0000-0000FD610000}"/>
    <cellStyle name="CustomizationCells 3 3 12 2" xfId="15452" xr:uid="{00000000-0005-0000-0000-0000FE610000}"/>
    <cellStyle name="CustomizationCells 3 3 12 3" xfId="27270" xr:uid="{00000000-0005-0000-0000-0000FF610000}"/>
    <cellStyle name="CustomizationCells 3 3 12 4" xfId="38969" xr:uid="{00000000-0005-0000-0000-000000620000}"/>
    <cellStyle name="CustomizationCells 3 3 13" xfId="3914" xr:uid="{00000000-0005-0000-0000-000001620000}"/>
    <cellStyle name="CustomizationCells 3 3 13 2" xfId="15672" xr:uid="{00000000-0005-0000-0000-000002620000}"/>
    <cellStyle name="CustomizationCells 3 3 13 3" xfId="27490" xr:uid="{00000000-0005-0000-0000-000003620000}"/>
    <cellStyle name="CustomizationCells 3 3 13 4" xfId="39189" xr:uid="{00000000-0005-0000-0000-000004620000}"/>
    <cellStyle name="CustomizationCells 3 3 14" xfId="4097" xr:uid="{00000000-0005-0000-0000-000005620000}"/>
    <cellStyle name="CustomizationCells 3 3 14 2" xfId="15855" xr:uid="{00000000-0005-0000-0000-000006620000}"/>
    <cellStyle name="CustomizationCells 3 3 14 3" xfId="27673" xr:uid="{00000000-0005-0000-0000-000007620000}"/>
    <cellStyle name="CustomizationCells 3 3 14 4" xfId="39372" xr:uid="{00000000-0005-0000-0000-000008620000}"/>
    <cellStyle name="CustomizationCells 3 3 15" xfId="4304" xr:uid="{00000000-0005-0000-0000-000009620000}"/>
    <cellStyle name="CustomizationCells 3 3 15 2" xfId="16062" xr:uid="{00000000-0005-0000-0000-00000A620000}"/>
    <cellStyle name="CustomizationCells 3 3 15 3" xfId="27880" xr:uid="{00000000-0005-0000-0000-00000B620000}"/>
    <cellStyle name="CustomizationCells 3 3 15 4" xfId="39579" xr:uid="{00000000-0005-0000-0000-00000C620000}"/>
    <cellStyle name="CustomizationCells 3 3 16" xfId="4481" xr:uid="{00000000-0005-0000-0000-00000D620000}"/>
    <cellStyle name="CustomizationCells 3 3 16 2" xfId="16239" xr:uid="{00000000-0005-0000-0000-00000E620000}"/>
    <cellStyle name="CustomizationCells 3 3 16 3" xfId="28057" xr:uid="{00000000-0005-0000-0000-00000F620000}"/>
    <cellStyle name="CustomizationCells 3 3 16 4" xfId="39756" xr:uid="{00000000-0005-0000-0000-000010620000}"/>
    <cellStyle name="CustomizationCells 3 3 17" xfId="4671" xr:uid="{00000000-0005-0000-0000-000011620000}"/>
    <cellStyle name="CustomizationCells 3 3 17 2" xfId="16429" xr:uid="{00000000-0005-0000-0000-000012620000}"/>
    <cellStyle name="CustomizationCells 3 3 17 3" xfId="28247" xr:uid="{00000000-0005-0000-0000-000013620000}"/>
    <cellStyle name="CustomizationCells 3 3 17 4" xfId="39946" xr:uid="{00000000-0005-0000-0000-000014620000}"/>
    <cellStyle name="CustomizationCells 3 3 18" xfId="4848" xr:uid="{00000000-0005-0000-0000-000015620000}"/>
    <cellStyle name="CustomizationCells 3 3 18 2" xfId="16606" xr:uid="{00000000-0005-0000-0000-000016620000}"/>
    <cellStyle name="CustomizationCells 3 3 18 3" xfId="28424" xr:uid="{00000000-0005-0000-0000-000017620000}"/>
    <cellStyle name="CustomizationCells 3 3 18 4" xfId="40123" xr:uid="{00000000-0005-0000-0000-000018620000}"/>
    <cellStyle name="CustomizationCells 3 3 19" xfId="5019" xr:uid="{00000000-0005-0000-0000-000019620000}"/>
    <cellStyle name="CustomizationCells 3 3 19 2" xfId="16777" xr:uid="{00000000-0005-0000-0000-00001A620000}"/>
    <cellStyle name="CustomizationCells 3 3 19 3" xfId="28595" xr:uid="{00000000-0005-0000-0000-00001B620000}"/>
    <cellStyle name="CustomizationCells 3 3 19 4" xfId="40294" xr:uid="{00000000-0005-0000-0000-00001C620000}"/>
    <cellStyle name="CustomizationCells 3 3 2" xfId="868" xr:uid="{00000000-0005-0000-0000-00001D620000}"/>
    <cellStyle name="CustomizationCells 3 3 2 2" xfId="13398" xr:uid="{00000000-0005-0000-0000-00001E620000}"/>
    <cellStyle name="CustomizationCells 3 3 2 3" xfId="25216" xr:uid="{00000000-0005-0000-0000-00001F620000}"/>
    <cellStyle name="CustomizationCells 3 3 2 4" xfId="36915" xr:uid="{00000000-0005-0000-0000-000020620000}"/>
    <cellStyle name="CustomizationCells 3 3 2 5" xfId="48682" xr:uid="{00000000-0005-0000-0000-000021620000}"/>
    <cellStyle name="CustomizationCells 3 3 2 6" xfId="48245" xr:uid="{00000000-0005-0000-0000-000022620000}"/>
    <cellStyle name="CustomizationCells 3 3 2 7" xfId="1640" xr:uid="{00000000-0005-0000-0000-000023620000}"/>
    <cellStyle name="CustomizationCells 3 3 20" xfId="5187" xr:uid="{00000000-0005-0000-0000-000024620000}"/>
    <cellStyle name="CustomizationCells 3 3 20 2" xfId="16945" xr:uid="{00000000-0005-0000-0000-000025620000}"/>
    <cellStyle name="CustomizationCells 3 3 20 3" xfId="28763" xr:uid="{00000000-0005-0000-0000-000026620000}"/>
    <cellStyle name="CustomizationCells 3 3 20 4" xfId="40462" xr:uid="{00000000-0005-0000-0000-000027620000}"/>
    <cellStyle name="CustomizationCells 3 3 21" xfId="5353" xr:uid="{00000000-0005-0000-0000-000028620000}"/>
    <cellStyle name="CustomizationCells 3 3 21 2" xfId="17111" xr:uid="{00000000-0005-0000-0000-000029620000}"/>
    <cellStyle name="CustomizationCells 3 3 21 3" xfId="28929" xr:uid="{00000000-0005-0000-0000-00002A620000}"/>
    <cellStyle name="CustomizationCells 3 3 21 4" xfId="40628" xr:uid="{00000000-0005-0000-0000-00002B620000}"/>
    <cellStyle name="CustomizationCells 3 3 22" xfId="5796" xr:uid="{00000000-0005-0000-0000-00002C620000}"/>
    <cellStyle name="CustomizationCells 3 3 22 2" xfId="17554" xr:uid="{00000000-0005-0000-0000-00002D620000}"/>
    <cellStyle name="CustomizationCells 3 3 22 3" xfId="29372" xr:uid="{00000000-0005-0000-0000-00002E620000}"/>
    <cellStyle name="CustomizationCells 3 3 22 4" xfId="41071" xr:uid="{00000000-0005-0000-0000-00002F620000}"/>
    <cellStyle name="CustomizationCells 3 3 23" xfId="6020" xr:uid="{00000000-0005-0000-0000-000030620000}"/>
    <cellStyle name="CustomizationCells 3 3 23 2" xfId="17778" xr:uid="{00000000-0005-0000-0000-000031620000}"/>
    <cellStyle name="CustomizationCells 3 3 23 3" xfId="29596" xr:uid="{00000000-0005-0000-0000-000032620000}"/>
    <cellStyle name="CustomizationCells 3 3 23 4" xfId="41295" xr:uid="{00000000-0005-0000-0000-000033620000}"/>
    <cellStyle name="CustomizationCells 3 3 24" xfId="6222" xr:uid="{00000000-0005-0000-0000-000034620000}"/>
    <cellStyle name="CustomizationCells 3 3 24 2" xfId="17980" xr:uid="{00000000-0005-0000-0000-000035620000}"/>
    <cellStyle name="CustomizationCells 3 3 24 3" xfId="29798" xr:uid="{00000000-0005-0000-0000-000036620000}"/>
    <cellStyle name="CustomizationCells 3 3 24 4" xfId="41497" xr:uid="{00000000-0005-0000-0000-000037620000}"/>
    <cellStyle name="CustomizationCells 3 3 25" xfId="6424" xr:uid="{00000000-0005-0000-0000-000038620000}"/>
    <cellStyle name="CustomizationCells 3 3 25 2" xfId="18182" xr:uid="{00000000-0005-0000-0000-000039620000}"/>
    <cellStyle name="CustomizationCells 3 3 25 3" xfId="30000" xr:uid="{00000000-0005-0000-0000-00003A620000}"/>
    <cellStyle name="CustomizationCells 3 3 25 4" xfId="41699" xr:uid="{00000000-0005-0000-0000-00003B620000}"/>
    <cellStyle name="CustomizationCells 3 3 26" xfId="6611" xr:uid="{00000000-0005-0000-0000-00003C620000}"/>
    <cellStyle name="CustomizationCells 3 3 26 2" xfId="18369" xr:uid="{00000000-0005-0000-0000-00003D620000}"/>
    <cellStyle name="CustomizationCells 3 3 26 3" xfId="30187" xr:uid="{00000000-0005-0000-0000-00003E620000}"/>
    <cellStyle name="CustomizationCells 3 3 26 4" xfId="41886" xr:uid="{00000000-0005-0000-0000-00003F620000}"/>
    <cellStyle name="CustomizationCells 3 3 27" xfId="6794" xr:uid="{00000000-0005-0000-0000-000040620000}"/>
    <cellStyle name="CustomizationCells 3 3 27 2" xfId="18552" xr:uid="{00000000-0005-0000-0000-000041620000}"/>
    <cellStyle name="CustomizationCells 3 3 27 3" xfId="30370" xr:uid="{00000000-0005-0000-0000-000042620000}"/>
    <cellStyle name="CustomizationCells 3 3 27 4" xfId="42069" xr:uid="{00000000-0005-0000-0000-000043620000}"/>
    <cellStyle name="CustomizationCells 3 3 28" xfId="6981" xr:uid="{00000000-0005-0000-0000-000044620000}"/>
    <cellStyle name="CustomizationCells 3 3 28 2" xfId="18739" xr:uid="{00000000-0005-0000-0000-000045620000}"/>
    <cellStyle name="CustomizationCells 3 3 28 3" xfId="30557" xr:uid="{00000000-0005-0000-0000-000046620000}"/>
    <cellStyle name="CustomizationCells 3 3 28 4" xfId="42256" xr:uid="{00000000-0005-0000-0000-000047620000}"/>
    <cellStyle name="CustomizationCells 3 3 29" xfId="7159" xr:uid="{00000000-0005-0000-0000-000048620000}"/>
    <cellStyle name="CustomizationCells 3 3 29 2" xfId="18917" xr:uid="{00000000-0005-0000-0000-000049620000}"/>
    <cellStyle name="CustomizationCells 3 3 29 3" xfId="30735" xr:uid="{00000000-0005-0000-0000-00004A620000}"/>
    <cellStyle name="CustomizationCells 3 3 29 4" xfId="42434" xr:uid="{00000000-0005-0000-0000-00004B620000}"/>
    <cellStyle name="CustomizationCells 3 3 3" xfId="1831" xr:uid="{00000000-0005-0000-0000-00004C620000}"/>
    <cellStyle name="CustomizationCells 3 3 3 2" xfId="13589" xr:uid="{00000000-0005-0000-0000-00004D620000}"/>
    <cellStyle name="CustomizationCells 3 3 3 3" xfId="25407" xr:uid="{00000000-0005-0000-0000-00004E620000}"/>
    <cellStyle name="CustomizationCells 3 3 3 4" xfId="37106" xr:uid="{00000000-0005-0000-0000-00004F620000}"/>
    <cellStyle name="CustomizationCells 3 3 30" xfId="7329" xr:uid="{00000000-0005-0000-0000-000050620000}"/>
    <cellStyle name="CustomizationCells 3 3 30 2" xfId="19087" xr:uid="{00000000-0005-0000-0000-000051620000}"/>
    <cellStyle name="CustomizationCells 3 3 30 3" xfId="30905" xr:uid="{00000000-0005-0000-0000-000052620000}"/>
    <cellStyle name="CustomizationCells 3 3 30 4" xfId="42604" xr:uid="{00000000-0005-0000-0000-000053620000}"/>
    <cellStyle name="CustomizationCells 3 3 31" xfId="7787" xr:uid="{00000000-0005-0000-0000-000054620000}"/>
    <cellStyle name="CustomizationCells 3 3 31 2" xfId="19545" xr:uid="{00000000-0005-0000-0000-000055620000}"/>
    <cellStyle name="CustomizationCells 3 3 31 3" xfId="31363" xr:uid="{00000000-0005-0000-0000-000056620000}"/>
    <cellStyle name="CustomizationCells 3 3 31 4" xfId="43062" xr:uid="{00000000-0005-0000-0000-000057620000}"/>
    <cellStyle name="CustomizationCells 3 3 32" xfId="7998" xr:uid="{00000000-0005-0000-0000-000058620000}"/>
    <cellStyle name="CustomizationCells 3 3 32 2" xfId="19756" xr:uid="{00000000-0005-0000-0000-000059620000}"/>
    <cellStyle name="CustomizationCells 3 3 32 3" xfId="31574" xr:uid="{00000000-0005-0000-0000-00005A620000}"/>
    <cellStyle name="CustomizationCells 3 3 32 4" xfId="43273" xr:uid="{00000000-0005-0000-0000-00005B620000}"/>
    <cellStyle name="CustomizationCells 3 3 33" xfId="8183" xr:uid="{00000000-0005-0000-0000-00005C620000}"/>
    <cellStyle name="CustomizationCells 3 3 33 2" xfId="19941" xr:uid="{00000000-0005-0000-0000-00005D620000}"/>
    <cellStyle name="CustomizationCells 3 3 33 3" xfId="31759" xr:uid="{00000000-0005-0000-0000-00005E620000}"/>
    <cellStyle name="CustomizationCells 3 3 33 4" xfId="43458" xr:uid="{00000000-0005-0000-0000-00005F620000}"/>
    <cellStyle name="CustomizationCells 3 3 34" xfId="8361" xr:uid="{00000000-0005-0000-0000-000060620000}"/>
    <cellStyle name="CustomizationCells 3 3 34 2" xfId="20119" xr:uid="{00000000-0005-0000-0000-000061620000}"/>
    <cellStyle name="CustomizationCells 3 3 34 3" xfId="31937" xr:uid="{00000000-0005-0000-0000-000062620000}"/>
    <cellStyle name="CustomizationCells 3 3 34 4" xfId="43636" xr:uid="{00000000-0005-0000-0000-000063620000}"/>
    <cellStyle name="CustomizationCells 3 3 35" xfId="8556" xr:uid="{00000000-0005-0000-0000-000064620000}"/>
    <cellStyle name="CustomizationCells 3 3 35 2" xfId="20314" xr:uid="{00000000-0005-0000-0000-000065620000}"/>
    <cellStyle name="CustomizationCells 3 3 35 3" xfId="32132" xr:uid="{00000000-0005-0000-0000-000066620000}"/>
    <cellStyle name="CustomizationCells 3 3 35 4" xfId="43831" xr:uid="{00000000-0005-0000-0000-000067620000}"/>
    <cellStyle name="CustomizationCells 3 3 36" xfId="8734" xr:uid="{00000000-0005-0000-0000-000068620000}"/>
    <cellStyle name="CustomizationCells 3 3 36 2" xfId="20492" xr:uid="{00000000-0005-0000-0000-000069620000}"/>
    <cellStyle name="CustomizationCells 3 3 36 3" xfId="32310" xr:uid="{00000000-0005-0000-0000-00006A620000}"/>
    <cellStyle name="CustomizationCells 3 3 36 4" xfId="44009" xr:uid="{00000000-0005-0000-0000-00006B620000}"/>
    <cellStyle name="CustomizationCells 3 3 37" xfId="8915" xr:uid="{00000000-0005-0000-0000-00006C620000}"/>
    <cellStyle name="CustomizationCells 3 3 37 2" xfId="20673" xr:uid="{00000000-0005-0000-0000-00006D620000}"/>
    <cellStyle name="CustomizationCells 3 3 37 3" xfId="32491" xr:uid="{00000000-0005-0000-0000-00006E620000}"/>
    <cellStyle name="CustomizationCells 3 3 37 4" xfId="44190" xr:uid="{00000000-0005-0000-0000-00006F620000}"/>
    <cellStyle name="CustomizationCells 3 3 38" xfId="9084" xr:uid="{00000000-0005-0000-0000-000070620000}"/>
    <cellStyle name="CustomizationCells 3 3 38 2" xfId="20842" xr:uid="{00000000-0005-0000-0000-000071620000}"/>
    <cellStyle name="CustomizationCells 3 3 38 3" xfId="32660" xr:uid="{00000000-0005-0000-0000-000072620000}"/>
    <cellStyle name="CustomizationCells 3 3 38 4" xfId="44359" xr:uid="{00000000-0005-0000-0000-000073620000}"/>
    <cellStyle name="CustomizationCells 3 3 39" xfId="9250" xr:uid="{00000000-0005-0000-0000-000074620000}"/>
    <cellStyle name="CustomizationCells 3 3 39 2" xfId="21008" xr:uid="{00000000-0005-0000-0000-000075620000}"/>
    <cellStyle name="CustomizationCells 3 3 39 3" xfId="32826" xr:uid="{00000000-0005-0000-0000-000076620000}"/>
    <cellStyle name="CustomizationCells 3 3 39 4" xfId="44525" xr:uid="{00000000-0005-0000-0000-000077620000}"/>
    <cellStyle name="CustomizationCells 3 3 4" xfId="2023" xr:uid="{00000000-0005-0000-0000-000078620000}"/>
    <cellStyle name="CustomizationCells 3 3 4 2" xfId="13781" xr:uid="{00000000-0005-0000-0000-000079620000}"/>
    <cellStyle name="CustomizationCells 3 3 4 3" xfId="25599" xr:uid="{00000000-0005-0000-0000-00007A620000}"/>
    <cellStyle name="CustomizationCells 3 3 4 4" xfId="37298" xr:uid="{00000000-0005-0000-0000-00007B620000}"/>
    <cellStyle name="CustomizationCells 3 3 40" xfId="9621" xr:uid="{00000000-0005-0000-0000-00007C620000}"/>
    <cellStyle name="CustomizationCells 3 3 40 2" xfId="21379" xr:uid="{00000000-0005-0000-0000-00007D620000}"/>
    <cellStyle name="CustomizationCells 3 3 40 3" xfId="33197" xr:uid="{00000000-0005-0000-0000-00007E620000}"/>
    <cellStyle name="CustomizationCells 3 3 40 4" xfId="44896" xr:uid="{00000000-0005-0000-0000-00007F620000}"/>
    <cellStyle name="CustomizationCells 3 3 41" xfId="9831" xr:uid="{00000000-0005-0000-0000-000080620000}"/>
    <cellStyle name="CustomizationCells 3 3 41 2" xfId="21589" xr:uid="{00000000-0005-0000-0000-000081620000}"/>
    <cellStyle name="CustomizationCells 3 3 41 3" xfId="33407" xr:uid="{00000000-0005-0000-0000-000082620000}"/>
    <cellStyle name="CustomizationCells 3 3 41 4" xfId="45106" xr:uid="{00000000-0005-0000-0000-000083620000}"/>
    <cellStyle name="CustomizationCells 3 3 42" xfId="10017" xr:uid="{00000000-0005-0000-0000-000084620000}"/>
    <cellStyle name="CustomizationCells 3 3 42 2" xfId="21775" xr:uid="{00000000-0005-0000-0000-000085620000}"/>
    <cellStyle name="CustomizationCells 3 3 42 3" xfId="33593" xr:uid="{00000000-0005-0000-0000-000086620000}"/>
    <cellStyle name="CustomizationCells 3 3 42 4" xfId="45292" xr:uid="{00000000-0005-0000-0000-000087620000}"/>
    <cellStyle name="CustomizationCells 3 3 43" xfId="10197" xr:uid="{00000000-0005-0000-0000-000088620000}"/>
    <cellStyle name="CustomizationCells 3 3 43 2" xfId="21955" xr:uid="{00000000-0005-0000-0000-000089620000}"/>
    <cellStyle name="CustomizationCells 3 3 43 3" xfId="33773" xr:uid="{00000000-0005-0000-0000-00008A620000}"/>
    <cellStyle name="CustomizationCells 3 3 43 4" xfId="45472" xr:uid="{00000000-0005-0000-0000-00008B620000}"/>
    <cellStyle name="CustomizationCells 3 3 44" xfId="10377" xr:uid="{00000000-0005-0000-0000-00008C620000}"/>
    <cellStyle name="CustomizationCells 3 3 44 2" xfId="22135" xr:uid="{00000000-0005-0000-0000-00008D620000}"/>
    <cellStyle name="CustomizationCells 3 3 44 3" xfId="33953" xr:uid="{00000000-0005-0000-0000-00008E620000}"/>
    <cellStyle name="CustomizationCells 3 3 44 4" xfId="45652" xr:uid="{00000000-0005-0000-0000-00008F620000}"/>
    <cellStyle name="CustomizationCells 3 3 45" xfId="10546" xr:uid="{00000000-0005-0000-0000-000090620000}"/>
    <cellStyle name="CustomizationCells 3 3 45 2" xfId="22304" xr:uid="{00000000-0005-0000-0000-000091620000}"/>
    <cellStyle name="CustomizationCells 3 3 45 3" xfId="34122" xr:uid="{00000000-0005-0000-0000-000092620000}"/>
    <cellStyle name="CustomizationCells 3 3 45 4" xfId="45821" xr:uid="{00000000-0005-0000-0000-000093620000}"/>
    <cellStyle name="CustomizationCells 3 3 46" xfId="10712" xr:uid="{00000000-0005-0000-0000-000094620000}"/>
    <cellStyle name="CustomizationCells 3 3 46 2" xfId="22470" xr:uid="{00000000-0005-0000-0000-000095620000}"/>
    <cellStyle name="CustomizationCells 3 3 46 3" xfId="34288" xr:uid="{00000000-0005-0000-0000-000096620000}"/>
    <cellStyle name="CustomizationCells 3 3 46 4" xfId="45987" xr:uid="{00000000-0005-0000-0000-000097620000}"/>
    <cellStyle name="CustomizationCells 3 3 47" xfId="10882" xr:uid="{00000000-0005-0000-0000-000098620000}"/>
    <cellStyle name="CustomizationCells 3 3 47 2" xfId="22640" xr:uid="{00000000-0005-0000-0000-000099620000}"/>
    <cellStyle name="CustomizationCells 3 3 47 3" xfId="34458" xr:uid="{00000000-0005-0000-0000-00009A620000}"/>
    <cellStyle name="CustomizationCells 3 3 47 4" xfId="46157" xr:uid="{00000000-0005-0000-0000-00009B620000}"/>
    <cellStyle name="CustomizationCells 3 3 48" xfId="11048" xr:uid="{00000000-0005-0000-0000-00009C620000}"/>
    <cellStyle name="CustomizationCells 3 3 48 2" xfId="22806" xr:uid="{00000000-0005-0000-0000-00009D620000}"/>
    <cellStyle name="CustomizationCells 3 3 48 3" xfId="34624" xr:uid="{00000000-0005-0000-0000-00009E620000}"/>
    <cellStyle name="CustomizationCells 3 3 48 4" xfId="46323" xr:uid="{00000000-0005-0000-0000-00009F620000}"/>
    <cellStyle name="CustomizationCells 3 3 49" xfId="11241" xr:uid="{00000000-0005-0000-0000-0000A0620000}"/>
    <cellStyle name="CustomizationCells 3 3 49 2" xfId="22999" xr:uid="{00000000-0005-0000-0000-0000A1620000}"/>
    <cellStyle name="CustomizationCells 3 3 49 3" xfId="34817" xr:uid="{00000000-0005-0000-0000-0000A2620000}"/>
    <cellStyle name="CustomizationCells 3 3 49 4" xfId="46516" xr:uid="{00000000-0005-0000-0000-0000A3620000}"/>
    <cellStyle name="CustomizationCells 3 3 5" xfId="2224" xr:uid="{00000000-0005-0000-0000-0000A4620000}"/>
    <cellStyle name="CustomizationCells 3 3 5 2" xfId="13982" xr:uid="{00000000-0005-0000-0000-0000A5620000}"/>
    <cellStyle name="CustomizationCells 3 3 5 3" xfId="25800" xr:uid="{00000000-0005-0000-0000-0000A6620000}"/>
    <cellStyle name="CustomizationCells 3 3 5 4" xfId="37499" xr:uid="{00000000-0005-0000-0000-0000A7620000}"/>
    <cellStyle name="CustomizationCells 3 3 50" xfId="11407" xr:uid="{00000000-0005-0000-0000-0000A8620000}"/>
    <cellStyle name="CustomizationCells 3 3 50 2" xfId="23165" xr:uid="{00000000-0005-0000-0000-0000A9620000}"/>
    <cellStyle name="CustomizationCells 3 3 50 3" xfId="34983" xr:uid="{00000000-0005-0000-0000-0000AA620000}"/>
    <cellStyle name="CustomizationCells 3 3 50 4" xfId="46682" xr:uid="{00000000-0005-0000-0000-0000AB620000}"/>
    <cellStyle name="CustomizationCells 3 3 51" xfId="11810" xr:uid="{00000000-0005-0000-0000-0000AC620000}"/>
    <cellStyle name="CustomizationCells 3 3 51 2" xfId="23568" xr:uid="{00000000-0005-0000-0000-0000AD620000}"/>
    <cellStyle name="CustomizationCells 3 3 51 3" xfId="35386" xr:uid="{00000000-0005-0000-0000-0000AE620000}"/>
    <cellStyle name="CustomizationCells 3 3 51 4" xfId="47085" xr:uid="{00000000-0005-0000-0000-0000AF620000}"/>
    <cellStyle name="CustomizationCells 3 3 52" xfId="12016" xr:uid="{00000000-0005-0000-0000-0000B0620000}"/>
    <cellStyle name="CustomizationCells 3 3 52 2" xfId="23774" xr:uid="{00000000-0005-0000-0000-0000B1620000}"/>
    <cellStyle name="CustomizationCells 3 3 52 3" xfId="35592" xr:uid="{00000000-0005-0000-0000-0000B2620000}"/>
    <cellStyle name="CustomizationCells 3 3 52 4" xfId="47291" xr:uid="{00000000-0005-0000-0000-0000B3620000}"/>
    <cellStyle name="CustomizationCells 3 3 53" xfId="12209" xr:uid="{00000000-0005-0000-0000-0000B4620000}"/>
    <cellStyle name="CustomizationCells 3 3 53 2" xfId="23967" xr:uid="{00000000-0005-0000-0000-0000B5620000}"/>
    <cellStyle name="CustomizationCells 3 3 53 3" xfId="35785" xr:uid="{00000000-0005-0000-0000-0000B6620000}"/>
    <cellStyle name="CustomizationCells 3 3 53 4" xfId="47484" xr:uid="{00000000-0005-0000-0000-0000B7620000}"/>
    <cellStyle name="CustomizationCells 3 3 54" xfId="12382" xr:uid="{00000000-0005-0000-0000-0000B8620000}"/>
    <cellStyle name="CustomizationCells 3 3 54 2" xfId="24140" xr:uid="{00000000-0005-0000-0000-0000B9620000}"/>
    <cellStyle name="CustomizationCells 3 3 54 3" xfId="35958" xr:uid="{00000000-0005-0000-0000-0000BA620000}"/>
    <cellStyle name="CustomizationCells 3 3 54 4" xfId="47657" xr:uid="{00000000-0005-0000-0000-0000BB620000}"/>
    <cellStyle name="CustomizationCells 3 3 55" xfId="12568" xr:uid="{00000000-0005-0000-0000-0000BC620000}"/>
    <cellStyle name="CustomizationCells 3 3 55 2" xfId="24326" xr:uid="{00000000-0005-0000-0000-0000BD620000}"/>
    <cellStyle name="CustomizationCells 3 3 55 3" xfId="36144" xr:uid="{00000000-0005-0000-0000-0000BE620000}"/>
    <cellStyle name="CustomizationCells 3 3 55 4" xfId="47843" xr:uid="{00000000-0005-0000-0000-0000BF620000}"/>
    <cellStyle name="CustomizationCells 3 3 56" xfId="12736" xr:uid="{00000000-0005-0000-0000-0000C0620000}"/>
    <cellStyle name="CustomizationCells 3 3 56 2" xfId="24494" xr:uid="{00000000-0005-0000-0000-0000C1620000}"/>
    <cellStyle name="CustomizationCells 3 3 56 3" xfId="36312" xr:uid="{00000000-0005-0000-0000-0000C2620000}"/>
    <cellStyle name="CustomizationCells 3 3 56 4" xfId="48011" xr:uid="{00000000-0005-0000-0000-0000C3620000}"/>
    <cellStyle name="CustomizationCells 3 3 57" xfId="12963" xr:uid="{00000000-0005-0000-0000-0000C4620000}"/>
    <cellStyle name="CustomizationCells 3 3 58" xfId="24781" xr:uid="{00000000-0005-0000-0000-0000C5620000}"/>
    <cellStyle name="CustomizationCells 3 3 59" xfId="36480" xr:uid="{00000000-0005-0000-0000-0000C6620000}"/>
    <cellStyle name="CustomizationCells 3 3 6" xfId="2399" xr:uid="{00000000-0005-0000-0000-0000C7620000}"/>
    <cellStyle name="CustomizationCells 3 3 6 2" xfId="14157" xr:uid="{00000000-0005-0000-0000-0000C8620000}"/>
    <cellStyle name="CustomizationCells 3 3 6 3" xfId="25975" xr:uid="{00000000-0005-0000-0000-0000C9620000}"/>
    <cellStyle name="CustomizationCells 3 3 6 4" xfId="37674" xr:uid="{00000000-0005-0000-0000-0000CA620000}"/>
    <cellStyle name="CustomizationCells 3 3 60" xfId="48468" xr:uid="{00000000-0005-0000-0000-0000CB620000}"/>
    <cellStyle name="CustomizationCells 3 3 61" xfId="48818" xr:uid="{00000000-0005-0000-0000-0000CC620000}"/>
    <cellStyle name="CustomizationCells 3 3 62" xfId="1205" xr:uid="{00000000-0005-0000-0000-0000CD620000}"/>
    <cellStyle name="CustomizationCells 3 3 7" xfId="2584" xr:uid="{00000000-0005-0000-0000-0000CE620000}"/>
    <cellStyle name="CustomizationCells 3 3 7 2" xfId="14342" xr:uid="{00000000-0005-0000-0000-0000CF620000}"/>
    <cellStyle name="CustomizationCells 3 3 7 3" xfId="26160" xr:uid="{00000000-0005-0000-0000-0000D0620000}"/>
    <cellStyle name="CustomizationCells 3 3 7 4" xfId="37859" xr:uid="{00000000-0005-0000-0000-0000D1620000}"/>
    <cellStyle name="CustomizationCells 3 3 8" xfId="2759" xr:uid="{00000000-0005-0000-0000-0000D2620000}"/>
    <cellStyle name="CustomizationCells 3 3 8 2" xfId="14517" xr:uid="{00000000-0005-0000-0000-0000D3620000}"/>
    <cellStyle name="CustomizationCells 3 3 8 3" xfId="26335" xr:uid="{00000000-0005-0000-0000-0000D4620000}"/>
    <cellStyle name="CustomizationCells 3 3 8 4" xfId="38034" xr:uid="{00000000-0005-0000-0000-0000D5620000}"/>
    <cellStyle name="CustomizationCells 3 3 9" xfId="2928" xr:uid="{00000000-0005-0000-0000-0000D6620000}"/>
    <cellStyle name="CustomizationCells 3 3 9 2" xfId="14686" xr:uid="{00000000-0005-0000-0000-0000D7620000}"/>
    <cellStyle name="CustomizationCells 3 3 9 3" xfId="26504" xr:uid="{00000000-0005-0000-0000-0000D8620000}"/>
    <cellStyle name="CustomizationCells 3 3 9 4" xfId="38203" xr:uid="{00000000-0005-0000-0000-0000D9620000}"/>
    <cellStyle name="CustomizationCells 3 30" xfId="11606" xr:uid="{00000000-0005-0000-0000-0000DA620000}"/>
    <cellStyle name="CustomizationCells 3 30 2" xfId="23364" xr:uid="{00000000-0005-0000-0000-0000DB620000}"/>
    <cellStyle name="CustomizationCells 3 30 3" xfId="35182" xr:uid="{00000000-0005-0000-0000-0000DC620000}"/>
    <cellStyle name="CustomizationCells 3 30 4" xfId="46881" xr:uid="{00000000-0005-0000-0000-0000DD620000}"/>
    <cellStyle name="CustomizationCells 3 31" xfId="12813" xr:uid="{00000000-0005-0000-0000-0000DE620000}"/>
    <cellStyle name="CustomizationCells 3 32" xfId="24604" xr:uid="{00000000-0005-0000-0000-0000DF620000}"/>
    <cellStyle name="CustomizationCells 3 33" xfId="24533" xr:uid="{00000000-0005-0000-0000-0000E0620000}"/>
    <cellStyle name="CustomizationCells 3 34" xfId="48204" xr:uid="{00000000-0005-0000-0000-0000E1620000}"/>
    <cellStyle name="CustomizationCells 3 35" xfId="48108" xr:uid="{00000000-0005-0000-0000-0000E2620000}"/>
    <cellStyle name="CustomizationCells 3 36" xfId="1051" xr:uid="{00000000-0005-0000-0000-0000E3620000}"/>
    <cellStyle name="CustomizationCells 3 4" xfId="573" xr:uid="{00000000-0005-0000-0000-0000E4620000}"/>
    <cellStyle name="CustomizationCells 3 4 10" xfId="3019" xr:uid="{00000000-0005-0000-0000-0000E5620000}"/>
    <cellStyle name="CustomizationCells 3 4 10 2" xfId="14777" xr:uid="{00000000-0005-0000-0000-0000E6620000}"/>
    <cellStyle name="CustomizationCells 3 4 10 3" xfId="26595" xr:uid="{00000000-0005-0000-0000-0000E7620000}"/>
    <cellStyle name="CustomizationCells 3 4 10 4" xfId="38294" xr:uid="{00000000-0005-0000-0000-0000E8620000}"/>
    <cellStyle name="CustomizationCells 3 4 11" xfId="3185" xr:uid="{00000000-0005-0000-0000-0000E9620000}"/>
    <cellStyle name="CustomizationCells 3 4 11 2" xfId="14943" xr:uid="{00000000-0005-0000-0000-0000EA620000}"/>
    <cellStyle name="CustomizationCells 3 4 11 3" xfId="26761" xr:uid="{00000000-0005-0000-0000-0000EB620000}"/>
    <cellStyle name="CustomizationCells 3 4 11 4" xfId="38460" xr:uid="{00000000-0005-0000-0000-0000EC620000}"/>
    <cellStyle name="CustomizationCells 3 4 12" xfId="3614" xr:uid="{00000000-0005-0000-0000-0000ED620000}"/>
    <cellStyle name="CustomizationCells 3 4 12 2" xfId="15372" xr:uid="{00000000-0005-0000-0000-0000EE620000}"/>
    <cellStyle name="CustomizationCells 3 4 12 3" xfId="27190" xr:uid="{00000000-0005-0000-0000-0000EF620000}"/>
    <cellStyle name="CustomizationCells 3 4 12 4" xfId="38889" xr:uid="{00000000-0005-0000-0000-0000F0620000}"/>
    <cellStyle name="CustomizationCells 3 4 13" xfId="3834" xr:uid="{00000000-0005-0000-0000-0000F1620000}"/>
    <cellStyle name="CustomizationCells 3 4 13 2" xfId="15592" xr:uid="{00000000-0005-0000-0000-0000F2620000}"/>
    <cellStyle name="CustomizationCells 3 4 13 3" xfId="27410" xr:uid="{00000000-0005-0000-0000-0000F3620000}"/>
    <cellStyle name="CustomizationCells 3 4 13 4" xfId="39109" xr:uid="{00000000-0005-0000-0000-0000F4620000}"/>
    <cellStyle name="CustomizationCells 3 4 14" xfId="4017" xr:uid="{00000000-0005-0000-0000-0000F5620000}"/>
    <cellStyle name="CustomizationCells 3 4 14 2" xfId="15775" xr:uid="{00000000-0005-0000-0000-0000F6620000}"/>
    <cellStyle name="CustomizationCells 3 4 14 3" xfId="27593" xr:uid="{00000000-0005-0000-0000-0000F7620000}"/>
    <cellStyle name="CustomizationCells 3 4 14 4" xfId="39292" xr:uid="{00000000-0005-0000-0000-0000F8620000}"/>
    <cellStyle name="CustomizationCells 3 4 15" xfId="4224" xr:uid="{00000000-0005-0000-0000-0000F9620000}"/>
    <cellStyle name="CustomizationCells 3 4 15 2" xfId="15982" xr:uid="{00000000-0005-0000-0000-0000FA620000}"/>
    <cellStyle name="CustomizationCells 3 4 15 3" xfId="27800" xr:uid="{00000000-0005-0000-0000-0000FB620000}"/>
    <cellStyle name="CustomizationCells 3 4 15 4" xfId="39499" xr:uid="{00000000-0005-0000-0000-0000FC620000}"/>
    <cellStyle name="CustomizationCells 3 4 16" xfId="4401" xr:uid="{00000000-0005-0000-0000-0000FD620000}"/>
    <cellStyle name="CustomizationCells 3 4 16 2" xfId="16159" xr:uid="{00000000-0005-0000-0000-0000FE620000}"/>
    <cellStyle name="CustomizationCells 3 4 16 3" xfId="27977" xr:uid="{00000000-0005-0000-0000-0000FF620000}"/>
    <cellStyle name="CustomizationCells 3 4 16 4" xfId="39676" xr:uid="{00000000-0005-0000-0000-000000630000}"/>
    <cellStyle name="CustomizationCells 3 4 17" xfId="4591" xr:uid="{00000000-0005-0000-0000-000001630000}"/>
    <cellStyle name="CustomizationCells 3 4 17 2" xfId="16349" xr:uid="{00000000-0005-0000-0000-000002630000}"/>
    <cellStyle name="CustomizationCells 3 4 17 3" xfId="28167" xr:uid="{00000000-0005-0000-0000-000003630000}"/>
    <cellStyle name="CustomizationCells 3 4 17 4" xfId="39866" xr:uid="{00000000-0005-0000-0000-000004630000}"/>
    <cellStyle name="CustomizationCells 3 4 18" xfId="4768" xr:uid="{00000000-0005-0000-0000-000005630000}"/>
    <cellStyle name="CustomizationCells 3 4 18 2" xfId="16526" xr:uid="{00000000-0005-0000-0000-000006630000}"/>
    <cellStyle name="CustomizationCells 3 4 18 3" xfId="28344" xr:uid="{00000000-0005-0000-0000-000007630000}"/>
    <cellStyle name="CustomizationCells 3 4 18 4" xfId="40043" xr:uid="{00000000-0005-0000-0000-000008630000}"/>
    <cellStyle name="CustomizationCells 3 4 19" xfId="4939" xr:uid="{00000000-0005-0000-0000-000009630000}"/>
    <cellStyle name="CustomizationCells 3 4 19 2" xfId="16697" xr:uid="{00000000-0005-0000-0000-00000A630000}"/>
    <cellStyle name="CustomizationCells 3 4 19 3" xfId="28515" xr:uid="{00000000-0005-0000-0000-00000B630000}"/>
    <cellStyle name="CustomizationCells 3 4 19 4" xfId="40214" xr:uid="{00000000-0005-0000-0000-00000C630000}"/>
    <cellStyle name="CustomizationCells 3 4 2" xfId="788" xr:uid="{00000000-0005-0000-0000-00000D630000}"/>
    <cellStyle name="CustomizationCells 3 4 2 2" xfId="13318" xr:uid="{00000000-0005-0000-0000-00000E630000}"/>
    <cellStyle name="CustomizationCells 3 4 2 3" xfId="25136" xr:uid="{00000000-0005-0000-0000-00000F630000}"/>
    <cellStyle name="CustomizationCells 3 4 2 4" xfId="36835" xr:uid="{00000000-0005-0000-0000-000010630000}"/>
    <cellStyle name="CustomizationCells 3 4 2 5" xfId="48602" xr:uid="{00000000-0005-0000-0000-000011630000}"/>
    <cellStyle name="CustomizationCells 3 4 2 6" xfId="48314" xr:uid="{00000000-0005-0000-0000-000012630000}"/>
    <cellStyle name="CustomizationCells 3 4 2 7" xfId="1560" xr:uid="{00000000-0005-0000-0000-000013630000}"/>
    <cellStyle name="CustomizationCells 3 4 20" xfId="5107" xr:uid="{00000000-0005-0000-0000-000014630000}"/>
    <cellStyle name="CustomizationCells 3 4 20 2" xfId="16865" xr:uid="{00000000-0005-0000-0000-000015630000}"/>
    <cellStyle name="CustomizationCells 3 4 20 3" xfId="28683" xr:uid="{00000000-0005-0000-0000-000016630000}"/>
    <cellStyle name="CustomizationCells 3 4 20 4" xfId="40382" xr:uid="{00000000-0005-0000-0000-000017630000}"/>
    <cellStyle name="CustomizationCells 3 4 21" xfId="5273" xr:uid="{00000000-0005-0000-0000-000018630000}"/>
    <cellStyle name="CustomizationCells 3 4 21 2" xfId="17031" xr:uid="{00000000-0005-0000-0000-000019630000}"/>
    <cellStyle name="CustomizationCells 3 4 21 3" xfId="28849" xr:uid="{00000000-0005-0000-0000-00001A630000}"/>
    <cellStyle name="CustomizationCells 3 4 21 4" xfId="40548" xr:uid="{00000000-0005-0000-0000-00001B630000}"/>
    <cellStyle name="CustomizationCells 3 4 22" xfId="5716" xr:uid="{00000000-0005-0000-0000-00001C630000}"/>
    <cellStyle name="CustomizationCells 3 4 22 2" xfId="17474" xr:uid="{00000000-0005-0000-0000-00001D630000}"/>
    <cellStyle name="CustomizationCells 3 4 22 3" xfId="29292" xr:uid="{00000000-0005-0000-0000-00001E630000}"/>
    <cellStyle name="CustomizationCells 3 4 22 4" xfId="40991" xr:uid="{00000000-0005-0000-0000-00001F630000}"/>
    <cellStyle name="CustomizationCells 3 4 23" xfId="5940" xr:uid="{00000000-0005-0000-0000-000020630000}"/>
    <cellStyle name="CustomizationCells 3 4 23 2" xfId="17698" xr:uid="{00000000-0005-0000-0000-000021630000}"/>
    <cellStyle name="CustomizationCells 3 4 23 3" xfId="29516" xr:uid="{00000000-0005-0000-0000-000022630000}"/>
    <cellStyle name="CustomizationCells 3 4 23 4" xfId="41215" xr:uid="{00000000-0005-0000-0000-000023630000}"/>
    <cellStyle name="CustomizationCells 3 4 24" xfId="6142" xr:uid="{00000000-0005-0000-0000-000024630000}"/>
    <cellStyle name="CustomizationCells 3 4 24 2" xfId="17900" xr:uid="{00000000-0005-0000-0000-000025630000}"/>
    <cellStyle name="CustomizationCells 3 4 24 3" xfId="29718" xr:uid="{00000000-0005-0000-0000-000026630000}"/>
    <cellStyle name="CustomizationCells 3 4 24 4" xfId="41417" xr:uid="{00000000-0005-0000-0000-000027630000}"/>
    <cellStyle name="CustomizationCells 3 4 25" xfId="6344" xr:uid="{00000000-0005-0000-0000-000028630000}"/>
    <cellStyle name="CustomizationCells 3 4 25 2" xfId="18102" xr:uid="{00000000-0005-0000-0000-000029630000}"/>
    <cellStyle name="CustomizationCells 3 4 25 3" xfId="29920" xr:uid="{00000000-0005-0000-0000-00002A630000}"/>
    <cellStyle name="CustomizationCells 3 4 25 4" xfId="41619" xr:uid="{00000000-0005-0000-0000-00002B630000}"/>
    <cellStyle name="CustomizationCells 3 4 26" xfId="6531" xr:uid="{00000000-0005-0000-0000-00002C630000}"/>
    <cellStyle name="CustomizationCells 3 4 26 2" xfId="18289" xr:uid="{00000000-0005-0000-0000-00002D630000}"/>
    <cellStyle name="CustomizationCells 3 4 26 3" xfId="30107" xr:uid="{00000000-0005-0000-0000-00002E630000}"/>
    <cellStyle name="CustomizationCells 3 4 26 4" xfId="41806" xr:uid="{00000000-0005-0000-0000-00002F630000}"/>
    <cellStyle name="CustomizationCells 3 4 27" xfId="6714" xr:uid="{00000000-0005-0000-0000-000030630000}"/>
    <cellStyle name="CustomizationCells 3 4 27 2" xfId="18472" xr:uid="{00000000-0005-0000-0000-000031630000}"/>
    <cellStyle name="CustomizationCells 3 4 27 3" xfId="30290" xr:uid="{00000000-0005-0000-0000-000032630000}"/>
    <cellStyle name="CustomizationCells 3 4 27 4" xfId="41989" xr:uid="{00000000-0005-0000-0000-000033630000}"/>
    <cellStyle name="CustomizationCells 3 4 28" xfId="6901" xr:uid="{00000000-0005-0000-0000-000034630000}"/>
    <cellStyle name="CustomizationCells 3 4 28 2" xfId="18659" xr:uid="{00000000-0005-0000-0000-000035630000}"/>
    <cellStyle name="CustomizationCells 3 4 28 3" xfId="30477" xr:uid="{00000000-0005-0000-0000-000036630000}"/>
    <cellStyle name="CustomizationCells 3 4 28 4" xfId="42176" xr:uid="{00000000-0005-0000-0000-000037630000}"/>
    <cellStyle name="CustomizationCells 3 4 29" xfId="7079" xr:uid="{00000000-0005-0000-0000-000038630000}"/>
    <cellStyle name="CustomizationCells 3 4 29 2" xfId="18837" xr:uid="{00000000-0005-0000-0000-000039630000}"/>
    <cellStyle name="CustomizationCells 3 4 29 3" xfId="30655" xr:uid="{00000000-0005-0000-0000-00003A630000}"/>
    <cellStyle name="CustomizationCells 3 4 29 4" xfId="42354" xr:uid="{00000000-0005-0000-0000-00003B630000}"/>
    <cellStyle name="CustomizationCells 3 4 3" xfId="1751" xr:uid="{00000000-0005-0000-0000-00003C630000}"/>
    <cellStyle name="CustomizationCells 3 4 3 2" xfId="13509" xr:uid="{00000000-0005-0000-0000-00003D630000}"/>
    <cellStyle name="CustomizationCells 3 4 3 3" xfId="25327" xr:uid="{00000000-0005-0000-0000-00003E630000}"/>
    <cellStyle name="CustomizationCells 3 4 3 4" xfId="37026" xr:uid="{00000000-0005-0000-0000-00003F630000}"/>
    <cellStyle name="CustomizationCells 3 4 30" xfId="7249" xr:uid="{00000000-0005-0000-0000-000040630000}"/>
    <cellStyle name="CustomizationCells 3 4 30 2" xfId="19007" xr:uid="{00000000-0005-0000-0000-000041630000}"/>
    <cellStyle name="CustomizationCells 3 4 30 3" xfId="30825" xr:uid="{00000000-0005-0000-0000-000042630000}"/>
    <cellStyle name="CustomizationCells 3 4 30 4" xfId="42524" xr:uid="{00000000-0005-0000-0000-000043630000}"/>
    <cellStyle name="CustomizationCells 3 4 31" xfId="7707" xr:uid="{00000000-0005-0000-0000-000044630000}"/>
    <cellStyle name="CustomizationCells 3 4 31 2" xfId="19465" xr:uid="{00000000-0005-0000-0000-000045630000}"/>
    <cellStyle name="CustomizationCells 3 4 31 3" xfId="31283" xr:uid="{00000000-0005-0000-0000-000046630000}"/>
    <cellStyle name="CustomizationCells 3 4 31 4" xfId="42982" xr:uid="{00000000-0005-0000-0000-000047630000}"/>
    <cellStyle name="CustomizationCells 3 4 32" xfId="7918" xr:uid="{00000000-0005-0000-0000-000048630000}"/>
    <cellStyle name="CustomizationCells 3 4 32 2" xfId="19676" xr:uid="{00000000-0005-0000-0000-000049630000}"/>
    <cellStyle name="CustomizationCells 3 4 32 3" xfId="31494" xr:uid="{00000000-0005-0000-0000-00004A630000}"/>
    <cellStyle name="CustomizationCells 3 4 32 4" xfId="43193" xr:uid="{00000000-0005-0000-0000-00004B630000}"/>
    <cellStyle name="CustomizationCells 3 4 33" xfId="8103" xr:uid="{00000000-0005-0000-0000-00004C630000}"/>
    <cellStyle name="CustomizationCells 3 4 33 2" xfId="19861" xr:uid="{00000000-0005-0000-0000-00004D630000}"/>
    <cellStyle name="CustomizationCells 3 4 33 3" xfId="31679" xr:uid="{00000000-0005-0000-0000-00004E630000}"/>
    <cellStyle name="CustomizationCells 3 4 33 4" xfId="43378" xr:uid="{00000000-0005-0000-0000-00004F630000}"/>
    <cellStyle name="CustomizationCells 3 4 34" xfId="8281" xr:uid="{00000000-0005-0000-0000-000050630000}"/>
    <cellStyle name="CustomizationCells 3 4 34 2" xfId="20039" xr:uid="{00000000-0005-0000-0000-000051630000}"/>
    <cellStyle name="CustomizationCells 3 4 34 3" xfId="31857" xr:uid="{00000000-0005-0000-0000-000052630000}"/>
    <cellStyle name="CustomizationCells 3 4 34 4" xfId="43556" xr:uid="{00000000-0005-0000-0000-000053630000}"/>
    <cellStyle name="CustomizationCells 3 4 35" xfId="8476" xr:uid="{00000000-0005-0000-0000-000054630000}"/>
    <cellStyle name="CustomizationCells 3 4 35 2" xfId="20234" xr:uid="{00000000-0005-0000-0000-000055630000}"/>
    <cellStyle name="CustomizationCells 3 4 35 3" xfId="32052" xr:uid="{00000000-0005-0000-0000-000056630000}"/>
    <cellStyle name="CustomizationCells 3 4 35 4" xfId="43751" xr:uid="{00000000-0005-0000-0000-000057630000}"/>
    <cellStyle name="CustomizationCells 3 4 36" xfId="8654" xr:uid="{00000000-0005-0000-0000-000058630000}"/>
    <cellStyle name="CustomizationCells 3 4 36 2" xfId="20412" xr:uid="{00000000-0005-0000-0000-000059630000}"/>
    <cellStyle name="CustomizationCells 3 4 36 3" xfId="32230" xr:uid="{00000000-0005-0000-0000-00005A630000}"/>
    <cellStyle name="CustomizationCells 3 4 36 4" xfId="43929" xr:uid="{00000000-0005-0000-0000-00005B630000}"/>
    <cellStyle name="CustomizationCells 3 4 37" xfId="8835" xr:uid="{00000000-0005-0000-0000-00005C630000}"/>
    <cellStyle name="CustomizationCells 3 4 37 2" xfId="20593" xr:uid="{00000000-0005-0000-0000-00005D630000}"/>
    <cellStyle name="CustomizationCells 3 4 37 3" xfId="32411" xr:uid="{00000000-0005-0000-0000-00005E630000}"/>
    <cellStyle name="CustomizationCells 3 4 37 4" xfId="44110" xr:uid="{00000000-0005-0000-0000-00005F630000}"/>
    <cellStyle name="CustomizationCells 3 4 38" xfId="9004" xr:uid="{00000000-0005-0000-0000-000060630000}"/>
    <cellStyle name="CustomizationCells 3 4 38 2" xfId="20762" xr:uid="{00000000-0005-0000-0000-000061630000}"/>
    <cellStyle name="CustomizationCells 3 4 38 3" xfId="32580" xr:uid="{00000000-0005-0000-0000-000062630000}"/>
    <cellStyle name="CustomizationCells 3 4 38 4" xfId="44279" xr:uid="{00000000-0005-0000-0000-000063630000}"/>
    <cellStyle name="CustomizationCells 3 4 39" xfId="9170" xr:uid="{00000000-0005-0000-0000-000064630000}"/>
    <cellStyle name="CustomizationCells 3 4 39 2" xfId="20928" xr:uid="{00000000-0005-0000-0000-000065630000}"/>
    <cellStyle name="CustomizationCells 3 4 39 3" xfId="32746" xr:uid="{00000000-0005-0000-0000-000066630000}"/>
    <cellStyle name="CustomizationCells 3 4 39 4" xfId="44445" xr:uid="{00000000-0005-0000-0000-000067630000}"/>
    <cellStyle name="CustomizationCells 3 4 4" xfId="1943" xr:uid="{00000000-0005-0000-0000-000068630000}"/>
    <cellStyle name="CustomizationCells 3 4 4 2" xfId="13701" xr:uid="{00000000-0005-0000-0000-000069630000}"/>
    <cellStyle name="CustomizationCells 3 4 4 3" xfId="25519" xr:uid="{00000000-0005-0000-0000-00006A630000}"/>
    <cellStyle name="CustomizationCells 3 4 4 4" xfId="37218" xr:uid="{00000000-0005-0000-0000-00006B630000}"/>
    <cellStyle name="CustomizationCells 3 4 40" xfId="9541" xr:uid="{00000000-0005-0000-0000-00006C630000}"/>
    <cellStyle name="CustomizationCells 3 4 40 2" xfId="21299" xr:uid="{00000000-0005-0000-0000-00006D630000}"/>
    <cellStyle name="CustomizationCells 3 4 40 3" xfId="33117" xr:uid="{00000000-0005-0000-0000-00006E630000}"/>
    <cellStyle name="CustomizationCells 3 4 40 4" xfId="44816" xr:uid="{00000000-0005-0000-0000-00006F630000}"/>
    <cellStyle name="CustomizationCells 3 4 41" xfId="9751" xr:uid="{00000000-0005-0000-0000-000070630000}"/>
    <cellStyle name="CustomizationCells 3 4 41 2" xfId="21509" xr:uid="{00000000-0005-0000-0000-000071630000}"/>
    <cellStyle name="CustomizationCells 3 4 41 3" xfId="33327" xr:uid="{00000000-0005-0000-0000-000072630000}"/>
    <cellStyle name="CustomizationCells 3 4 41 4" xfId="45026" xr:uid="{00000000-0005-0000-0000-000073630000}"/>
    <cellStyle name="CustomizationCells 3 4 42" xfId="9937" xr:uid="{00000000-0005-0000-0000-000074630000}"/>
    <cellStyle name="CustomizationCells 3 4 42 2" xfId="21695" xr:uid="{00000000-0005-0000-0000-000075630000}"/>
    <cellStyle name="CustomizationCells 3 4 42 3" xfId="33513" xr:uid="{00000000-0005-0000-0000-000076630000}"/>
    <cellStyle name="CustomizationCells 3 4 42 4" xfId="45212" xr:uid="{00000000-0005-0000-0000-000077630000}"/>
    <cellStyle name="CustomizationCells 3 4 43" xfId="10117" xr:uid="{00000000-0005-0000-0000-000078630000}"/>
    <cellStyle name="CustomizationCells 3 4 43 2" xfId="21875" xr:uid="{00000000-0005-0000-0000-000079630000}"/>
    <cellStyle name="CustomizationCells 3 4 43 3" xfId="33693" xr:uid="{00000000-0005-0000-0000-00007A630000}"/>
    <cellStyle name="CustomizationCells 3 4 43 4" xfId="45392" xr:uid="{00000000-0005-0000-0000-00007B630000}"/>
    <cellStyle name="CustomizationCells 3 4 44" xfId="10297" xr:uid="{00000000-0005-0000-0000-00007C630000}"/>
    <cellStyle name="CustomizationCells 3 4 44 2" xfId="22055" xr:uid="{00000000-0005-0000-0000-00007D630000}"/>
    <cellStyle name="CustomizationCells 3 4 44 3" xfId="33873" xr:uid="{00000000-0005-0000-0000-00007E630000}"/>
    <cellStyle name="CustomizationCells 3 4 44 4" xfId="45572" xr:uid="{00000000-0005-0000-0000-00007F630000}"/>
    <cellStyle name="CustomizationCells 3 4 45" xfId="10466" xr:uid="{00000000-0005-0000-0000-000080630000}"/>
    <cellStyle name="CustomizationCells 3 4 45 2" xfId="22224" xr:uid="{00000000-0005-0000-0000-000081630000}"/>
    <cellStyle name="CustomizationCells 3 4 45 3" xfId="34042" xr:uid="{00000000-0005-0000-0000-000082630000}"/>
    <cellStyle name="CustomizationCells 3 4 45 4" xfId="45741" xr:uid="{00000000-0005-0000-0000-000083630000}"/>
    <cellStyle name="CustomizationCells 3 4 46" xfId="10632" xr:uid="{00000000-0005-0000-0000-000084630000}"/>
    <cellStyle name="CustomizationCells 3 4 46 2" xfId="22390" xr:uid="{00000000-0005-0000-0000-000085630000}"/>
    <cellStyle name="CustomizationCells 3 4 46 3" xfId="34208" xr:uid="{00000000-0005-0000-0000-000086630000}"/>
    <cellStyle name="CustomizationCells 3 4 46 4" xfId="45907" xr:uid="{00000000-0005-0000-0000-000087630000}"/>
    <cellStyle name="CustomizationCells 3 4 47" xfId="10802" xr:uid="{00000000-0005-0000-0000-000088630000}"/>
    <cellStyle name="CustomizationCells 3 4 47 2" xfId="22560" xr:uid="{00000000-0005-0000-0000-000089630000}"/>
    <cellStyle name="CustomizationCells 3 4 47 3" xfId="34378" xr:uid="{00000000-0005-0000-0000-00008A630000}"/>
    <cellStyle name="CustomizationCells 3 4 47 4" xfId="46077" xr:uid="{00000000-0005-0000-0000-00008B630000}"/>
    <cellStyle name="CustomizationCells 3 4 48" xfId="10968" xr:uid="{00000000-0005-0000-0000-00008C630000}"/>
    <cellStyle name="CustomizationCells 3 4 48 2" xfId="22726" xr:uid="{00000000-0005-0000-0000-00008D630000}"/>
    <cellStyle name="CustomizationCells 3 4 48 3" xfId="34544" xr:uid="{00000000-0005-0000-0000-00008E630000}"/>
    <cellStyle name="CustomizationCells 3 4 48 4" xfId="46243" xr:uid="{00000000-0005-0000-0000-00008F630000}"/>
    <cellStyle name="CustomizationCells 3 4 49" xfId="11161" xr:uid="{00000000-0005-0000-0000-000090630000}"/>
    <cellStyle name="CustomizationCells 3 4 49 2" xfId="22919" xr:uid="{00000000-0005-0000-0000-000091630000}"/>
    <cellStyle name="CustomizationCells 3 4 49 3" xfId="34737" xr:uid="{00000000-0005-0000-0000-000092630000}"/>
    <cellStyle name="CustomizationCells 3 4 49 4" xfId="46436" xr:uid="{00000000-0005-0000-0000-000093630000}"/>
    <cellStyle name="CustomizationCells 3 4 5" xfId="2144" xr:uid="{00000000-0005-0000-0000-000094630000}"/>
    <cellStyle name="CustomizationCells 3 4 5 2" xfId="13902" xr:uid="{00000000-0005-0000-0000-000095630000}"/>
    <cellStyle name="CustomizationCells 3 4 5 3" xfId="25720" xr:uid="{00000000-0005-0000-0000-000096630000}"/>
    <cellStyle name="CustomizationCells 3 4 5 4" xfId="37419" xr:uid="{00000000-0005-0000-0000-000097630000}"/>
    <cellStyle name="CustomizationCells 3 4 50" xfId="11327" xr:uid="{00000000-0005-0000-0000-000098630000}"/>
    <cellStyle name="CustomizationCells 3 4 50 2" xfId="23085" xr:uid="{00000000-0005-0000-0000-000099630000}"/>
    <cellStyle name="CustomizationCells 3 4 50 3" xfId="34903" xr:uid="{00000000-0005-0000-0000-00009A630000}"/>
    <cellStyle name="CustomizationCells 3 4 50 4" xfId="46602" xr:uid="{00000000-0005-0000-0000-00009B630000}"/>
    <cellStyle name="CustomizationCells 3 4 51" xfId="11730" xr:uid="{00000000-0005-0000-0000-00009C630000}"/>
    <cellStyle name="CustomizationCells 3 4 51 2" xfId="23488" xr:uid="{00000000-0005-0000-0000-00009D630000}"/>
    <cellStyle name="CustomizationCells 3 4 51 3" xfId="35306" xr:uid="{00000000-0005-0000-0000-00009E630000}"/>
    <cellStyle name="CustomizationCells 3 4 51 4" xfId="47005" xr:uid="{00000000-0005-0000-0000-00009F630000}"/>
    <cellStyle name="CustomizationCells 3 4 52" xfId="11936" xr:uid="{00000000-0005-0000-0000-0000A0630000}"/>
    <cellStyle name="CustomizationCells 3 4 52 2" xfId="23694" xr:uid="{00000000-0005-0000-0000-0000A1630000}"/>
    <cellStyle name="CustomizationCells 3 4 52 3" xfId="35512" xr:uid="{00000000-0005-0000-0000-0000A2630000}"/>
    <cellStyle name="CustomizationCells 3 4 52 4" xfId="47211" xr:uid="{00000000-0005-0000-0000-0000A3630000}"/>
    <cellStyle name="CustomizationCells 3 4 53" xfId="12129" xr:uid="{00000000-0005-0000-0000-0000A4630000}"/>
    <cellStyle name="CustomizationCells 3 4 53 2" xfId="23887" xr:uid="{00000000-0005-0000-0000-0000A5630000}"/>
    <cellStyle name="CustomizationCells 3 4 53 3" xfId="35705" xr:uid="{00000000-0005-0000-0000-0000A6630000}"/>
    <cellStyle name="CustomizationCells 3 4 53 4" xfId="47404" xr:uid="{00000000-0005-0000-0000-0000A7630000}"/>
    <cellStyle name="CustomizationCells 3 4 54" xfId="12302" xr:uid="{00000000-0005-0000-0000-0000A8630000}"/>
    <cellStyle name="CustomizationCells 3 4 54 2" xfId="24060" xr:uid="{00000000-0005-0000-0000-0000A9630000}"/>
    <cellStyle name="CustomizationCells 3 4 54 3" xfId="35878" xr:uid="{00000000-0005-0000-0000-0000AA630000}"/>
    <cellStyle name="CustomizationCells 3 4 54 4" xfId="47577" xr:uid="{00000000-0005-0000-0000-0000AB630000}"/>
    <cellStyle name="CustomizationCells 3 4 55" xfId="12488" xr:uid="{00000000-0005-0000-0000-0000AC630000}"/>
    <cellStyle name="CustomizationCells 3 4 55 2" xfId="24246" xr:uid="{00000000-0005-0000-0000-0000AD630000}"/>
    <cellStyle name="CustomizationCells 3 4 55 3" xfId="36064" xr:uid="{00000000-0005-0000-0000-0000AE630000}"/>
    <cellStyle name="CustomizationCells 3 4 55 4" xfId="47763" xr:uid="{00000000-0005-0000-0000-0000AF630000}"/>
    <cellStyle name="CustomizationCells 3 4 56" xfId="12656" xr:uid="{00000000-0005-0000-0000-0000B0630000}"/>
    <cellStyle name="CustomizationCells 3 4 56 2" xfId="24414" xr:uid="{00000000-0005-0000-0000-0000B1630000}"/>
    <cellStyle name="CustomizationCells 3 4 56 3" xfId="36232" xr:uid="{00000000-0005-0000-0000-0000B2630000}"/>
    <cellStyle name="CustomizationCells 3 4 56 4" xfId="47931" xr:uid="{00000000-0005-0000-0000-0000B3630000}"/>
    <cellStyle name="CustomizationCells 3 4 57" xfId="12883" xr:uid="{00000000-0005-0000-0000-0000B4630000}"/>
    <cellStyle name="CustomizationCells 3 4 58" xfId="24701" xr:uid="{00000000-0005-0000-0000-0000B5630000}"/>
    <cellStyle name="CustomizationCells 3 4 59" xfId="36400" xr:uid="{00000000-0005-0000-0000-0000B6630000}"/>
    <cellStyle name="CustomizationCells 3 4 6" xfId="2319" xr:uid="{00000000-0005-0000-0000-0000B7630000}"/>
    <cellStyle name="CustomizationCells 3 4 6 2" xfId="14077" xr:uid="{00000000-0005-0000-0000-0000B8630000}"/>
    <cellStyle name="CustomizationCells 3 4 6 3" xfId="25895" xr:uid="{00000000-0005-0000-0000-0000B9630000}"/>
    <cellStyle name="CustomizationCells 3 4 6 4" xfId="37594" xr:uid="{00000000-0005-0000-0000-0000BA630000}"/>
    <cellStyle name="CustomizationCells 3 4 60" xfId="48388" xr:uid="{00000000-0005-0000-0000-0000BB630000}"/>
    <cellStyle name="CustomizationCells 3 4 61" xfId="48904" xr:uid="{00000000-0005-0000-0000-0000BC630000}"/>
    <cellStyle name="CustomizationCells 3 4 62" xfId="1125" xr:uid="{00000000-0005-0000-0000-0000BD630000}"/>
    <cellStyle name="CustomizationCells 3 4 7" xfId="2504" xr:uid="{00000000-0005-0000-0000-0000BE630000}"/>
    <cellStyle name="CustomizationCells 3 4 7 2" xfId="14262" xr:uid="{00000000-0005-0000-0000-0000BF630000}"/>
    <cellStyle name="CustomizationCells 3 4 7 3" xfId="26080" xr:uid="{00000000-0005-0000-0000-0000C0630000}"/>
    <cellStyle name="CustomizationCells 3 4 7 4" xfId="37779" xr:uid="{00000000-0005-0000-0000-0000C1630000}"/>
    <cellStyle name="CustomizationCells 3 4 8" xfId="2679" xr:uid="{00000000-0005-0000-0000-0000C2630000}"/>
    <cellStyle name="CustomizationCells 3 4 8 2" xfId="14437" xr:uid="{00000000-0005-0000-0000-0000C3630000}"/>
    <cellStyle name="CustomizationCells 3 4 8 3" xfId="26255" xr:uid="{00000000-0005-0000-0000-0000C4630000}"/>
    <cellStyle name="CustomizationCells 3 4 8 4" xfId="37954" xr:uid="{00000000-0005-0000-0000-0000C5630000}"/>
    <cellStyle name="CustomizationCells 3 4 9" xfId="2848" xr:uid="{00000000-0005-0000-0000-0000C6630000}"/>
    <cellStyle name="CustomizationCells 3 4 9 2" xfId="14606" xr:uid="{00000000-0005-0000-0000-0000C7630000}"/>
    <cellStyle name="CustomizationCells 3 4 9 3" xfId="26424" xr:uid="{00000000-0005-0000-0000-0000C8630000}"/>
    <cellStyle name="CustomizationCells 3 4 9 4" xfId="38123" xr:uid="{00000000-0005-0000-0000-0000C9630000}"/>
    <cellStyle name="CustomizationCells 3 5" xfId="712" xr:uid="{00000000-0005-0000-0000-0000CA630000}"/>
    <cellStyle name="CustomizationCells 3 5 2" xfId="13148" xr:uid="{00000000-0005-0000-0000-0000CB630000}"/>
    <cellStyle name="CustomizationCells 3 5 3" xfId="24966" xr:uid="{00000000-0005-0000-0000-0000CC630000}"/>
    <cellStyle name="CustomizationCells 3 5 4" xfId="36665" xr:uid="{00000000-0005-0000-0000-0000CD630000}"/>
    <cellStyle name="CustomizationCells 3 5 5" xfId="48526" xr:uid="{00000000-0005-0000-0000-0000CE630000}"/>
    <cellStyle name="CustomizationCells 3 5 6" xfId="1390" xr:uid="{00000000-0005-0000-0000-0000CF630000}"/>
    <cellStyle name="CustomizationCells 3 6" xfId="1288" xr:uid="{00000000-0005-0000-0000-0000D0630000}"/>
    <cellStyle name="CustomizationCells 3 6 2" xfId="13046" xr:uid="{00000000-0005-0000-0000-0000D1630000}"/>
    <cellStyle name="CustomizationCells 3 6 3" xfId="24864" xr:uid="{00000000-0005-0000-0000-0000D2630000}"/>
    <cellStyle name="CustomizationCells 3 6 4" xfId="36563" xr:uid="{00000000-0005-0000-0000-0000D3630000}"/>
    <cellStyle name="CustomizationCells 3 7" xfId="1330" xr:uid="{00000000-0005-0000-0000-0000D4630000}"/>
    <cellStyle name="CustomizationCells 3 7 2" xfId="13088" xr:uid="{00000000-0005-0000-0000-0000D5630000}"/>
    <cellStyle name="CustomizationCells 3 7 3" xfId="24906" xr:uid="{00000000-0005-0000-0000-0000D6630000}"/>
    <cellStyle name="CustomizationCells 3 7 4" xfId="36605" xr:uid="{00000000-0005-0000-0000-0000D7630000}"/>
    <cellStyle name="CustomizationCells 3 8" xfId="2263" xr:uid="{00000000-0005-0000-0000-0000D8630000}"/>
    <cellStyle name="CustomizationCells 3 8 2" xfId="14021" xr:uid="{00000000-0005-0000-0000-0000D9630000}"/>
    <cellStyle name="CustomizationCells 3 8 3" xfId="25839" xr:uid="{00000000-0005-0000-0000-0000DA630000}"/>
    <cellStyle name="CustomizationCells 3 8 4" xfId="37538" xr:uid="{00000000-0005-0000-0000-0000DB630000}"/>
    <cellStyle name="CustomizationCells 3 9" xfId="3441" xr:uid="{00000000-0005-0000-0000-0000DC630000}"/>
    <cellStyle name="CustomizationCells 3 9 2" xfId="15199" xr:uid="{00000000-0005-0000-0000-0000DD630000}"/>
    <cellStyle name="CustomizationCells 3 9 3" xfId="27017" xr:uid="{00000000-0005-0000-0000-0000DE630000}"/>
    <cellStyle name="CustomizationCells 3 9 4" xfId="38716" xr:uid="{00000000-0005-0000-0000-0000DF630000}"/>
    <cellStyle name="CustomizationCells 4" xfId="63" xr:uid="{00000000-0005-0000-0000-0000E0630000}"/>
    <cellStyle name="CustomizationCells 4 2" xfId="13174" xr:uid="{00000000-0005-0000-0000-0000E1630000}"/>
    <cellStyle name="CustomizationCells 4 3" xfId="24992" xr:uid="{00000000-0005-0000-0000-0000E2630000}"/>
    <cellStyle name="CustomizationCells 4 4" xfId="36691" xr:uid="{00000000-0005-0000-0000-0000E3630000}"/>
    <cellStyle name="CustomizationCells 4 5" xfId="48087" xr:uid="{00000000-0005-0000-0000-0000E4630000}"/>
    <cellStyle name="CustomizationCells 4 6" xfId="1416" xr:uid="{00000000-0005-0000-0000-0000E5630000}"/>
    <cellStyle name="CustomizationCells 5" xfId="1873" xr:uid="{00000000-0005-0000-0000-0000E6630000}"/>
    <cellStyle name="CustomizationCells 5 2" xfId="13631" xr:uid="{00000000-0005-0000-0000-0000E7630000}"/>
    <cellStyle name="CustomizationCells 5 3" xfId="25449" xr:uid="{00000000-0005-0000-0000-0000E8630000}"/>
    <cellStyle name="CustomizationCells 5 4" xfId="37148" xr:uid="{00000000-0005-0000-0000-0000E9630000}"/>
    <cellStyle name="CustomizationCells 6" xfId="3391" xr:uid="{00000000-0005-0000-0000-0000EA630000}"/>
    <cellStyle name="CustomizationCells 6 2" xfId="15149" xr:uid="{00000000-0005-0000-0000-0000EB630000}"/>
    <cellStyle name="CustomizationCells 6 3" xfId="26967" xr:uid="{00000000-0005-0000-0000-0000EC630000}"/>
    <cellStyle name="CustomizationCells 6 4" xfId="38666" xr:uid="{00000000-0005-0000-0000-0000ED630000}"/>
    <cellStyle name="CustomizationCells 7" xfId="3751" xr:uid="{00000000-0005-0000-0000-0000EE630000}"/>
    <cellStyle name="CustomizationCells 7 2" xfId="15509" xr:uid="{00000000-0005-0000-0000-0000EF630000}"/>
    <cellStyle name="CustomizationCells 7 3" xfId="27327" xr:uid="{00000000-0005-0000-0000-0000F0630000}"/>
    <cellStyle name="CustomizationCells 7 4" xfId="39026" xr:uid="{00000000-0005-0000-0000-0000F1630000}"/>
    <cellStyle name="CustomizationCells 8" xfId="7829" xr:uid="{00000000-0005-0000-0000-0000F2630000}"/>
    <cellStyle name="CustomizationCells 8 2" xfId="19587" xr:uid="{00000000-0005-0000-0000-0000F3630000}"/>
    <cellStyle name="CustomizationCells 8 3" xfId="31405" xr:uid="{00000000-0005-0000-0000-0000F4630000}"/>
    <cellStyle name="CustomizationCells 8 4" xfId="43104" xr:uid="{00000000-0005-0000-0000-0000F5630000}"/>
    <cellStyle name="CustomizationCells 9" xfId="9293" xr:uid="{00000000-0005-0000-0000-0000F6630000}"/>
    <cellStyle name="CustomizationCells 9 2" xfId="21051" xr:uid="{00000000-0005-0000-0000-0000F7630000}"/>
    <cellStyle name="CustomizationCells 9 3" xfId="32869" xr:uid="{00000000-0005-0000-0000-0000F8630000}"/>
    <cellStyle name="CustomizationCells 9 4" xfId="44568" xr:uid="{00000000-0005-0000-0000-0000F9630000}"/>
    <cellStyle name="CustomizationGreenCells" xfId="11" xr:uid="{00000000-0005-0000-0000-0000FA630000}"/>
    <cellStyle name="CustomizationGreenCells 10" xfId="11474" xr:uid="{00000000-0005-0000-0000-0000FB630000}"/>
    <cellStyle name="CustomizationGreenCells 10 2" xfId="23232" xr:uid="{00000000-0005-0000-0000-0000FC630000}"/>
    <cellStyle name="CustomizationGreenCells 10 3" xfId="35050" xr:uid="{00000000-0005-0000-0000-0000FD630000}"/>
    <cellStyle name="CustomizationGreenCells 10 4" xfId="46749" xr:uid="{00000000-0005-0000-0000-0000FE630000}"/>
    <cellStyle name="CustomizationGreenCells 2" xfId="430" xr:uid="{00000000-0005-0000-0000-0000FF630000}"/>
    <cellStyle name="CustomizationGreenCells 2 10" xfId="3740" xr:uid="{00000000-0005-0000-0000-000000640000}"/>
    <cellStyle name="CustomizationGreenCells 2 10 2" xfId="15498" xr:uid="{00000000-0005-0000-0000-000001640000}"/>
    <cellStyle name="CustomizationGreenCells 2 10 3" xfId="27316" xr:uid="{00000000-0005-0000-0000-000002640000}"/>
    <cellStyle name="CustomizationGreenCells 2 10 4" xfId="39015" xr:uid="{00000000-0005-0000-0000-000003640000}"/>
    <cellStyle name="CustomizationGreenCells 2 11" xfId="3311" xr:uid="{00000000-0005-0000-0000-000004640000}"/>
    <cellStyle name="CustomizationGreenCells 2 11 2" xfId="15069" xr:uid="{00000000-0005-0000-0000-000005640000}"/>
    <cellStyle name="CustomizationGreenCells 2 11 3" xfId="26887" xr:uid="{00000000-0005-0000-0000-000006640000}"/>
    <cellStyle name="CustomizationGreenCells 2 11 4" xfId="38586" xr:uid="{00000000-0005-0000-0000-000007640000}"/>
    <cellStyle name="CustomizationGreenCells 2 12" xfId="4146" xr:uid="{00000000-0005-0000-0000-000008640000}"/>
    <cellStyle name="CustomizationGreenCells 2 12 2" xfId="15904" xr:uid="{00000000-0005-0000-0000-000009640000}"/>
    <cellStyle name="CustomizationGreenCells 2 12 3" xfId="27722" xr:uid="{00000000-0005-0000-0000-00000A640000}"/>
    <cellStyle name="CustomizationGreenCells 2 12 4" xfId="39421" xr:uid="{00000000-0005-0000-0000-00000B640000}"/>
    <cellStyle name="CustomizationGreenCells 2 13" xfId="3745" xr:uid="{00000000-0005-0000-0000-00000C640000}"/>
    <cellStyle name="CustomizationGreenCells 2 13 2" xfId="15503" xr:uid="{00000000-0005-0000-0000-00000D640000}"/>
    <cellStyle name="CustomizationGreenCells 2 13 3" xfId="27321" xr:uid="{00000000-0005-0000-0000-00000E640000}"/>
    <cellStyle name="CustomizationGreenCells 2 13 4" xfId="39020" xr:uid="{00000000-0005-0000-0000-00000F640000}"/>
    <cellStyle name="CustomizationGreenCells 2 14" xfId="3508" xr:uid="{00000000-0005-0000-0000-000010640000}"/>
    <cellStyle name="CustomizationGreenCells 2 14 2" xfId="15266" xr:uid="{00000000-0005-0000-0000-000011640000}"/>
    <cellStyle name="CustomizationGreenCells 2 14 3" xfId="27084" xr:uid="{00000000-0005-0000-0000-000012640000}"/>
    <cellStyle name="CustomizationGreenCells 2 14 4" xfId="38783" xr:uid="{00000000-0005-0000-0000-000013640000}"/>
    <cellStyle name="CustomizationGreenCells 2 15" xfId="3474" xr:uid="{00000000-0005-0000-0000-000014640000}"/>
    <cellStyle name="CustomizationGreenCells 2 15 2" xfId="15232" xr:uid="{00000000-0005-0000-0000-000015640000}"/>
    <cellStyle name="CustomizationGreenCells 2 15 3" xfId="27050" xr:uid="{00000000-0005-0000-0000-000016640000}"/>
    <cellStyle name="CustomizationGreenCells 2 15 4" xfId="38749" xr:uid="{00000000-0005-0000-0000-000017640000}"/>
    <cellStyle name="CustomizationGreenCells 2 16" xfId="3534" xr:uid="{00000000-0005-0000-0000-000018640000}"/>
    <cellStyle name="CustomizationGreenCells 2 16 2" xfId="15292" xr:uid="{00000000-0005-0000-0000-000019640000}"/>
    <cellStyle name="CustomizationGreenCells 2 16 3" xfId="27110" xr:uid="{00000000-0005-0000-0000-00001A640000}"/>
    <cellStyle name="CustomizationGreenCells 2 16 4" xfId="38809" xr:uid="{00000000-0005-0000-0000-00001B640000}"/>
    <cellStyle name="CustomizationGreenCells 2 17" xfId="4534" xr:uid="{00000000-0005-0000-0000-00001C640000}"/>
    <cellStyle name="CustomizationGreenCells 2 17 2" xfId="16292" xr:uid="{00000000-0005-0000-0000-00001D640000}"/>
    <cellStyle name="CustomizationGreenCells 2 17 3" xfId="28110" xr:uid="{00000000-0005-0000-0000-00001E640000}"/>
    <cellStyle name="CustomizationGreenCells 2 17 4" xfId="39809" xr:uid="{00000000-0005-0000-0000-00001F640000}"/>
    <cellStyle name="CustomizationGreenCells 2 18" xfId="5620" xr:uid="{00000000-0005-0000-0000-000020640000}"/>
    <cellStyle name="CustomizationGreenCells 2 18 2" xfId="17378" xr:uid="{00000000-0005-0000-0000-000021640000}"/>
    <cellStyle name="CustomizationGreenCells 2 18 3" xfId="29196" xr:uid="{00000000-0005-0000-0000-000022640000}"/>
    <cellStyle name="CustomizationGreenCells 2 18 4" xfId="40895" xr:uid="{00000000-0005-0000-0000-000023640000}"/>
    <cellStyle name="CustomizationGreenCells 2 19" xfId="5843" xr:uid="{00000000-0005-0000-0000-000024640000}"/>
    <cellStyle name="CustomizationGreenCells 2 19 2" xfId="17601" xr:uid="{00000000-0005-0000-0000-000025640000}"/>
    <cellStyle name="CustomizationGreenCells 2 19 3" xfId="29419" xr:uid="{00000000-0005-0000-0000-000026640000}"/>
    <cellStyle name="CustomizationGreenCells 2 19 4" xfId="41118" xr:uid="{00000000-0005-0000-0000-000027640000}"/>
    <cellStyle name="CustomizationGreenCells 2 2" xfId="1006" xr:uid="{00000000-0005-0000-0000-000028640000}"/>
    <cellStyle name="CustomizationGreenCells 2 2 2" xfId="12773" xr:uid="{00000000-0005-0000-0000-000029640000}"/>
    <cellStyle name="CustomizationGreenCells 2 2 3" xfId="24542" xr:uid="{00000000-0005-0000-0000-00002A640000}"/>
    <cellStyle name="CustomizationGreenCells 2 2 4" xfId="24647" xr:uid="{00000000-0005-0000-0000-00002B640000}"/>
    <cellStyle name="CustomizationGreenCells 2 20" xfId="5663" xr:uid="{00000000-0005-0000-0000-00002C640000}"/>
    <cellStyle name="CustomizationGreenCells 2 20 2" xfId="17421" xr:uid="{00000000-0005-0000-0000-00002D640000}"/>
    <cellStyle name="CustomizationGreenCells 2 20 3" xfId="29239" xr:uid="{00000000-0005-0000-0000-00002E640000}"/>
    <cellStyle name="CustomizationGreenCells 2 20 4" xfId="40938" xr:uid="{00000000-0005-0000-0000-00002F640000}"/>
    <cellStyle name="CustomizationGreenCells 2 21" xfId="5886" xr:uid="{00000000-0005-0000-0000-000030640000}"/>
    <cellStyle name="CustomizationGreenCells 2 21 2" xfId="17644" xr:uid="{00000000-0005-0000-0000-000031640000}"/>
    <cellStyle name="CustomizationGreenCells 2 21 3" xfId="29462" xr:uid="{00000000-0005-0000-0000-000032640000}"/>
    <cellStyle name="CustomizationGreenCells 2 21 4" xfId="41161" xr:uid="{00000000-0005-0000-0000-000033640000}"/>
    <cellStyle name="CustomizationGreenCells 2 22" xfId="5561" xr:uid="{00000000-0005-0000-0000-000034640000}"/>
    <cellStyle name="CustomizationGreenCells 2 22 2" xfId="17319" xr:uid="{00000000-0005-0000-0000-000035640000}"/>
    <cellStyle name="CustomizationGreenCells 2 22 3" xfId="29137" xr:uid="{00000000-0005-0000-0000-000036640000}"/>
    <cellStyle name="CustomizationGreenCells 2 22 4" xfId="40836" xr:uid="{00000000-0005-0000-0000-000037640000}"/>
    <cellStyle name="CustomizationGreenCells 2 23" xfId="6276" xr:uid="{00000000-0005-0000-0000-000038640000}"/>
    <cellStyle name="CustomizationGreenCells 2 23 2" xfId="18034" xr:uid="{00000000-0005-0000-0000-000039640000}"/>
    <cellStyle name="CustomizationGreenCells 2 23 3" xfId="29852" xr:uid="{00000000-0005-0000-0000-00003A640000}"/>
    <cellStyle name="CustomizationGreenCells 2 23 4" xfId="41551" xr:uid="{00000000-0005-0000-0000-00003B640000}"/>
    <cellStyle name="CustomizationGreenCells 2 24" xfId="6292" xr:uid="{00000000-0005-0000-0000-00003C640000}"/>
    <cellStyle name="CustomizationGreenCells 2 24 2" xfId="18050" xr:uid="{00000000-0005-0000-0000-00003D640000}"/>
    <cellStyle name="CustomizationGreenCells 2 24 3" xfId="29868" xr:uid="{00000000-0005-0000-0000-00003E640000}"/>
    <cellStyle name="CustomizationGreenCells 2 24 4" xfId="41567" xr:uid="{00000000-0005-0000-0000-00003F640000}"/>
    <cellStyle name="CustomizationGreenCells 2 25" xfId="6649" xr:uid="{00000000-0005-0000-0000-000040640000}"/>
    <cellStyle name="CustomizationGreenCells 2 25 2" xfId="18407" xr:uid="{00000000-0005-0000-0000-000041640000}"/>
    <cellStyle name="CustomizationGreenCells 2 25 3" xfId="30225" xr:uid="{00000000-0005-0000-0000-000042640000}"/>
    <cellStyle name="CustomizationGreenCells 2 25 4" xfId="41924" xr:uid="{00000000-0005-0000-0000-000043640000}"/>
    <cellStyle name="CustomizationGreenCells 2 26" xfId="7027" xr:uid="{00000000-0005-0000-0000-000044640000}"/>
    <cellStyle name="CustomizationGreenCells 2 26 2" xfId="18785" xr:uid="{00000000-0005-0000-0000-000045640000}"/>
    <cellStyle name="CustomizationGreenCells 2 26 3" xfId="30603" xr:uid="{00000000-0005-0000-0000-000046640000}"/>
    <cellStyle name="CustomizationGreenCells 2 26 4" xfId="42302" xr:uid="{00000000-0005-0000-0000-000047640000}"/>
    <cellStyle name="CustomizationGreenCells 2 27" xfId="7827" xr:uid="{00000000-0005-0000-0000-000048640000}"/>
    <cellStyle name="CustomizationGreenCells 2 27 2" xfId="19585" xr:uid="{00000000-0005-0000-0000-000049640000}"/>
    <cellStyle name="CustomizationGreenCells 2 27 3" xfId="31403" xr:uid="{00000000-0005-0000-0000-00004A640000}"/>
    <cellStyle name="CustomizationGreenCells 2 27 4" xfId="43102" xr:uid="{00000000-0005-0000-0000-00004B640000}"/>
    <cellStyle name="CustomizationGreenCells 2 28" xfId="7466" xr:uid="{00000000-0005-0000-0000-00004C640000}"/>
    <cellStyle name="CustomizationGreenCells 2 28 2" xfId="19224" xr:uid="{00000000-0005-0000-0000-00004D640000}"/>
    <cellStyle name="CustomizationGreenCells 2 28 3" xfId="31042" xr:uid="{00000000-0005-0000-0000-00004E640000}"/>
    <cellStyle name="CustomizationGreenCells 2 28 4" xfId="42741" xr:uid="{00000000-0005-0000-0000-00004F640000}"/>
    <cellStyle name="CustomizationGreenCells 2 29" xfId="7498" xr:uid="{00000000-0005-0000-0000-000050640000}"/>
    <cellStyle name="CustomizationGreenCells 2 29 2" xfId="19256" xr:uid="{00000000-0005-0000-0000-000051640000}"/>
    <cellStyle name="CustomizationGreenCells 2 29 3" xfId="31074" xr:uid="{00000000-0005-0000-0000-000052640000}"/>
    <cellStyle name="CustomizationGreenCells 2 29 4" xfId="42773" xr:uid="{00000000-0005-0000-0000-000053640000}"/>
    <cellStyle name="CustomizationGreenCells 2 3" xfId="1321" xr:uid="{00000000-0005-0000-0000-000054640000}"/>
    <cellStyle name="CustomizationGreenCells 2 3 2" xfId="13079" xr:uid="{00000000-0005-0000-0000-000055640000}"/>
    <cellStyle name="CustomizationGreenCells 2 3 3" xfId="24897" xr:uid="{00000000-0005-0000-0000-000056640000}"/>
    <cellStyle name="CustomizationGreenCells 2 3 4" xfId="36596" xr:uid="{00000000-0005-0000-0000-000057640000}"/>
    <cellStyle name="CustomizationGreenCells 2 30" xfId="8411" xr:uid="{00000000-0005-0000-0000-000058640000}"/>
    <cellStyle name="CustomizationGreenCells 2 30 2" xfId="20169" xr:uid="{00000000-0005-0000-0000-000059640000}"/>
    <cellStyle name="CustomizationGreenCells 2 30 3" xfId="31987" xr:uid="{00000000-0005-0000-0000-00005A640000}"/>
    <cellStyle name="CustomizationGreenCells 2 30 4" xfId="43686" xr:uid="{00000000-0005-0000-0000-00005B640000}"/>
    <cellStyle name="CustomizationGreenCells 2 31" xfId="7650" xr:uid="{00000000-0005-0000-0000-00005C640000}"/>
    <cellStyle name="CustomizationGreenCells 2 31 2" xfId="19408" xr:uid="{00000000-0005-0000-0000-00005D640000}"/>
    <cellStyle name="CustomizationGreenCells 2 31 3" xfId="31226" xr:uid="{00000000-0005-0000-0000-00005E640000}"/>
    <cellStyle name="CustomizationGreenCells 2 31 4" xfId="42925" xr:uid="{00000000-0005-0000-0000-00005F640000}"/>
    <cellStyle name="CustomizationGreenCells 2 32" xfId="7494" xr:uid="{00000000-0005-0000-0000-000060640000}"/>
    <cellStyle name="CustomizationGreenCells 2 32 2" xfId="19252" xr:uid="{00000000-0005-0000-0000-000061640000}"/>
    <cellStyle name="CustomizationGreenCells 2 32 3" xfId="31070" xr:uid="{00000000-0005-0000-0000-000062640000}"/>
    <cellStyle name="CustomizationGreenCells 2 32 4" xfId="42769" xr:uid="{00000000-0005-0000-0000-000063640000}"/>
    <cellStyle name="CustomizationGreenCells 2 33" xfId="7857" xr:uid="{00000000-0005-0000-0000-000064640000}"/>
    <cellStyle name="CustomizationGreenCells 2 33 2" xfId="19615" xr:uid="{00000000-0005-0000-0000-000065640000}"/>
    <cellStyle name="CustomizationGreenCells 2 33 3" xfId="31433" xr:uid="{00000000-0005-0000-0000-000066640000}"/>
    <cellStyle name="CustomizationGreenCells 2 33 4" xfId="43132" xr:uid="{00000000-0005-0000-0000-000067640000}"/>
    <cellStyle name="CustomizationGreenCells 2 34" xfId="8405" xr:uid="{00000000-0005-0000-0000-000068640000}"/>
    <cellStyle name="CustomizationGreenCells 2 34 2" xfId="20163" xr:uid="{00000000-0005-0000-0000-000069640000}"/>
    <cellStyle name="CustomizationGreenCells 2 34 3" xfId="31981" xr:uid="{00000000-0005-0000-0000-00006A640000}"/>
    <cellStyle name="CustomizationGreenCells 2 34 4" xfId="43680" xr:uid="{00000000-0005-0000-0000-00006B640000}"/>
    <cellStyle name="CustomizationGreenCells 2 35" xfId="9452" xr:uid="{00000000-0005-0000-0000-00006C640000}"/>
    <cellStyle name="CustomizationGreenCells 2 35 2" xfId="21210" xr:uid="{00000000-0005-0000-0000-00006D640000}"/>
    <cellStyle name="CustomizationGreenCells 2 35 3" xfId="33028" xr:uid="{00000000-0005-0000-0000-00006E640000}"/>
    <cellStyle name="CustomizationGreenCells 2 35 4" xfId="44727" xr:uid="{00000000-0005-0000-0000-00006F640000}"/>
    <cellStyle name="CustomizationGreenCells 2 36" xfId="9662" xr:uid="{00000000-0005-0000-0000-000070640000}"/>
    <cellStyle name="CustomizationGreenCells 2 36 2" xfId="21420" xr:uid="{00000000-0005-0000-0000-000071640000}"/>
    <cellStyle name="CustomizationGreenCells 2 36 3" xfId="33238" xr:uid="{00000000-0005-0000-0000-000072640000}"/>
    <cellStyle name="CustomizationGreenCells 2 36 4" xfId="44937" xr:uid="{00000000-0005-0000-0000-000073640000}"/>
    <cellStyle name="CustomizationGreenCells 2 37" xfId="9373" xr:uid="{00000000-0005-0000-0000-000074640000}"/>
    <cellStyle name="CustomizationGreenCells 2 37 2" xfId="21131" xr:uid="{00000000-0005-0000-0000-000075640000}"/>
    <cellStyle name="CustomizationGreenCells 2 37 3" xfId="32949" xr:uid="{00000000-0005-0000-0000-000076640000}"/>
    <cellStyle name="CustomizationGreenCells 2 37 4" xfId="44648" xr:uid="{00000000-0005-0000-0000-000077640000}"/>
    <cellStyle name="CustomizationGreenCells 2 38" xfId="9317" xr:uid="{00000000-0005-0000-0000-000078640000}"/>
    <cellStyle name="CustomizationGreenCells 2 38 2" xfId="21075" xr:uid="{00000000-0005-0000-0000-000079640000}"/>
    <cellStyle name="CustomizationGreenCells 2 38 3" xfId="32893" xr:uid="{00000000-0005-0000-0000-00007A640000}"/>
    <cellStyle name="CustomizationGreenCells 2 38 4" xfId="44592" xr:uid="{00000000-0005-0000-0000-00007B640000}"/>
    <cellStyle name="CustomizationGreenCells 2 39" xfId="9692" xr:uid="{00000000-0005-0000-0000-00007C640000}"/>
    <cellStyle name="CustomizationGreenCells 2 39 2" xfId="21450" xr:uid="{00000000-0005-0000-0000-00007D640000}"/>
    <cellStyle name="CustomizationGreenCells 2 39 3" xfId="33268" xr:uid="{00000000-0005-0000-0000-00007E640000}"/>
    <cellStyle name="CustomizationGreenCells 2 39 4" xfId="44967" xr:uid="{00000000-0005-0000-0000-00007F640000}"/>
    <cellStyle name="CustomizationGreenCells 2 4" xfId="1312" xr:uid="{00000000-0005-0000-0000-000080640000}"/>
    <cellStyle name="CustomizationGreenCells 2 4 2" xfId="13070" xr:uid="{00000000-0005-0000-0000-000081640000}"/>
    <cellStyle name="CustomizationGreenCells 2 4 3" xfId="24888" xr:uid="{00000000-0005-0000-0000-000082640000}"/>
    <cellStyle name="CustomizationGreenCells 2 4 4" xfId="36587" xr:uid="{00000000-0005-0000-0000-000083640000}"/>
    <cellStyle name="CustomizationGreenCells 2 40" xfId="9491" xr:uid="{00000000-0005-0000-0000-000084640000}"/>
    <cellStyle name="CustomizationGreenCells 2 40 2" xfId="21249" xr:uid="{00000000-0005-0000-0000-000085640000}"/>
    <cellStyle name="CustomizationGreenCells 2 40 3" xfId="33067" xr:uid="{00000000-0005-0000-0000-000086640000}"/>
    <cellStyle name="CustomizationGreenCells 2 40 4" xfId="44766" xr:uid="{00000000-0005-0000-0000-000087640000}"/>
    <cellStyle name="CustomizationGreenCells 2 41" xfId="11095" xr:uid="{00000000-0005-0000-0000-000088640000}"/>
    <cellStyle name="CustomizationGreenCells 2 41 2" xfId="22853" xr:uid="{00000000-0005-0000-0000-000089640000}"/>
    <cellStyle name="CustomizationGreenCells 2 41 3" xfId="34671" xr:uid="{00000000-0005-0000-0000-00008A640000}"/>
    <cellStyle name="CustomizationGreenCells 2 41 4" xfId="46370" xr:uid="{00000000-0005-0000-0000-00008B640000}"/>
    <cellStyle name="CustomizationGreenCells 2 42" xfId="11849" xr:uid="{00000000-0005-0000-0000-00008C640000}"/>
    <cellStyle name="CustomizationGreenCells 2 42 2" xfId="23607" xr:uid="{00000000-0005-0000-0000-00008D640000}"/>
    <cellStyle name="CustomizationGreenCells 2 42 3" xfId="35425" xr:uid="{00000000-0005-0000-0000-00008E640000}"/>
    <cellStyle name="CustomizationGreenCells 2 42 4" xfId="47124" xr:uid="{00000000-0005-0000-0000-00008F640000}"/>
    <cellStyle name="CustomizationGreenCells 2 43" xfId="11851" xr:uid="{00000000-0005-0000-0000-000090640000}"/>
    <cellStyle name="CustomizationGreenCells 2 43 2" xfId="23609" xr:uid="{00000000-0005-0000-0000-000091640000}"/>
    <cellStyle name="CustomizationGreenCells 2 43 3" xfId="35427" xr:uid="{00000000-0005-0000-0000-000092640000}"/>
    <cellStyle name="CustomizationGreenCells 2 43 4" xfId="47126" xr:uid="{00000000-0005-0000-0000-000093640000}"/>
    <cellStyle name="CustomizationGreenCells 2 44" xfId="12252" xr:uid="{00000000-0005-0000-0000-000094640000}"/>
    <cellStyle name="CustomizationGreenCells 2 44 2" xfId="24010" xr:uid="{00000000-0005-0000-0000-000095640000}"/>
    <cellStyle name="CustomizationGreenCells 2 44 3" xfId="35828" xr:uid="{00000000-0005-0000-0000-000096640000}"/>
    <cellStyle name="CustomizationGreenCells 2 44 4" xfId="47527" xr:uid="{00000000-0005-0000-0000-000097640000}"/>
    <cellStyle name="CustomizationGreenCells 2 45" xfId="1072" xr:uid="{00000000-0005-0000-0000-000098640000}"/>
    <cellStyle name="CustomizationGreenCells 2 5" xfId="1426" xr:uid="{00000000-0005-0000-0000-000099640000}"/>
    <cellStyle name="CustomizationGreenCells 2 5 2" xfId="13184" xr:uid="{00000000-0005-0000-0000-00009A640000}"/>
    <cellStyle name="CustomizationGreenCells 2 5 3" xfId="25002" xr:uid="{00000000-0005-0000-0000-00009B640000}"/>
    <cellStyle name="CustomizationGreenCells 2 5 4" xfId="36701" xr:uid="{00000000-0005-0000-0000-00009C640000}"/>
    <cellStyle name="CustomizationGreenCells 2 6" xfId="2266" xr:uid="{00000000-0005-0000-0000-00009D640000}"/>
    <cellStyle name="CustomizationGreenCells 2 6 2" xfId="14024" xr:uid="{00000000-0005-0000-0000-00009E640000}"/>
    <cellStyle name="CustomizationGreenCells 2 6 3" xfId="25842" xr:uid="{00000000-0005-0000-0000-00009F640000}"/>
    <cellStyle name="CustomizationGreenCells 2 6 4" xfId="37541" xr:uid="{00000000-0005-0000-0000-0000A0640000}"/>
    <cellStyle name="CustomizationGreenCells 2 7" xfId="2261" xr:uid="{00000000-0005-0000-0000-0000A1640000}"/>
    <cellStyle name="CustomizationGreenCells 2 7 2" xfId="14019" xr:uid="{00000000-0005-0000-0000-0000A2640000}"/>
    <cellStyle name="CustomizationGreenCells 2 7 3" xfId="25837" xr:uid="{00000000-0005-0000-0000-0000A3640000}"/>
    <cellStyle name="CustomizationGreenCells 2 7 4" xfId="37536" xr:uid="{00000000-0005-0000-0000-0000A4640000}"/>
    <cellStyle name="CustomizationGreenCells 2 8" xfId="2091" xr:uid="{00000000-0005-0000-0000-0000A5640000}"/>
    <cellStyle name="CustomizationGreenCells 2 8 2" xfId="13849" xr:uid="{00000000-0005-0000-0000-0000A6640000}"/>
    <cellStyle name="CustomizationGreenCells 2 8 3" xfId="25667" xr:uid="{00000000-0005-0000-0000-0000A7640000}"/>
    <cellStyle name="CustomizationGreenCells 2 8 4" xfId="37366" xr:uid="{00000000-0005-0000-0000-0000A8640000}"/>
    <cellStyle name="CustomizationGreenCells 2 9" xfId="3516" xr:uid="{00000000-0005-0000-0000-0000A9640000}"/>
    <cellStyle name="CustomizationGreenCells 2 9 2" xfId="15274" xr:uid="{00000000-0005-0000-0000-0000AA640000}"/>
    <cellStyle name="CustomizationGreenCells 2 9 3" xfId="27092" xr:uid="{00000000-0005-0000-0000-0000AB640000}"/>
    <cellStyle name="CustomizationGreenCells 2 9 4" xfId="38791" xr:uid="{00000000-0005-0000-0000-0000AC640000}"/>
    <cellStyle name="CustomizationGreenCells 3" xfId="288" xr:uid="{00000000-0005-0000-0000-0000AD640000}"/>
    <cellStyle name="CustomizationGreenCells 3 10" xfId="3515" xr:uid="{00000000-0005-0000-0000-0000AE640000}"/>
    <cellStyle name="CustomizationGreenCells 3 10 2" xfId="15273" xr:uid="{00000000-0005-0000-0000-0000AF640000}"/>
    <cellStyle name="CustomizationGreenCells 3 10 3" xfId="27091" xr:uid="{00000000-0005-0000-0000-0000B0640000}"/>
    <cellStyle name="CustomizationGreenCells 3 10 4" xfId="38790" xr:uid="{00000000-0005-0000-0000-0000B1640000}"/>
    <cellStyle name="CustomizationGreenCells 3 11" xfId="3334" xr:uid="{00000000-0005-0000-0000-0000B2640000}"/>
    <cellStyle name="CustomizationGreenCells 3 11 2" xfId="15092" xr:uid="{00000000-0005-0000-0000-0000B3640000}"/>
    <cellStyle name="CustomizationGreenCells 3 11 3" xfId="26910" xr:uid="{00000000-0005-0000-0000-0000B4640000}"/>
    <cellStyle name="CustomizationGreenCells 3 11 4" xfId="38609" xr:uid="{00000000-0005-0000-0000-0000B5640000}"/>
    <cellStyle name="CustomizationGreenCells 3 12" xfId="5531" xr:uid="{00000000-0005-0000-0000-0000B6640000}"/>
    <cellStyle name="CustomizationGreenCells 3 12 2" xfId="17289" xr:uid="{00000000-0005-0000-0000-0000B7640000}"/>
    <cellStyle name="CustomizationGreenCells 3 12 3" xfId="29107" xr:uid="{00000000-0005-0000-0000-0000B8640000}"/>
    <cellStyle name="CustomizationGreenCells 3 12 4" xfId="40806" xr:uid="{00000000-0005-0000-0000-0000B9640000}"/>
    <cellStyle name="CustomizationGreenCells 3 13" xfId="5436" xr:uid="{00000000-0005-0000-0000-0000BA640000}"/>
    <cellStyle name="CustomizationGreenCells 3 13 2" xfId="17194" xr:uid="{00000000-0005-0000-0000-0000BB640000}"/>
    <cellStyle name="CustomizationGreenCells 3 13 3" xfId="29012" xr:uid="{00000000-0005-0000-0000-0000BC640000}"/>
    <cellStyle name="CustomizationGreenCells 3 13 4" xfId="40711" xr:uid="{00000000-0005-0000-0000-0000BD640000}"/>
    <cellStyle name="CustomizationGreenCells 3 14" xfId="5465" xr:uid="{00000000-0005-0000-0000-0000BE640000}"/>
    <cellStyle name="CustomizationGreenCells 3 14 2" xfId="17223" xr:uid="{00000000-0005-0000-0000-0000BF640000}"/>
    <cellStyle name="CustomizationGreenCells 3 14 3" xfId="29041" xr:uid="{00000000-0005-0000-0000-0000C0640000}"/>
    <cellStyle name="CustomizationGreenCells 3 14 4" xfId="40740" xr:uid="{00000000-0005-0000-0000-0000C1640000}"/>
    <cellStyle name="CustomizationGreenCells 3 15" xfId="5573" xr:uid="{00000000-0005-0000-0000-0000C2640000}"/>
    <cellStyle name="CustomizationGreenCells 3 15 2" xfId="17331" xr:uid="{00000000-0005-0000-0000-0000C3640000}"/>
    <cellStyle name="CustomizationGreenCells 3 15 3" xfId="29149" xr:uid="{00000000-0005-0000-0000-0000C4640000}"/>
    <cellStyle name="CustomizationGreenCells 3 15 4" xfId="40848" xr:uid="{00000000-0005-0000-0000-0000C5640000}"/>
    <cellStyle name="CustomizationGreenCells 3 16" xfId="5653" xr:uid="{00000000-0005-0000-0000-0000C6640000}"/>
    <cellStyle name="CustomizationGreenCells 3 16 2" xfId="17411" xr:uid="{00000000-0005-0000-0000-0000C7640000}"/>
    <cellStyle name="CustomizationGreenCells 3 16 3" xfId="29229" xr:uid="{00000000-0005-0000-0000-0000C8640000}"/>
    <cellStyle name="CustomizationGreenCells 3 16 4" xfId="40928" xr:uid="{00000000-0005-0000-0000-0000C9640000}"/>
    <cellStyle name="CustomizationGreenCells 3 17" xfId="6262" xr:uid="{00000000-0005-0000-0000-0000CA640000}"/>
    <cellStyle name="CustomizationGreenCells 3 17 2" xfId="18020" xr:uid="{00000000-0005-0000-0000-0000CB640000}"/>
    <cellStyle name="CustomizationGreenCells 3 17 3" xfId="29838" xr:uid="{00000000-0005-0000-0000-0000CC640000}"/>
    <cellStyle name="CustomizationGreenCells 3 17 4" xfId="41537" xr:uid="{00000000-0005-0000-0000-0000CD640000}"/>
    <cellStyle name="CustomizationGreenCells 3 18" xfId="6060" xr:uid="{00000000-0005-0000-0000-0000CE640000}"/>
    <cellStyle name="CustomizationGreenCells 3 18 2" xfId="17818" xr:uid="{00000000-0005-0000-0000-0000CF640000}"/>
    <cellStyle name="CustomizationGreenCells 3 18 3" xfId="29636" xr:uid="{00000000-0005-0000-0000-0000D0640000}"/>
    <cellStyle name="CustomizationGreenCells 3 18 4" xfId="41335" xr:uid="{00000000-0005-0000-0000-0000D1640000}"/>
    <cellStyle name="CustomizationGreenCells 3 19" xfId="6089" xr:uid="{00000000-0005-0000-0000-0000D2640000}"/>
    <cellStyle name="CustomizationGreenCells 3 19 2" xfId="17847" xr:uid="{00000000-0005-0000-0000-0000D3640000}"/>
    <cellStyle name="CustomizationGreenCells 3 19 3" xfId="29665" xr:uid="{00000000-0005-0000-0000-0000D4640000}"/>
    <cellStyle name="CustomizationGreenCells 3 19 4" xfId="41364" xr:uid="{00000000-0005-0000-0000-0000D5640000}"/>
    <cellStyle name="CustomizationGreenCells 3 2" xfId="627" xr:uid="{00000000-0005-0000-0000-0000D6640000}"/>
    <cellStyle name="CustomizationGreenCells 3 2 10" xfId="3073" xr:uid="{00000000-0005-0000-0000-0000D7640000}"/>
    <cellStyle name="CustomizationGreenCells 3 2 10 2" xfId="14831" xr:uid="{00000000-0005-0000-0000-0000D8640000}"/>
    <cellStyle name="CustomizationGreenCells 3 2 10 3" xfId="26649" xr:uid="{00000000-0005-0000-0000-0000D9640000}"/>
    <cellStyle name="CustomizationGreenCells 3 2 10 4" xfId="38348" xr:uid="{00000000-0005-0000-0000-0000DA640000}"/>
    <cellStyle name="CustomizationGreenCells 3 2 11" xfId="3239" xr:uid="{00000000-0005-0000-0000-0000DB640000}"/>
    <cellStyle name="CustomizationGreenCells 3 2 11 2" xfId="14997" xr:uid="{00000000-0005-0000-0000-0000DC640000}"/>
    <cellStyle name="CustomizationGreenCells 3 2 11 3" xfId="26815" xr:uid="{00000000-0005-0000-0000-0000DD640000}"/>
    <cellStyle name="CustomizationGreenCells 3 2 11 4" xfId="38514" xr:uid="{00000000-0005-0000-0000-0000DE640000}"/>
    <cellStyle name="CustomizationGreenCells 3 2 12" xfId="3668" xr:uid="{00000000-0005-0000-0000-0000DF640000}"/>
    <cellStyle name="CustomizationGreenCells 3 2 12 2" xfId="15426" xr:uid="{00000000-0005-0000-0000-0000E0640000}"/>
    <cellStyle name="CustomizationGreenCells 3 2 12 3" xfId="27244" xr:uid="{00000000-0005-0000-0000-0000E1640000}"/>
    <cellStyle name="CustomizationGreenCells 3 2 12 4" xfId="38943" xr:uid="{00000000-0005-0000-0000-0000E2640000}"/>
    <cellStyle name="CustomizationGreenCells 3 2 13" xfId="3888" xr:uid="{00000000-0005-0000-0000-0000E3640000}"/>
    <cellStyle name="CustomizationGreenCells 3 2 13 2" xfId="15646" xr:uid="{00000000-0005-0000-0000-0000E4640000}"/>
    <cellStyle name="CustomizationGreenCells 3 2 13 3" xfId="27464" xr:uid="{00000000-0005-0000-0000-0000E5640000}"/>
    <cellStyle name="CustomizationGreenCells 3 2 13 4" xfId="39163" xr:uid="{00000000-0005-0000-0000-0000E6640000}"/>
    <cellStyle name="CustomizationGreenCells 3 2 14" xfId="4071" xr:uid="{00000000-0005-0000-0000-0000E7640000}"/>
    <cellStyle name="CustomizationGreenCells 3 2 14 2" xfId="15829" xr:uid="{00000000-0005-0000-0000-0000E8640000}"/>
    <cellStyle name="CustomizationGreenCells 3 2 14 3" xfId="27647" xr:uid="{00000000-0005-0000-0000-0000E9640000}"/>
    <cellStyle name="CustomizationGreenCells 3 2 14 4" xfId="39346" xr:uid="{00000000-0005-0000-0000-0000EA640000}"/>
    <cellStyle name="CustomizationGreenCells 3 2 15" xfId="4278" xr:uid="{00000000-0005-0000-0000-0000EB640000}"/>
    <cellStyle name="CustomizationGreenCells 3 2 15 2" xfId="16036" xr:uid="{00000000-0005-0000-0000-0000EC640000}"/>
    <cellStyle name="CustomizationGreenCells 3 2 15 3" xfId="27854" xr:uid="{00000000-0005-0000-0000-0000ED640000}"/>
    <cellStyle name="CustomizationGreenCells 3 2 15 4" xfId="39553" xr:uid="{00000000-0005-0000-0000-0000EE640000}"/>
    <cellStyle name="CustomizationGreenCells 3 2 16" xfId="4455" xr:uid="{00000000-0005-0000-0000-0000EF640000}"/>
    <cellStyle name="CustomizationGreenCells 3 2 16 2" xfId="16213" xr:uid="{00000000-0005-0000-0000-0000F0640000}"/>
    <cellStyle name="CustomizationGreenCells 3 2 16 3" xfId="28031" xr:uid="{00000000-0005-0000-0000-0000F1640000}"/>
    <cellStyle name="CustomizationGreenCells 3 2 16 4" xfId="39730" xr:uid="{00000000-0005-0000-0000-0000F2640000}"/>
    <cellStyle name="CustomizationGreenCells 3 2 17" xfId="4645" xr:uid="{00000000-0005-0000-0000-0000F3640000}"/>
    <cellStyle name="CustomizationGreenCells 3 2 17 2" xfId="16403" xr:uid="{00000000-0005-0000-0000-0000F4640000}"/>
    <cellStyle name="CustomizationGreenCells 3 2 17 3" xfId="28221" xr:uid="{00000000-0005-0000-0000-0000F5640000}"/>
    <cellStyle name="CustomizationGreenCells 3 2 17 4" xfId="39920" xr:uid="{00000000-0005-0000-0000-0000F6640000}"/>
    <cellStyle name="CustomizationGreenCells 3 2 18" xfId="4822" xr:uid="{00000000-0005-0000-0000-0000F7640000}"/>
    <cellStyle name="CustomizationGreenCells 3 2 18 2" xfId="16580" xr:uid="{00000000-0005-0000-0000-0000F8640000}"/>
    <cellStyle name="CustomizationGreenCells 3 2 18 3" xfId="28398" xr:uid="{00000000-0005-0000-0000-0000F9640000}"/>
    <cellStyle name="CustomizationGreenCells 3 2 18 4" xfId="40097" xr:uid="{00000000-0005-0000-0000-0000FA640000}"/>
    <cellStyle name="CustomizationGreenCells 3 2 19" xfId="4993" xr:uid="{00000000-0005-0000-0000-0000FB640000}"/>
    <cellStyle name="CustomizationGreenCells 3 2 19 2" xfId="16751" xr:uid="{00000000-0005-0000-0000-0000FC640000}"/>
    <cellStyle name="CustomizationGreenCells 3 2 19 3" xfId="28569" xr:uid="{00000000-0005-0000-0000-0000FD640000}"/>
    <cellStyle name="CustomizationGreenCells 3 2 19 4" xfId="40268" xr:uid="{00000000-0005-0000-0000-0000FE640000}"/>
    <cellStyle name="CustomizationGreenCells 3 2 2" xfId="842" xr:uid="{00000000-0005-0000-0000-0000FF640000}"/>
    <cellStyle name="CustomizationGreenCells 3 2 2 2" xfId="13372" xr:uid="{00000000-0005-0000-0000-000000650000}"/>
    <cellStyle name="CustomizationGreenCells 3 2 2 3" xfId="25190" xr:uid="{00000000-0005-0000-0000-000001650000}"/>
    <cellStyle name="CustomizationGreenCells 3 2 2 4" xfId="36889" xr:uid="{00000000-0005-0000-0000-000002650000}"/>
    <cellStyle name="CustomizationGreenCells 3 2 2 5" xfId="48656" xr:uid="{00000000-0005-0000-0000-000003650000}"/>
    <cellStyle name="CustomizationGreenCells 3 2 2 6" xfId="48315" xr:uid="{00000000-0005-0000-0000-000004650000}"/>
    <cellStyle name="CustomizationGreenCells 3 2 2 7" xfId="1614" xr:uid="{00000000-0005-0000-0000-000005650000}"/>
    <cellStyle name="CustomizationGreenCells 3 2 20" xfId="5161" xr:uid="{00000000-0005-0000-0000-000006650000}"/>
    <cellStyle name="CustomizationGreenCells 3 2 20 2" xfId="16919" xr:uid="{00000000-0005-0000-0000-000007650000}"/>
    <cellStyle name="CustomizationGreenCells 3 2 20 3" xfId="28737" xr:uid="{00000000-0005-0000-0000-000008650000}"/>
    <cellStyle name="CustomizationGreenCells 3 2 20 4" xfId="40436" xr:uid="{00000000-0005-0000-0000-000009650000}"/>
    <cellStyle name="CustomizationGreenCells 3 2 21" xfId="5327" xr:uid="{00000000-0005-0000-0000-00000A650000}"/>
    <cellStyle name="CustomizationGreenCells 3 2 21 2" xfId="17085" xr:uid="{00000000-0005-0000-0000-00000B650000}"/>
    <cellStyle name="CustomizationGreenCells 3 2 21 3" xfId="28903" xr:uid="{00000000-0005-0000-0000-00000C650000}"/>
    <cellStyle name="CustomizationGreenCells 3 2 21 4" xfId="40602" xr:uid="{00000000-0005-0000-0000-00000D650000}"/>
    <cellStyle name="CustomizationGreenCells 3 2 22" xfId="5770" xr:uid="{00000000-0005-0000-0000-00000E650000}"/>
    <cellStyle name="CustomizationGreenCells 3 2 22 2" xfId="17528" xr:uid="{00000000-0005-0000-0000-00000F650000}"/>
    <cellStyle name="CustomizationGreenCells 3 2 22 3" xfId="29346" xr:uid="{00000000-0005-0000-0000-000010650000}"/>
    <cellStyle name="CustomizationGreenCells 3 2 22 4" xfId="41045" xr:uid="{00000000-0005-0000-0000-000011650000}"/>
    <cellStyle name="CustomizationGreenCells 3 2 23" xfId="5994" xr:uid="{00000000-0005-0000-0000-000012650000}"/>
    <cellStyle name="CustomizationGreenCells 3 2 23 2" xfId="17752" xr:uid="{00000000-0005-0000-0000-000013650000}"/>
    <cellStyle name="CustomizationGreenCells 3 2 23 3" xfId="29570" xr:uid="{00000000-0005-0000-0000-000014650000}"/>
    <cellStyle name="CustomizationGreenCells 3 2 23 4" xfId="41269" xr:uid="{00000000-0005-0000-0000-000015650000}"/>
    <cellStyle name="CustomizationGreenCells 3 2 24" xfId="6196" xr:uid="{00000000-0005-0000-0000-000016650000}"/>
    <cellStyle name="CustomizationGreenCells 3 2 24 2" xfId="17954" xr:uid="{00000000-0005-0000-0000-000017650000}"/>
    <cellStyle name="CustomizationGreenCells 3 2 24 3" xfId="29772" xr:uid="{00000000-0005-0000-0000-000018650000}"/>
    <cellStyle name="CustomizationGreenCells 3 2 24 4" xfId="41471" xr:uid="{00000000-0005-0000-0000-000019650000}"/>
    <cellStyle name="CustomizationGreenCells 3 2 25" xfId="6398" xr:uid="{00000000-0005-0000-0000-00001A650000}"/>
    <cellStyle name="CustomizationGreenCells 3 2 25 2" xfId="18156" xr:uid="{00000000-0005-0000-0000-00001B650000}"/>
    <cellStyle name="CustomizationGreenCells 3 2 25 3" xfId="29974" xr:uid="{00000000-0005-0000-0000-00001C650000}"/>
    <cellStyle name="CustomizationGreenCells 3 2 25 4" xfId="41673" xr:uid="{00000000-0005-0000-0000-00001D650000}"/>
    <cellStyle name="CustomizationGreenCells 3 2 26" xfId="6585" xr:uid="{00000000-0005-0000-0000-00001E650000}"/>
    <cellStyle name="CustomizationGreenCells 3 2 26 2" xfId="18343" xr:uid="{00000000-0005-0000-0000-00001F650000}"/>
    <cellStyle name="CustomizationGreenCells 3 2 26 3" xfId="30161" xr:uid="{00000000-0005-0000-0000-000020650000}"/>
    <cellStyle name="CustomizationGreenCells 3 2 26 4" xfId="41860" xr:uid="{00000000-0005-0000-0000-000021650000}"/>
    <cellStyle name="CustomizationGreenCells 3 2 27" xfId="6768" xr:uid="{00000000-0005-0000-0000-000022650000}"/>
    <cellStyle name="CustomizationGreenCells 3 2 27 2" xfId="18526" xr:uid="{00000000-0005-0000-0000-000023650000}"/>
    <cellStyle name="CustomizationGreenCells 3 2 27 3" xfId="30344" xr:uid="{00000000-0005-0000-0000-000024650000}"/>
    <cellStyle name="CustomizationGreenCells 3 2 27 4" xfId="42043" xr:uid="{00000000-0005-0000-0000-000025650000}"/>
    <cellStyle name="CustomizationGreenCells 3 2 28" xfId="6955" xr:uid="{00000000-0005-0000-0000-000026650000}"/>
    <cellStyle name="CustomizationGreenCells 3 2 28 2" xfId="18713" xr:uid="{00000000-0005-0000-0000-000027650000}"/>
    <cellStyle name="CustomizationGreenCells 3 2 28 3" xfId="30531" xr:uid="{00000000-0005-0000-0000-000028650000}"/>
    <cellStyle name="CustomizationGreenCells 3 2 28 4" xfId="42230" xr:uid="{00000000-0005-0000-0000-000029650000}"/>
    <cellStyle name="CustomizationGreenCells 3 2 29" xfId="7133" xr:uid="{00000000-0005-0000-0000-00002A650000}"/>
    <cellStyle name="CustomizationGreenCells 3 2 29 2" xfId="18891" xr:uid="{00000000-0005-0000-0000-00002B650000}"/>
    <cellStyle name="CustomizationGreenCells 3 2 29 3" xfId="30709" xr:uid="{00000000-0005-0000-0000-00002C650000}"/>
    <cellStyle name="CustomizationGreenCells 3 2 29 4" xfId="42408" xr:uid="{00000000-0005-0000-0000-00002D650000}"/>
    <cellStyle name="CustomizationGreenCells 3 2 3" xfId="1805" xr:uid="{00000000-0005-0000-0000-00002E650000}"/>
    <cellStyle name="CustomizationGreenCells 3 2 3 2" xfId="13563" xr:uid="{00000000-0005-0000-0000-00002F650000}"/>
    <cellStyle name="CustomizationGreenCells 3 2 3 3" xfId="25381" xr:uid="{00000000-0005-0000-0000-000030650000}"/>
    <cellStyle name="CustomizationGreenCells 3 2 3 4" xfId="37080" xr:uid="{00000000-0005-0000-0000-000031650000}"/>
    <cellStyle name="CustomizationGreenCells 3 2 30" xfId="7303" xr:uid="{00000000-0005-0000-0000-000032650000}"/>
    <cellStyle name="CustomizationGreenCells 3 2 30 2" xfId="19061" xr:uid="{00000000-0005-0000-0000-000033650000}"/>
    <cellStyle name="CustomizationGreenCells 3 2 30 3" xfId="30879" xr:uid="{00000000-0005-0000-0000-000034650000}"/>
    <cellStyle name="CustomizationGreenCells 3 2 30 4" xfId="42578" xr:uid="{00000000-0005-0000-0000-000035650000}"/>
    <cellStyle name="CustomizationGreenCells 3 2 31" xfId="7761" xr:uid="{00000000-0005-0000-0000-000036650000}"/>
    <cellStyle name="CustomizationGreenCells 3 2 31 2" xfId="19519" xr:uid="{00000000-0005-0000-0000-000037650000}"/>
    <cellStyle name="CustomizationGreenCells 3 2 31 3" xfId="31337" xr:uid="{00000000-0005-0000-0000-000038650000}"/>
    <cellStyle name="CustomizationGreenCells 3 2 31 4" xfId="43036" xr:uid="{00000000-0005-0000-0000-000039650000}"/>
    <cellStyle name="CustomizationGreenCells 3 2 32" xfId="7972" xr:uid="{00000000-0005-0000-0000-00003A650000}"/>
    <cellStyle name="CustomizationGreenCells 3 2 32 2" xfId="19730" xr:uid="{00000000-0005-0000-0000-00003B650000}"/>
    <cellStyle name="CustomizationGreenCells 3 2 32 3" xfId="31548" xr:uid="{00000000-0005-0000-0000-00003C650000}"/>
    <cellStyle name="CustomizationGreenCells 3 2 32 4" xfId="43247" xr:uid="{00000000-0005-0000-0000-00003D650000}"/>
    <cellStyle name="CustomizationGreenCells 3 2 33" xfId="8157" xr:uid="{00000000-0005-0000-0000-00003E650000}"/>
    <cellStyle name="CustomizationGreenCells 3 2 33 2" xfId="19915" xr:uid="{00000000-0005-0000-0000-00003F650000}"/>
    <cellStyle name="CustomizationGreenCells 3 2 33 3" xfId="31733" xr:uid="{00000000-0005-0000-0000-000040650000}"/>
    <cellStyle name="CustomizationGreenCells 3 2 33 4" xfId="43432" xr:uid="{00000000-0005-0000-0000-000041650000}"/>
    <cellStyle name="CustomizationGreenCells 3 2 34" xfId="8335" xr:uid="{00000000-0005-0000-0000-000042650000}"/>
    <cellStyle name="CustomizationGreenCells 3 2 34 2" xfId="20093" xr:uid="{00000000-0005-0000-0000-000043650000}"/>
    <cellStyle name="CustomizationGreenCells 3 2 34 3" xfId="31911" xr:uid="{00000000-0005-0000-0000-000044650000}"/>
    <cellStyle name="CustomizationGreenCells 3 2 34 4" xfId="43610" xr:uid="{00000000-0005-0000-0000-000045650000}"/>
    <cellStyle name="CustomizationGreenCells 3 2 35" xfId="8530" xr:uid="{00000000-0005-0000-0000-000046650000}"/>
    <cellStyle name="CustomizationGreenCells 3 2 35 2" xfId="20288" xr:uid="{00000000-0005-0000-0000-000047650000}"/>
    <cellStyle name="CustomizationGreenCells 3 2 35 3" xfId="32106" xr:uid="{00000000-0005-0000-0000-000048650000}"/>
    <cellStyle name="CustomizationGreenCells 3 2 35 4" xfId="43805" xr:uid="{00000000-0005-0000-0000-000049650000}"/>
    <cellStyle name="CustomizationGreenCells 3 2 36" xfId="8708" xr:uid="{00000000-0005-0000-0000-00004A650000}"/>
    <cellStyle name="CustomizationGreenCells 3 2 36 2" xfId="20466" xr:uid="{00000000-0005-0000-0000-00004B650000}"/>
    <cellStyle name="CustomizationGreenCells 3 2 36 3" xfId="32284" xr:uid="{00000000-0005-0000-0000-00004C650000}"/>
    <cellStyle name="CustomizationGreenCells 3 2 36 4" xfId="43983" xr:uid="{00000000-0005-0000-0000-00004D650000}"/>
    <cellStyle name="CustomizationGreenCells 3 2 37" xfId="8889" xr:uid="{00000000-0005-0000-0000-00004E650000}"/>
    <cellStyle name="CustomizationGreenCells 3 2 37 2" xfId="20647" xr:uid="{00000000-0005-0000-0000-00004F650000}"/>
    <cellStyle name="CustomizationGreenCells 3 2 37 3" xfId="32465" xr:uid="{00000000-0005-0000-0000-000050650000}"/>
    <cellStyle name="CustomizationGreenCells 3 2 37 4" xfId="44164" xr:uid="{00000000-0005-0000-0000-000051650000}"/>
    <cellStyle name="CustomizationGreenCells 3 2 38" xfId="9058" xr:uid="{00000000-0005-0000-0000-000052650000}"/>
    <cellStyle name="CustomizationGreenCells 3 2 38 2" xfId="20816" xr:uid="{00000000-0005-0000-0000-000053650000}"/>
    <cellStyle name="CustomizationGreenCells 3 2 38 3" xfId="32634" xr:uid="{00000000-0005-0000-0000-000054650000}"/>
    <cellStyle name="CustomizationGreenCells 3 2 38 4" xfId="44333" xr:uid="{00000000-0005-0000-0000-000055650000}"/>
    <cellStyle name="CustomizationGreenCells 3 2 39" xfId="9224" xr:uid="{00000000-0005-0000-0000-000056650000}"/>
    <cellStyle name="CustomizationGreenCells 3 2 39 2" xfId="20982" xr:uid="{00000000-0005-0000-0000-000057650000}"/>
    <cellStyle name="CustomizationGreenCells 3 2 39 3" xfId="32800" xr:uid="{00000000-0005-0000-0000-000058650000}"/>
    <cellStyle name="CustomizationGreenCells 3 2 39 4" xfId="44499" xr:uid="{00000000-0005-0000-0000-000059650000}"/>
    <cellStyle name="CustomizationGreenCells 3 2 4" xfId="1997" xr:uid="{00000000-0005-0000-0000-00005A650000}"/>
    <cellStyle name="CustomizationGreenCells 3 2 4 2" xfId="13755" xr:uid="{00000000-0005-0000-0000-00005B650000}"/>
    <cellStyle name="CustomizationGreenCells 3 2 4 3" xfId="25573" xr:uid="{00000000-0005-0000-0000-00005C650000}"/>
    <cellStyle name="CustomizationGreenCells 3 2 4 4" xfId="37272" xr:uid="{00000000-0005-0000-0000-00005D650000}"/>
    <cellStyle name="CustomizationGreenCells 3 2 40" xfId="9595" xr:uid="{00000000-0005-0000-0000-00005E650000}"/>
    <cellStyle name="CustomizationGreenCells 3 2 40 2" xfId="21353" xr:uid="{00000000-0005-0000-0000-00005F650000}"/>
    <cellStyle name="CustomizationGreenCells 3 2 40 3" xfId="33171" xr:uid="{00000000-0005-0000-0000-000060650000}"/>
    <cellStyle name="CustomizationGreenCells 3 2 40 4" xfId="44870" xr:uid="{00000000-0005-0000-0000-000061650000}"/>
    <cellStyle name="CustomizationGreenCells 3 2 41" xfId="9805" xr:uid="{00000000-0005-0000-0000-000062650000}"/>
    <cellStyle name="CustomizationGreenCells 3 2 41 2" xfId="21563" xr:uid="{00000000-0005-0000-0000-000063650000}"/>
    <cellStyle name="CustomizationGreenCells 3 2 41 3" xfId="33381" xr:uid="{00000000-0005-0000-0000-000064650000}"/>
    <cellStyle name="CustomizationGreenCells 3 2 41 4" xfId="45080" xr:uid="{00000000-0005-0000-0000-000065650000}"/>
    <cellStyle name="CustomizationGreenCells 3 2 42" xfId="9991" xr:uid="{00000000-0005-0000-0000-000066650000}"/>
    <cellStyle name="CustomizationGreenCells 3 2 42 2" xfId="21749" xr:uid="{00000000-0005-0000-0000-000067650000}"/>
    <cellStyle name="CustomizationGreenCells 3 2 42 3" xfId="33567" xr:uid="{00000000-0005-0000-0000-000068650000}"/>
    <cellStyle name="CustomizationGreenCells 3 2 42 4" xfId="45266" xr:uid="{00000000-0005-0000-0000-000069650000}"/>
    <cellStyle name="CustomizationGreenCells 3 2 43" xfId="10171" xr:uid="{00000000-0005-0000-0000-00006A650000}"/>
    <cellStyle name="CustomizationGreenCells 3 2 43 2" xfId="21929" xr:uid="{00000000-0005-0000-0000-00006B650000}"/>
    <cellStyle name="CustomizationGreenCells 3 2 43 3" xfId="33747" xr:uid="{00000000-0005-0000-0000-00006C650000}"/>
    <cellStyle name="CustomizationGreenCells 3 2 43 4" xfId="45446" xr:uid="{00000000-0005-0000-0000-00006D650000}"/>
    <cellStyle name="CustomizationGreenCells 3 2 44" xfId="10351" xr:uid="{00000000-0005-0000-0000-00006E650000}"/>
    <cellStyle name="CustomizationGreenCells 3 2 44 2" xfId="22109" xr:uid="{00000000-0005-0000-0000-00006F650000}"/>
    <cellStyle name="CustomizationGreenCells 3 2 44 3" xfId="33927" xr:uid="{00000000-0005-0000-0000-000070650000}"/>
    <cellStyle name="CustomizationGreenCells 3 2 44 4" xfId="45626" xr:uid="{00000000-0005-0000-0000-000071650000}"/>
    <cellStyle name="CustomizationGreenCells 3 2 45" xfId="10520" xr:uid="{00000000-0005-0000-0000-000072650000}"/>
    <cellStyle name="CustomizationGreenCells 3 2 45 2" xfId="22278" xr:uid="{00000000-0005-0000-0000-000073650000}"/>
    <cellStyle name="CustomizationGreenCells 3 2 45 3" xfId="34096" xr:uid="{00000000-0005-0000-0000-000074650000}"/>
    <cellStyle name="CustomizationGreenCells 3 2 45 4" xfId="45795" xr:uid="{00000000-0005-0000-0000-000075650000}"/>
    <cellStyle name="CustomizationGreenCells 3 2 46" xfId="10686" xr:uid="{00000000-0005-0000-0000-000076650000}"/>
    <cellStyle name="CustomizationGreenCells 3 2 46 2" xfId="22444" xr:uid="{00000000-0005-0000-0000-000077650000}"/>
    <cellStyle name="CustomizationGreenCells 3 2 46 3" xfId="34262" xr:uid="{00000000-0005-0000-0000-000078650000}"/>
    <cellStyle name="CustomizationGreenCells 3 2 46 4" xfId="45961" xr:uid="{00000000-0005-0000-0000-000079650000}"/>
    <cellStyle name="CustomizationGreenCells 3 2 47" xfId="10856" xr:uid="{00000000-0005-0000-0000-00007A650000}"/>
    <cellStyle name="CustomizationGreenCells 3 2 47 2" xfId="22614" xr:uid="{00000000-0005-0000-0000-00007B650000}"/>
    <cellStyle name="CustomizationGreenCells 3 2 47 3" xfId="34432" xr:uid="{00000000-0005-0000-0000-00007C650000}"/>
    <cellStyle name="CustomizationGreenCells 3 2 47 4" xfId="46131" xr:uid="{00000000-0005-0000-0000-00007D650000}"/>
    <cellStyle name="CustomizationGreenCells 3 2 48" xfId="11022" xr:uid="{00000000-0005-0000-0000-00007E650000}"/>
    <cellStyle name="CustomizationGreenCells 3 2 48 2" xfId="22780" xr:uid="{00000000-0005-0000-0000-00007F650000}"/>
    <cellStyle name="CustomizationGreenCells 3 2 48 3" xfId="34598" xr:uid="{00000000-0005-0000-0000-000080650000}"/>
    <cellStyle name="CustomizationGreenCells 3 2 48 4" xfId="46297" xr:uid="{00000000-0005-0000-0000-000081650000}"/>
    <cellStyle name="CustomizationGreenCells 3 2 49" xfId="11215" xr:uid="{00000000-0005-0000-0000-000082650000}"/>
    <cellStyle name="CustomizationGreenCells 3 2 49 2" xfId="22973" xr:uid="{00000000-0005-0000-0000-000083650000}"/>
    <cellStyle name="CustomizationGreenCells 3 2 49 3" xfId="34791" xr:uid="{00000000-0005-0000-0000-000084650000}"/>
    <cellStyle name="CustomizationGreenCells 3 2 49 4" xfId="46490" xr:uid="{00000000-0005-0000-0000-000085650000}"/>
    <cellStyle name="CustomizationGreenCells 3 2 5" xfId="2198" xr:uid="{00000000-0005-0000-0000-000086650000}"/>
    <cellStyle name="CustomizationGreenCells 3 2 5 2" xfId="13956" xr:uid="{00000000-0005-0000-0000-000087650000}"/>
    <cellStyle name="CustomizationGreenCells 3 2 5 3" xfId="25774" xr:uid="{00000000-0005-0000-0000-000088650000}"/>
    <cellStyle name="CustomizationGreenCells 3 2 5 4" xfId="37473" xr:uid="{00000000-0005-0000-0000-000089650000}"/>
    <cellStyle name="CustomizationGreenCells 3 2 50" xfId="11381" xr:uid="{00000000-0005-0000-0000-00008A650000}"/>
    <cellStyle name="CustomizationGreenCells 3 2 50 2" xfId="23139" xr:uid="{00000000-0005-0000-0000-00008B650000}"/>
    <cellStyle name="CustomizationGreenCells 3 2 50 3" xfId="34957" xr:uid="{00000000-0005-0000-0000-00008C650000}"/>
    <cellStyle name="CustomizationGreenCells 3 2 50 4" xfId="46656" xr:uid="{00000000-0005-0000-0000-00008D650000}"/>
    <cellStyle name="CustomizationGreenCells 3 2 51" xfId="11784" xr:uid="{00000000-0005-0000-0000-00008E650000}"/>
    <cellStyle name="CustomizationGreenCells 3 2 51 2" xfId="23542" xr:uid="{00000000-0005-0000-0000-00008F650000}"/>
    <cellStyle name="CustomizationGreenCells 3 2 51 3" xfId="35360" xr:uid="{00000000-0005-0000-0000-000090650000}"/>
    <cellStyle name="CustomizationGreenCells 3 2 51 4" xfId="47059" xr:uid="{00000000-0005-0000-0000-000091650000}"/>
    <cellStyle name="CustomizationGreenCells 3 2 52" xfId="11990" xr:uid="{00000000-0005-0000-0000-000092650000}"/>
    <cellStyle name="CustomizationGreenCells 3 2 52 2" xfId="23748" xr:uid="{00000000-0005-0000-0000-000093650000}"/>
    <cellStyle name="CustomizationGreenCells 3 2 52 3" xfId="35566" xr:uid="{00000000-0005-0000-0000-000094650000}"/>
    <cellStyle name="CustomizationGreenCells 3 2 52 4" xfId="47265" xr:uid="{00000000-0005-0000-0000-000095650000}"/>
    <cellStyle name="CustomizationGreenCells 3 2 53" xfId="12183" xr:uid="{00000000-0005-0000-0000-000096650000}"/>
    <cellStyle name="CustomizationGreenCells 3 2 53 2" xfId="23941" xr:uid="{00000000-0005-0000-0000-000097650000}"/>
    <cellStyle name="CustomizationGreenCells 3 2 53 3" xfId="35759" xr:uid="{00000000-0005-0000-0000-000098650000}"/>
    <cellStyle name="CustomizationGreenCells 3 2 53 4" xfId="47458" xr:uid="{00000000-0005-0000-0000-000099650000}"/>
    <cellStyle name="CustomizationGreenCells 3 2 54" xfId="12356" xr:uid="{00000000-0005-0000-0000-00009A650000}"/>
    <cellStyle name="CustomizationGreenCells 3 2 54 2" xfId="24114" xr:uid="{00000000-0005-0000-0000-00009B650000}"/>
    <cellStyle name="CustomizationGreenCells 3 2 54 3" xfId="35932" xr:uid="{00000000-0005-0000-0000-00009C650000}"/>
    <cellStyle name="CustomizationGreenCells 3 2 54 4" xfId="47631" xr:uid="{00000000-0005-0000-0000-00009D650000}"/>
    <cellStyle name="CustomizationGreenCells 3 2 55" xfId="12542" xr:uid="{00000000-0005-0000-0000-00009E650000}"/>
    <cellStyle name="CustomizationGreenCells 3 2 55 2" xfId="24300" xr:uid="{00000000-0005-0000-0000-00009F650000}"/>
    <cellStyle name="CustomizationGreenCells 3 2 55 3" xfId="36118" xr:uid="{00000000-0005-0000-0000-0000A0650000}"/>
    <cellStyle name="CustomizationGreenCells 3 2 55 4" xfId="47817" xr:uid="{00000000-0005-0000-0000-0000A1650000}"/>
    <cellStyle name="CustomizationGreenCells 3 2 56" xfId="12710" xr:uid="{00000000-0005-0000-0000-0000A2650000}"/>
    <cellStyle name="CustomizationGreenCells 3 2 56 2" xfId="24468" xr:uid="{00000000-0005-0000-0000-0000A3650000}"/>
    <cellStyle name="CustomizationGreenCells 3 2 56 3" xfId="36286" xr:uid="{00000000-0005-0000-0000-0000A4650000}"/>
    <cellStyle name="CustomizationGreenCells 3 2 56 4" xfId="47985" xr:uid="{00000000-0005-0000-0000-0000A5650000}"/>
    <cellStyle name="CustomizationGreenCells 3 2 57" xfId="12937" xr:uid="{00000000-0005-0000-0000-0000A6650000}"/>
    <cellStyle name="CustomizationGreenCells 3 2 58" xfId="24755" xr:uid="{00000000-0005-0000-0000-0000A7650000}"/>
    <cellStyle name="CustomizationGreenCells 3 2 59" xfId="36454" xr:uid="{00000000-0005-0000-0000-0000A8650000}"/>
    <cellStyle name="CustomizationGreenCells 3 2 6" xfId="2373" xr:uid="{00000000-0005-0000-0000-0000A9650000}"/>
    <cellStyle name="CustomizationGreenCells 3 2 6 2" xfId="14131" xr:uid="{00000000-0005-0000-0000-0000AA650000}"/>
    <cellStyle name="CustomizationGreenCells 3 2 6 3" xfId="25949" xr:uid="{00000000-0005-0000-0000-0000AB650000}"/>
    <cellStyle name="CustomizationGreenCells 3 2 6 4" xfId="37648" xr:uid="{00000000-0005-0000-0000-0000AC650000}"/>
    <cellStyle name="CustomizationGreenCells 3 2 60" xfId="48442" xr:uid="{00000000-0005-0000-0000-0000AD650000}"/>
    <cellStyle name="CustomizationGreenCells 3 2 61" xfId="48880" xr:uid="{00000000-0005-0000-0000-0000AE650000}"/>
    <cellStyle name="CustomizationGreenCells 3 2 62" xfId="1179" xr:uid="{00000000-0005-0000-0000-0000AF650000}"/>
    <cellStyle name="CustomizationGreenCells 3 2 7" xfId="2558" xr:uid="{00000000-0005-0000-0000-0000B0650000}"/>
    <cellStyle name="CustomizationGreenCells 3 2 7 2" xfId="14316" xr:uid="{00000000-0005-0000-0000-0000B1650000}"/>
    <cellStyle name="CustomizationGreenCells 3 2 7 3" xfId="26134" xr:uid="{00000000-0005-0000-0000-0000B2650000}"/>
    <cellStyle name="CustomizationGreenCells 3 2 7 4" xfId="37833" xr:uid="{00000000-0005-0000-0000-0000B3650000}"/>
    <cellStyle name="CustomizationGreenCells 3 2 8" xfId="2733" xr:uid="{00000000-0005-0000-0000-0000B4650000}"/>
    <cellStyle name="CustomizationGreenCells 3 2 8 2" xfId="14491" xr:uid="{00000000-0005-0000-0000-0000B5650000}"/>
    <cellStyle name="CustomizationGreenCells 3 2 8 3" xfId="26309" xr:uid="{00000000-0005-0000-0000-0000B6650000}"/>
    <cellStyle name="CustomizationGreenCells 3 2 8 4" xfId="38008" xr:uid="{00000000-0005-0000-0000-0000B7650000}"/>
    <cellStyle name="CustomizationGreenCells 3 2 9" xfId="2902" xr:uid="{00000000-0005-0000-0000-0000B8650000}"/>
    <cellStyle name="CustomizationGreenCells 3 2 9 2" xfId="14660" xr:uid="{00000000-0005-0000-0000-0000B9650000}"/>
    <cellStyle name="CustomizationGreenCells 3 2 9 3" xfId="26478" xr:uid="{00000000-0005-0000-0000-0000BA650000}"/>
    <cellStyle name="CustomizationGreenCells 3 2 9 4" xfId="38177" xr:uid="{00000000-0005-0000-0000-0000BB650000}"/>
    <cellStyle name="CustomizationGreenCells 3 20" xfId="7551" xr:uid="{00000000-0005-0000-0000-0000BC650000}"/>
    <cellStyle name="CustomizationGreenCells 3 20 2" xfId="19309" xr:uid="{00000000-0005-0000-0000-0000BD650000}"/>
    <cellStyle name="CustomizationGreenCells 3 20 3" xfId="31127" xr:uid="{00000000-0005-0000-0000-0000BE650000}"/>
    <cellStyle name="CustomizationGreenCells 3 20 4" xfId="42826" xr:uid="{00000000-0005-0000-0000-0000BF650000}"/>
    <cellStyle name="CustomizationGreenCells 3 21" xfId="7533" xr:uid="{00000000-0005-0000-0000-0000C0650000}"/>
    <cellStyle name="CustomizationGreenCells 3 21 2" xfId="19291" xr:uid="{00000000-0005-0000-0000-0000C1650000}"/>
    <cellStyle name="CustomizationGreenCells 3 21 3" xfId="31109" xr:uid="{00000000-0005-0000-0000-0000C2650000}"/>
    <cellStyle name="CustomizationGreenCells 3 21 4" xfId="42808" xr:uid="{00000000-0005-0000-0000-0000C3650000}"/>
    <cellStyle name="CustomizationGreenCells 3 22" xfId="8780" xr:uid="{00000000-0005-0000-0000-0000C4650000}"/>
    <cellStyle name="CustomizationGreenCells 3 22 2" xfId="20538" xr:uid="{00000000-0005-0000-0000-0000C5650000}"/>
    <cellStyle name="CustomizationGreenCells 3 22 3" xfId="32356" xr:uid="{00000000-0005-0000-0000-0000C6650000}"/>
    <cellStyle name="CustomizationGreenCells 3 22 4" xfId="44055" xr:uid="{00000000-0005-0000-0000-0000C7650000}"/>
    <cellStyle name="CustomizationGreenCells 3 23" xfId="9288" xr:uid="{00000000-0005-0000-0000-0000C8650000}"/>
    <cellStyle name="CustomizationGreenCells 3 23 2" xfId="21046" xr:uid="{00000000-0005-0000-0000-0000C9650000}"/>
    <cellStyle name="CustomizationGreenCells 3 23 3" xfId="32864" xr:uid="{00000000-0005-0000-0000-0000CA650000}"/>
    <cellStyle name="CustomizationGreenCells 3 23 4" xfId="44563" xr:uid="{00000000-0005-0000-0000-0000CB650000}"/>
    <cellStyle name="CustomizationGreenCells 3 24" xfId="9309" xr:uid="{00000000-0005-0000-0000-0000CC650000}"/>
    <cellStyle name="CustomizationGreenCells 3 24 2" xfId="21067" xr:uid="{00000000-0005-0000-0000-0000CD650000}"/>
    <cellStyle name="CustomizationGreenCells 3 24 3" xfId="32885" xr:uid="{00000000-0005-0000-0000-0000CE650000}"/>
    <cellStyle name="CustomizationGreenCells 3 24 4" xfId="44584" xr:uid="{00000000-0005-0000-0000-0000CF650000}"/>
    <cellStyle name="CustomizationGreenCells 3 25" xfId="10054" xr:uid="{00000000-0005-0000-0000-0000D0650000}"/>
    <cellStyle name="CustomizationGreenCells 3 25 2" xfId="21812" xr:uid="{00000000-0005-0000-0000-0000D1650000}"/>
    <cellStyle name="CustomizationGreenCells 3 25 3" xfId="33630" xr:uid="{00000000-0005-0000-0000-0000D2650000}"/>
    <cellStyle name="CustomizationGreenCells 3 25 4" xfId="45329" xr:uid="{00000000-0005-0000-0000-0000D3650000}"/>
    <cellStyle name="CustomizationGreenCells 3 26" xfId="11566" xr:uid="{00000000-0005-0000-0000-0000D4650000}"/>
    <cellStyle name="CustomizationGreenCells 3 26 2" xfId="23324" xr:uid="{00000000-0005-0000-0000-0000D5650000}"/>
    <cellStyle name="CustomizationGreenCells 3 26 3" xfId="35142" xr:uid="{00000000-0005-0000-0000-0000D6650000}"/>
    <cellStyle name="CustomizationGreenCells 3 26 4" xfId="46841" xr:uid="{00000000-0005-0000-0000-0000D7650000}"/>
    <cellStyle name="CustomizationGreenCells 3 27" xfId="11630" xr:uid="{00000000-0005-0000-0000-0000D8650000}"/>
    <cellStyle name="CustomizationGreenCells 3 27 2" xfId="23388" xr:uid="{00000000-0005-0000-0000-0000D9650000}"/>
    <cellStyle name="CustomizationGreenCells 3 27 3" xfId="35206" xr:uid="{00000000-0005-0000-0000-0000DA650000}"/>
    <cellStyle name="CustomizationGreenCells 3 27 4" xfId="46905" xr:uid="{00000000-0005-0000-0000-0000DB650000}"/>
    <cellStyle name="CustomizationGreenCells 3 28" xfId="12078" xr:uid="{00000000-0005-0000-0000-0000DC650000}"/>
    <cellStyle name="CustomizationGreenCells 3 28 2" xfId="23836" xr:uid="{00000000-0005-0000-0000-0000DD650000}"/>
    <cellStyle name="CustomizationGreenCells 3 28 3" xfId="35654" xr:uid="{00000000-0005-0000-0000-0000DE650000}"/>
    <cellStyle name="CustomizationGreenCells 3 28 4" xfId="47353" xr:uid="{00000000-0005-0000-0000-0000DF650000}"/>
    <cellStyle name="CustomizationGreenCells 3 29" xfId="11533" xr:uid="{00000000-0005-0000-0000-0000E0650000}"/>
    <cellStyle name="CustomizationGreenCells 3 29 2" xfId="23291" xr:uid="{00000000-0005-0000-0000-0000E1650000}"/>
    <cellStyle name="CustomizationGreenCells 3 29 3" xfId="35109" xr:uid="{00000000-0005-0000-0000-0000E2650000}"/>
    <cellStyle name="CustomizationGreenCells 3 29 4" xfId="46808" xr:uid="{00000000-0005-0000-0000-0000E3650000}"/>
    <cellStyle name="CustomizationGreenCells 3 3" xfId="597" xr:uid="{00000000-0005-0000-0000-0000E4650000}"/>
    <cellStyle name="CustomizationGreenCells 3 3 10" xfId="3043" xr:uid="{00000000-0005-0000-0000-0000E5650000}"/>
    <cellStyle name="CustomizationGreenCells 3 3 10 2" xfId="14801" xr:uid="{00000000-0005-0000-0000-0000E6650000}"/>
    <cellStyle name="CustomizationGreenCells 3 3 10 3" xfId="26619" xr:uid="{00000000-0005-0000-0000-0000E7650000}"/>
    <cellStyle name="CustomizationGreenCells 3 3 10 4" xfId="38318" xr:uid="{00000000-0005-0000-0000-0000E8650000}"/>
    <cellStyle name="CustomizationGreenCells 3 3 11" xfId="3209" xr:uid="{00000000-0005-0000-0000-0000E9650000}"/>
    <cellStyle name="CustomizationGreenCells 3 3 11 2" xfId="14967" xr:uid="{00000000-0005-0000-0000-0000EA650000}"/>
    <cellStyle name="CustomizationGreenCells 3 3 11 3" xfId="26785" xr:uid="{00000000-0005-0000-0000-0000EB650000}"/>
    <cellStyle name="CustomizationGreenCells 3 3 11 4" xfId="38484" xr:uid="{00000000-0005-0000-0000-0000EC650000}"/>
    <cellStyle name="CustomizationGreenCells 3 3 12" xfId="3638" xr:uid="{00000000-0005-0000-0000-0000ED650000}"/>
    <cellStyle name="CustomizationGreenCells 3 3 12 2" xfId="15396" xr:uid="{00000000-0005-0000-0000-0000EE650000}"/>
    <cellStyle name="CustomizationGreenCells 3 3 12 3" xfId="27214" xr:uid="{00000000-0005-0000-0000-0000EF650000}"/>
    <cellStyle name="CustomizationGreenCells 3 3 12 4" xfId="38913" xr:uid="{00000000-0005-0000-0000-0000F0650000}"/>
    <cellStyle name="CustomizationGreenCells 3 3 13" xfId="3858" xr:uid="{00000000-0005-0000-0000-0000F1650000}"/>
    <cellStyle name="CustomizationGreenCells 3 3 13 2" xfId="15616" xr:uid="{00000000-0005-0000-0000-0000F2650000}"/>
    <cellStyle name="CustomizationGreenCells 3 3 13 3" xfId="27434" xr:uid="{00000000-0005-0000-0000-0000F3650000}"/>
    <cellStyle name="CustomizationGreenCells 3 3 13 4" xfId="39133" xr:uid="{00000000-0005-0000-0000-0000F4650000}"/>
    <cellStyle name="CustomizationGreenCells 3 3 14" xfId="4041" xr:uid="{00000000-0005-0000-0000-0000F5650000}"/>
    <cellStyle name="CustomizationGreenCells 3 3 14 2" xfId="15799" xr:uid="{00000000-0005-0000-0000-0000F6650000}"/>
    <cellStyle name="CustomizationGreenCells 3 3 14 3" xfId="27617" xr:uid="{00000000-0005-0000-0000-0000F7650000}"/>
    <cellStyle name="CustomizationGreenCells 3 3 14 4" xfId="39316" xr:uid="{00000000-0005-0000-0000-0000F8650000}"/>
    <cellStyle name="CustomizationGreenCells 3 3 15" xfId="4248" xr:uid="{00000000-0005-0000-0000-0000F9650000}"/>
    <cellStyle name="CustomizationGreenCells 3 3 15 2" xfId="16006" xr:uid="{00000000-0005-0000-0000-0000FA650000}"/>
    <cellStyle name="CustomizationGreenCells 3 3 15 3" xfId="27824" xr:uid="{00000000-0005-0000-0000-0000FB650000}"/>
    <cellStyle name="CustomizationGreenCells 3 3 15 4" xfId="39523" xr:uid="{00000000-0005-0000-0000-0000FC650000}"/>
    <cellStyle name="CustomizationGreenCells 3 3 16" xfId="4425" xr:uid="{00000000-0005-0000-0000-0000FD650000}"/>
    <cellStyle name="CustomizationGreenCells 3 3 16 2" xfId="16183" xr:uid="{00000000-0005-0000-0000-0000FE650000}"/>
    <cellStyle name="CustomizationGreenCells 3 3 16 3" xfId="28001" xr:uid="{00000000-0005-0000-0000-0000FF650000}"/>
    <cellStyle name="CustomizationGreenCells 3 3 16 4" xfId="39700" xr:uid="{00000000-0005-0000-0000-000000660000}"/>
    <cellStyle name="CustomizationGreenCells 3 3 17" xfId="4615" xr:uid="{00000000-0005-0000-0000-000001660000}"/>
    <cellStyle name="CustomizationGreenCells 3 3 17 2" xfId="16373" xr:uid="{00000000-0005-0000-0000-000002660000}"/>
    <cellStyle name="CustomizationGreenCells 3 3 17 3" xfId="28191" xr:uid="{00000000-0005-0000-0000-000003660000}"/>
    <cellStyle name="CustomizationGreenCells 3 3 17 4" xfId="39890" xr:uid="{00000000-0005-0000-0000-000004660000}"/>
    <cellStyle name="CustomizationGreenCells 3 3 18" xfId="4792" xr:uid="{00000000-0005-0000-0000-000005660000}"/>
    <cellStyle name="CustomizationGreenCells 3 3 18 2" xfId="16550" xr:uid="{00000000-0005-0000-0000-000006660000}"/>
    <cellStyle name="CustomizationGreenCells 3 3 18 3" xfId="28368" xr:uid="{00000000-0005-0000-0000-000007660000}"/>
    <cellStyle name="CustomizationGreenCells 3 3 18 4" xfId="40067" xr:uid="{00000000-0005-0000-0000-000008660000}"/>
    <cellStyle name="CustomizationGreenCells 3 3 19" xfId="4963" xr:uid="{00000000-0005-0000-0000-000009660000}"/>
    <cellStyle name="CustomizationGreenCells 3 3 19 2" xfId="16721" xr:uid="{00000000-0005-0000-0000-00000A660000}"/>
    <cellStyle name="CustomizationGreenCells 3 3 19 3" xfId="28539" xr:uid="{00000000-0005-0000-0000-00000B660000}"/>
    <cellStyle name="CustomizationGreenCells 3 3 19 4" xfId="40238" xr:uid="{00000000-0005-0000-0000-00000C660000}"/>
    <cellStyle name="CustomizationGreenCells 3 3 2" xfId="812" xr:uid="{00000000-0005-0000-0000-00000D660000}"/>
    <cellStyle name="CustomizationGreenCells 3 3 2 2" xfId="13342" xr:uid="{00000000-0005-0000-0000-00000E660000}"/>
    <cellStyle name="CustomizationGreenCells 3 3 2 3" xfId="25160" xr:uid="{00000000-0005-0000-0000-00000F660000}"/>
    <cellStyle name="CustomizationGreenCells 3 3 2 4" xfId="36859" xr:uid="{00000000-0005-0000-0000-000010660000}"/>
    <cellStyle name="CustomizationGreenCells 3 3 2 5" xfId="48626" xr:uid="{00000000-0005-0000-0000-000011660000}"/>
    <cellStyle name="CustomizationGreenCells 3 3 2 6" xfId="48838" xr:uid="{00000000-0005-0000-0000-000012660000}"/>
    <cellStyle name="CustomizationGreenCells 3 3 2 7" xfId="1584" xr:uid="{00000000-0005-0000-0000-000013660000}"/>
    <cellStyle name="CustomizationGreenCells 3 3 20" xfId="5131" xr:uid="{00000000-0005-0000-0000-000014660000}"/>
    <cellStyle name="CustomizationGreenCells 3 3 20 2" xfId="16889" xr:uid="{00000000-0005-0000-0000-000015660000}"/>
    <cellStyle name="CustomizationGreenCells 3 3 20 3" xfId="28707" xr:uid="{00000000-0005-0000-0000-000016660000}"/>
    <cellStyle name="CustomizationGreenCells 3 3 20 4" xfId="40406" xr:uid="{00000000-0005-0000-0000-000017660000}"/>
    <cellStyle name="CustomizationGreenCells 3 3 21" xfId="5297" xr:uid="{00000000-0005-0000-0000-000018660000}"/>
    <cellStyle name="CustomizationGreenCells 3 3 21 2" xfId="17055" xr:uid="{00000000-0005-0000-0000-000019660000}"/>
    <cellStyle name="CustomizationGreenCells 3 3 21 3" xfId="28873" xr:uid="{00000000-0005-0000-0000-00001A660000}"/>
    <cellStyle name="CustomizationGreenCells 3 3 21 4" xfId="40572" xr:uid="{00000000-0005-0000-0000-00001B660000}"/>
    <cellStyle name="CustomizationGreenCells 3 3 22" xfId="5740" xr:uid="{00000000-0005-0000-0000-00001C660000}"/>
    <cellStyle name="CustomizationGreenCells 3 3 22 2" xfId="17498" xr:uid="{00000000-0005-0000-0000-00001D660000}"/>
    <cellStyle name="CustomizationGreenCells 3 3 22 3" xfId="29316" xr:uid="{00000000-0005-0000-0000-00001E660000}"/>
    <cellStyle name="CustomizationGreenCells 3 3 22 4" xfId="41015" xr:uid="{00000000-0005-0000-0000-00001F660000}"/>
    <cellStyle name="CustomizationGreenCells 3 3 23" xfId="5964" xr:uid="{00000000-0005-0000-0000-000020660000}"/>
    <cellStyle name="CustomizationGreenCells 3 3 23 2" xfId="17722" xr:uid="{00000000-0005-0000-0000-000021660000}"/>
    <cellStyle name="CustomizationGreenCells 3 3 23 3" xfId="29540" xr:uid="{00000000-0005-0000-0000-000022660000}"/>
    <cellStyle name="CustomizationGreenCells 3 3 23 4" xfId="41239" xr:uid="{00000000-0005-0000-0000-000023660000}"/>
    <cellStyle name="CustomizationGreenCells 3 3 24" xfId="6166" xr:uid="{00000000-0005-0000-0000-000024660000}"/>
    <cellStyle name="CustomizationGreenCells 3 3 24 2" xfId="17924" xr:uid="{00000000-0005-0000-0000-000025660000}"/>
    <cellStyle name="CustomizationGreenCells 3 3 24 3" xfId="29742" xr:uid="{00000000-0005-0000-0000-000026660000}"/>
    <cellStyle name="CustomizationGreenCells 3 3 24 4" xfId="41441" xr:uid="{00000000-0005-0000-0000-000027660000}"/>
    <cellStyle name="CustomizationGreenCells 3 3 25" xfId="6368" xr:uid="{00000000-0005-0000-0000-000028660000}"/>
    <cellStyle name="CustomizationGreenCells 3 3 25 2" xfId="18126" xr:uid="{00000000-0005-0000-0000-000029660000}"/>
    <cellStyle name="CustomizationGreenCells 3 3 25 3" xfId="29944" xr:uid="{00000000-0005-0000-0000-00002A660000}"/>
    <cellStyle name="CustomizationGreenCells 3 3 25 4" xfId="41643" xr:uid="{00000000-0005-0000-0000-00002B660000}"/>
    <cellStyle name="CustomizationGreenCells 3 3 26" xfId="6555" xr:uid="{00000000-0005-0000-0000-00002C660000}"/>
    <cellStyle name="CustomizationGreenCells 3 3 26 2" xfId="18313" xr:uid="{00000000-0005-0000-0000-00002D660000}"/>
    <cellStyle name="CustomizationGreenCells 3 3 26 3" xfId="30131" xr:uid="{00000000-0005-0000-0000-00002E660000}"/>
    <cellStyle name="CustomizationGreenCells 3 3 26 4" xfId="41830" xr:uid="{00000000-0005-0000-0000-00002F660000}"/>
    <cellStyle name="CustomizationGreenCells 3 3 27" xfId="6738" xr:uid="{00000000-0005-0000-0000-000030660000}"/>
    <cellStyle name="CustomizationGreenCells 3 3 27 2" xfId="18496" xr:uid="{00000000-0005-0000-0000-000031660000}"/>
    <cellStyle name="CustomizationGreenCells 3 3 27 3" xfId="30314" xr:uid="{00000000-0005-0000-0000-000032660000}"/>
    <cellStyle name="CustomizationGreenCells 3 3 27 4" xfId="42013" xr:uid="{00000000-0005-0000-0000-000033660000}"/>
    <cellStyle name="CustomizationGreenCells 3 3 28" xfId="6925" xr:uid="{00000000-0005-0000-0000-000034660000}"/>
    <cellStyle name="CustomizationGreenCells 3 3 28 2" xfId="18683" xr:uid="{00000000-0005-0000-0000-000035660000}"/>
    <cellStyle name="CustomizationGreenCells 3 3 28 3" xfId="30501" xr:uid="{00000000-0005-0000-0000-000036660000}"/>
    <cellStyle name="CustomizationGreenCells 3 3 28 4" xfId="42200" xr:uid="{00000000-0005-0000-0000-000037660000}"/>
    <cellStyle name="CustomizationGreenCells 3 3 29" xfId="7103" xr:uid="{00000000-0005-0000-0000-000038660000}"/>
    <cellStyle name="CustomizationGreenCells 3 3 29 2" xfId="18861" xr:uid="{00000000-0005-0000-0000-000039660000}"/>
    <cellStyle name="CustomizationGreenCells 3 3 29 3" xfId="30679" xr:uid="{00000000-0005-0000-0000-00003A660000}"/>
    <cellStyle name="CustomizationGreenCells 3 3 29 4" xfId="42378" xr:uid="{00000000-0005-0000-0000-00003B660000}"/>
    <cellStyle name="CustomizationGreenCells 3 3 3" xfId="1775" xr:uid="{00000000-0005-0000-0000-00003C660000}"/>
    <cellStyle name="CustomizationGreenCells 3 3 3 2" xfId="13533" xr:uid="{00000000-0005-0000-0000-00003D660000}"/>
    <cellStyle name="CustomizationGreenCells 3 3 3 3" xfId="25351" xr:uid="{00000000-0005-0000-0000-00003E660000}"/>
    <cellStyle name="CustomizationGreenCells 3 3 3 4" xfId="37050" xr:uid="{00000000-0005-0000-0000-00003F660000}"/>
    <cellStyle name="CustomizationGreenCells 3 3 30" xfId="7273" xr:uid="{00000000-0005-0000-0000-000040660000}"/>
    <cellStyle name="CustomizationGreenCells 3 3 30 2" xfId="19031" xr:uid="{00000000-0005-0000-0000-000041660000}"/>
    <cellStyle name="CustomizationGreenCells 3 3 30 3" xfId="30849" xr:uid="{00000000-0005-0000-0000-000042660000}"/>
    <cellStyle name="CustomizationGreenCells 3 3 30 4" xfId="42548" xr:uid="{00000000-0005-0000-0000-000043660000}"/>
    <cellStyle name="CustomizationGreenCells 3 3 31" xfId="7731" xr:uid="{00000000-0005-0000-0000-000044660000}"/>
    <cellStyle name="CustomizationGreenCells 3 3 31 2" xfId="19489" xr:uid="{00000000-0005-0000-0000-000045660000}"/>
    <cellStyle name="CustomizationGreenCells 3 3 31 3" xfId="31307" xr:uid="{00000000-0005-0000-0000-000046660000}"/>
    <cellStyle name="CustomizationGreenCells 3 3 31 4" xfId="43006" xr:uid="{00000000-0005-0000-0000-000047660000}"/>
    <cellStyle name="CustomizationGreenCells 3 3 32" xfId="7942" xr:uid="{00000000-0005-0000-0000-000048660000}"/>
    <cellStyle name="CustomizationGreenCells 3 3 32 2" xfId="19700" xr:uid="{00000000-0005-0000-0000-000049660000}"/>
    <cellStyle name="CustomizationGreenCells 3 3 32 3" xfId="31518" xr:uid="{00000000-0005-0000-0000-00004A660000}"/>
    <cellStyle name="CustomizationGreenCells 3 3 32 4" xfId="43217" xr:uid="{00000000-0005-0000-0000-00004B660000}"/>
    <cellStyle name="CustomizationGreenCells 3 3 33" xfId="8127" xr:uid="{00000000-0005-0000-0000-00004C660000}"/>
    <cellStyle name="CustomizationGreenCells 3 3 33 2" xfId="19885" xr:uid="{00000000-0005-0000-0000-00004D660000}"/>
    <cellStyle name="CustomizationGreenCells 3 3 33 3" xfId="31703" xr:uid="{00000000-0005-0000-0000-00004E660000}"/>
    <cellStyle name="CustomizationGreenCells 3 3 33 4" xfId="43402" xr:uid="{00000000-0005-0000-0000-00004F660000}"/>
    <cellStyle name="CustomizationGreenCells 3 3 34" xfId="8305" xr:uid="{00000000-0005-0000-0000-000050660000}"/>
    <cellStyle name="CustomizationGreenCells 3 3 34 2" xfId="20063" xr:uid="{00000000-0005-0000-0000-000051660000}"/>
    <cellStyle name="CustomizationGreenCells 3 3 34 3" xfId="31881" xr:uid="{00000000-0005-0000-0000-000052660000}"/>
    <cellStyle name="CustomizationGreenCells 3 3 34 4" xfId="43580" xr:uid="{00000000-0005-0000-0000-000053660000}"/>
    <cellStyle name="CustomizationGreenCells 3 3 35" xfId="8500" xr:uid="{00000000-0005-0000-0000-000054660000}"/>
    <cellStyle name="CustomizationGreenCells 3 3 35 2" xfId="20258" xr:uid="{00000000-0005-0000-0000-000055660000}"/>
    <cellStyle name="CustomizationGreenCells 3 3 35 3" xfId="32076" xr:uid="{00000000-0005-0000-0000-000056660000}"/>
    <cellStyle name="CustomizationGreenCells 3 3 35 4" xfId="43775" xr:uid="{00000000-0005-0000-0000-000057660000}"/>
    <cellStyle name="CustomizationGreenCells 3 3 36" xfId="8678" xr:uid="{00000000-0005-0000-0000-000058660000}"/>
    <cellStyle name="CustomizationGreenCells 3 3 36 2" xfId="20436" xr:uid="{00000000-0005-0000-0000-000059660000}"/>
    <cellStyle name="CustomizationGreenCells 3 3 36 3" xfId="32254" xr:uid="{00000000-0005-0000-0000-00005A660000}"/>
    <cellStyle name="CustomizationGreenCells 3 3 36 4" xfId="43953" xr:uid="{00000000-0005-0000-0000-00005B660000}"/>
    <cellStyle name="CustomizationGreenCells 3 3 37" xfId="8859" xr:uid="{00000000-0005-0000-0000-00005C660000}"/>
    <cellStyle name="CustomizationGreenCells 3 3 37 2" xfId="20617" xr:uid="{00000000-0005-0000-0000-00005D660000}"/>
    <cellStyle name="CustomizationGreenCells 3 3 37 3" xfId="32435" xr:uid="{00000000-0005-0000-0000-00005E660000}"/>
    <cellStyle name="CustomizationGreenCells 3 3 37 4" xfId="44134" xr:uid="{00000000-0005-0000-0000-00005F660000}"/>
    <cellStyle name="CustomizationGreenCells 3 3 38" xfId="9028" xr:uid="{00000000-0005-0000-0000-000060660000}"/>
    <cellStyle name="CustomizationGreenCells 3 3 38 2" xfId="20786" xr:uid="{00000000-0005-0000-0000-000061660000}"/>
    <cellStyle name="CustomizationGreenCells 3 3 38 3" xfId="32604" xr:uid="{00000000-0005-0000-0000-000062660000}"/>
    <cellStyle name="CustomizationGreenCells 3 3 38 4" xfId="44303" xr:uid="{00000000-0005-0000-0000-000063660000}"/>
    <cellStyle name="CustomizationGreenCells 3 3 39" xfId="9194" xr:uid="{00000000-0005-0000-0000-000064660000}"/>
    <cellStyle name="CustomizationGreenCells 3 3 39 2" xfId="20952" xr:uid="{00000000-0005-0000-0000-000065660000}"/>
    <cellStyle name="CustomizationGreenCells 3 3 39 3" xfId="32770" xr:uid="{00000000-0005-0000-0000-000066660000}"/>
    <cellStyle name="CustomizationGreenCells 3 3 39 4" xfId="44469" xr:uid="{00000000-0005-0000-0000-000067660000}"/>
    <cellStyle name="CustomizationGreenCells 3 3 4" xfId="1967" xr:uid="{00000000-0005-0000-0000-000068660000}"/>
    <cellStyle name="CustomizationGreenCells 3 3 4 2" xfId="13725" xr:uid="{00000000-0005-0000-0000-000069660000}"/>
    <cellStyle name="CustomizationGreenCells 3 3 4 3" xfId="25543" xr:uid="{00000000-0005-0000-0000-00006A660000}"/>
    <cellStyle name="CustomizationGreenCells 3 3 4 4" xfId="37242" xr:uid="{00000000-0005-0000-0000-00006B660000}"/>
    <cellStyle name="CustomizationGreenCells 3 3 40" xfId="9565" xr:uid="{00000000-0005-0000-0000-00006C660000}"/>
    <cellStyle name="CustomizationGreenCells 3 3 40 2" xfId="21323" xr:uid="{00000000-0005-0000-0000-00006D660000}"/>
    <cellStyle name="CustomizationGreenCells 3 3 40 3" xfId="33141" xr:uid="{00000000-0005-0000-0000-00006E660000}"/>
    <cellStyle name="CustomizationGreenCells 3 3 40 4" xfId="44840" xr:uid="{00000000-0005-0000-0000-00006F660000}"/>
    <cellStyle name="CustomizationGreenCells 3 3 41" xfId="9775" xr:uid="{00000000-0005-0000-0000-000070660000}"/>
    <cellStyle name="CustomizationGreenCells 3 3 41 2" xfId="21533" xr:uid="{00000000-0005-0000-0000-000071660000}"/>
    <cellStyle name="CustomizationGreenCells 3 3 41 3" xfId="33351" xr:uid="{00000000-0005-0000-0000-000072660000}"/>
    <cellStyle name="CustomizationGreenCells 3 3 41 4" xfId="45050" xr:uid="{00000000-0005-0000-0000-000073660000}"/>
    <cellStyle name="CustomizationGreenCells 3 3 42" xfId="9961" xr:uid="{00000000-0005-0000-0000-000074660000}"/>
    <cellStyle name="CustomizationGreenCells 3 3 42 2" xfId="21719" xr:uid="{00000000-0005-0000-0000-000075660000}"/>
    <cellStyle name="CustomizationGreenCells 3 3 42 3" xfId="33537" xr:uid="{00000000-0005-0000-0000-000076660000}"/>
    <cellStyle name="CustomizationGreenCells 3 3 42 4" xfId="45236" xr:uid="{00000000-0005-0000-0000-000077660000}"/>
    <cellStyle name="CustomizationGreenCells 3 3 43" xfId="10141" xr:uid="{00000000-0005-0000-0000-000078660000}"/>
    <cellStyle name="CustomizationGreenCells 3 3 43 2" xfId="21899" xr:uid="{00000000-0005-0000-0000-000079660000}"/>
    <cellStyle name="CustomizationGreenCells 3 3 43 3" xfId="33717" xr:uid="{00000000-0005-0000-0000-00007A660000}"/>
    <cellStyle name="CustomizationGreenCells 3 3 43 4" xfId="45416" xr:uid="{00000000-0005-0000-0000-00007B660000}"/>
    <cellStyle name="CustomizationGreenCells 3 3 44" xfId="10321" xr:uid="{00000000-0005-0000-0000-00007C660000}"/>
    <cellStyle name="CustomizationGreenCells 3 3 44 2" xfId="22079" xr:uid="{00000000-0005-0000-0000-00007D660000}"/>
    <cellStyle name="CustomizationGreenCells 3 3 44 3" xfId="33897" xr:uid="{00000000-0005-0000-0000-00007E660000}"/>
    <cellStyle name="CustomizationGreenCells 3 3 44 4" xfId="45596" xr:uid="{00000000-0005-0000-0000-00007F660000}"/>
    <cellStyle name="CustomizationGreenCells 3 3 45" xfId="10490" xr:uid="{00000000-0005-0000-0000-000080660000}"/>
    <cellStyle name="CustomizationGreenCells 3 3 45 2" xfId="22248" xr:uid="{00000000-0005-0000-0000-000081660000}"/>
    <cellStyle name="CustomizationGreenCells 3 3 45 3" xfId="34066" xr:uid="{00000000-0005-0000-0000-000082660000}"/>
    <cellStyle name="CustomizationGreenCells 3 3 45 4" xfId="45765" xr:uid="{00000000-0005-0000-0000-000083660000}"/>
    <cellStyle name="CustomizationGreenCells 3 3 46" xfId="10656" xr:uid="{00000000-0005-0000-0000-000084660000}"/>
    <cellStyle name="CustomizationGreenCells 3 3 46 2" xfId="22414" xr:uid="{00000000-0005-0000-0000-000085660000}"/>
    <cellStyle name="CustomizationGreenCells 3 3 46 3" xfId="34232" xr:uid="{00000000-0005-0000-0000-000086660000}"/>
    <cellStyle name="CustomizationGreenCells 3 3 46 4" xfId="45931" xr:uid="{00000000-0005-0000-0000-000087660000}"/>
    <cellStyle name="CustomizationGreenCells 3 3 47" xfId="10826" xr:uid="{00000000-0005-0000-0000-000088660000}"/>
    <cellStyle name="CustomizationGreenCells 3 3 47 2" xfId="22584" xr:uid="{00000000-0005-0000-0000-000089660000}"/>
    <cellStyle name="CustomizationGreenCells 3 3 47 3" xfId="34402" xr:uid="{00000000-0005-0000-0000-00008A660000}"/>
    <cellStyle name="CustomizationGreenCells 3 3 47 4" xfId="46101" xr:uid="{00000000-0005-0000-0000-00008B660000}"/>
    <cellStyle name="CustomizationGreenCells 3 3 48" xfId="10992" xr:uid="{00000000-0005-0000-0000-00008C660000}"/>
    <cellStyle name="CustomizationGreenCells 3 3 48 2" xfId="22750" xr:uid="{00000000-0005-0000-0000-00008D660000}"/>
    <cellStyle name="CustomizationGreenCells 3 3 48 3" xfId="34568" xr:uid="{00000000-0005-0000-0000-00008E660000}"/>
    <cellStyle name="CustomizationGreenCells 3 3 48 4" xfId="46267" xr:uid="{00000000-0005-0000-0000-00008F660000}"/>
    <cellStyle name="CustomizationGreenCells 3 3 49" xfId="11185" xr:uid="{00000000-0005-0000-0000-000090660000}"/>
    <cellStyle name="CustomizationGreenCells 3 3 49 2" xfId="22943" xr:uid="{00000000-0005-0000-0000-000091660000}"/>
    <cellStyle name="CustomizationGreenCells 3 3 49 3" xfId="34761" xr:uid="{00000000-0005-0000-0000-000092660000}"/>
    <cellStyle name="CustomizationGreenCells 3 3 49 4" xfId="46460" xr:uid="{00000000-0005-0000-0000-000093660000}"/>
    <cellStyle name="CustomizationGreenCells 3 3 5" xfId="2168" xr:uid="{00000000-0005-0000-0000-000094660000}"/>
    <cellStyle name="CustomizationGreenCells 3 3 5 2" xfId="13926" xr:uid="{00000000-0005-0000-0000-000095660000}"/>
    <cellStyle name="CustomizationGreenCells 3 3 5 3" xfId="25744" xr:uid="{00000000-0005-0000-0000-000096660000}"/>
    <cellStyle name="CustomizationGreenCells 3 3 5 4" xfId="37443" xr:uid="{00000000-0005-0000-0000-000097660000}"/>
    <cellStyle name="CustomizationGreenCells 3 3 50" xfId="11351" xr:uid="{00000000-0005-0000-0000-000098660000}"/>
    <cellStyle name="CustomizationGreenCells 3 3 50 2" xfId="23109" xr:uid="{00000000-0005-0000-0000-000099660000}"/>
    <cellStyle name="CustomizationGreenCells 3 3 50 3" xfId="34927" xr:uid="{00000000-0005-0000-0000-00009A660000}"/>
    <cellStyle name="CustomizationGreenCells 3 3 50 4" xfId="46626" xr:uid="{00000000-0005-0000-0000-00009B660000}"/>
    <cellStyle name="CustomizationGreenCells 3 3 51" xfId="11754" xr:uid="{00000000-0005-0000-0000-00009C660000}"/>
    <cellStyle name="CustomizationGreenCells 3 3 51 2" xfId="23512" xr:uid="{00000000-0005-0000-0000-00009D660000}"/>
    <cellStyle name="CustomizationGreenCells 3 3 51 3" xfId="35330" xr:uid="{00000000-0005-0000-0000-00009E660000}"/>
    <cellStyle name="CustomizationGreenCells 3 3 51 4" xfId="47029" xr:uid="{00000000-0005-0000-0000-00009F660000}"/>
    <cellStyle name="CustomizationGreenCells 3 3 52" xfId="11960" xr:uid="{00000000-0005-0000-0000-0000A0660000}"/>
    <cellStyle name="CustomizationGreenCells 3 3 52 2" xfId="23718" xr:uid="{00000000-0005-0000-0000-0000A1660000}"/>
    <cellStyle name="CustomizationGreenCells 3 3 52 3" xfId="35536" xr:uid="{00000000-0005-0000-0000-0000A2660000}"/>
    <cellStyle name="CustomizationGreenCells 3 3 52 4" xfId="47235" xr:uid="{00000000-0005-0000-0000-0000A3660000}"/>
    <cellStyle name="CustomizationGreenCells 3 3 53" xfId="12153" xr:uid="{00000000-0005-0000-0000-0000A4660000}"/>
    <cellStyle name="CustomizationGreenCells 3 3 53 2" xfId="23911" xr:uid="{00000000-0005-0000-0000-0000A5660000}"/>
    <cellStyle name="CustomizationGreenCells 3 3 53 3" xfId="35729" xr:uid="{00000000-0005-0000-0000-0000A6660000}"/>
    <cellStyle name="CustomizationGreenCells 3 3 53 4" xfId="47428" xr:uid="{00000000-0005-0000-0000-0000A7660000}"/>
    <cellStyle name="CustomizationGreenCells 3 3 54" xfId="12326" xr:uid="{00000000-0005-0000-0000-0000A8660000}"/>
    <cellStyle name="CustomizationGreenCells 3 3 54 2" xfId="24084" xr:uid="{00000000-0005-0000-0000-0000A9660000}"/>
    <cellStyle name="CustomizationGreenCells 3 3 54 3" xfId="35902" xr:uid="{00000000-0005-0000-0000-0000AA660000}"/>
    <cellStyle name="CustomizationGreenCells 3 3 54 4" xfId="47601" xr:uid="{00000000-0005-0000-0000-0000AB660000}"/>
    <cellStyle name="CustomizationGreenCells 3 3 55" xfId="12512" xr:uid="{00000000-0005-0000-0000-0000AC660000}"/>
    <cellStyle name="CustomizationGreenCells 3 3 55 2" xfId="24270" xr:uid="{00000000-0005-0000-0000-0000AD660000}"/>
    <cellStyle name="CustomizationGreenCells 3 3 55 3" xfId="36088" xr:uid="{00000000-0005-0000-0000-0000AE660000}"/>
    <cellStyle name="CustomizationGreenCells 3 3 55 4" xfId="47787" xr:uid="{00000000-0005-0000-0000-0000AF660000}"/>
    <cellStyle name="CustomizationGreenCells 3 3 56" xfId="12680" xr:uid="{00000000-0005-0000-0000-0000B0660000}"/>
    <cellStyle name="CustomizationGreenCells 3 3 56 2" xfId="24438" xr:uid="{00000000-0005-0000-0000-0000B1660000}"/>
    <cellStyle name="CustomizationGreenCells 3 3 56 3" xfId="36256" xr:uid="{00000000-0005-0000-0000-0000B2660000}"/>
    <cellStyle name="CustomizationGreenCells 3 3 56 4" xfId="47955" xr:uid="{00000000-0005-0000-0000-0000B3660000}"/>
    <cellStyle name="CustomizationGreenCells 3 3 57" xfId="12907" xr:uid="{00000000-0005-0000-0000-0000B4660000}"/>
    <cellStyle name="CustomizationGreenCells 3 3 58" xfId="24725" xr:uid="{00000000-0005-0000-0000-0000B5660000}"/>
    <cellStyle name="CustomizationGreenCells 3 3 59" xfId="36424" xr:uid="{00000000-0005-0000-0000-0000B6660000}"/>
    <cellStyle name="CustomizationGreenCells 3 3 6" xfId="2343" xr:uid="{00000000-0005-0000-0000-0000B7660000}"/>
    <cellStyle name="CustomizationGreenCells 3 3 6 2" xfId="14101" xr:uid="{00000000-0005-0000-0000-0000B8660000}"/>
    <cellStyle name="CustomizationGreenCells 3 3 6 3" xfId="25919" xr:uid="{00000000-0005-0000-0000-0000B9660000}"/>
    <cellStyle name="CustomizationGreenCells 3 3 6 4" xfId="37618" xr:uid="{00000000-0005-0000-0000-0000BA660000}"/>
    <cellStyle name="CustomizationGreenCells 3 3 60" xfId="48412" xr:uid="{00000000-0005-0000-0000-0000BB660000}"/>
    <cellStyle name="CustomizationGreenCells 3 3 61" xfId="48801" xr:uid="{00000000-0005-0000-0000-0000BC660000}"/>
    <cellStyle name="CustomizationGreenCells 3 3 62" xfId="1149" xr:uid="{00000000-0005-0000-0000-0000BD660000}"/>
    <cellStyle name="CustomizationGreenCells 3 3 7" xfId="2528" xr:uid="{00000000-0005-0000-0000-0000BE660000}"/>
    <cellStyle name="CustomizationGreenCells 3 3 7 2" xfId="14286" xr:uid="{00000000-0005-0000-0000-0000BF660000}"/>
    <cellStyle name="CustomizationGreenCells 3 3 7 3" xfId="26104" xr:uid="{00000000-0005-0000-0000-0000C0660000}"/>
    <cellStyle name="CustomizationGreenCells 3 3 7 4" xfId="37803" xr:uid="{00000000-0005-0000-0000-0000C1660000}"/>
    <cellStyle name="CustomizationGreenCells 3 3 8" xfId="2703" xr:uid="{00000000-0005-0000-0000-0000C2660000}"/>
    <cellStyle name="CustomizationGreenCells 3 3 8 2" xfId="14461" xr:uid="{00000000-0005-0000-0000-0000C3660000}"/>
    <cellStyle name="CustomizationGreenCells 3 3 8 3" xfId="26279" xr:uid="{00000000-0005-0000-0000-0000C4660000}"/>
    <cellStyle name="CustomizationGreenCells 3 3 8 4" xfId="37978" xr:uid="{00000000-0005-0000-0000-0000C5660000}"/>
    <cellStyle name="CustomizationGreenCells 3 3 9" xfId="2872" xr:uid="{00000000-0005-0000-0000-0000C6660000}"/>
    <cellStyle name="CustomizationGreenCells 3 3 9 2" xfId="14630" xr:uid="{00000000-0005-0000-0000-0000C7660000}"/>
    <cellStyle name="CustomizationGreenCells 3 3 9 3" xfId="26448" xr:uid="{00000000-0005-0000-0000-0000C8660000}"/>
    <cellStyle name="CustomizationGreenCells 3 3 9 4" xfId="38147" xr:uid="{00000000-0005-0000-0000-0000C9660000}"/>
    <cellStyle name="CustomizationGreenCells 3 30" xfId="11872" xr:uid="{00000000-0005-0000-0000-0000CA660000}"/>
    <cellStyle name="CustomizationGreenCells 3 30 2" xfId="23630" xr:uid="{00000000-0005-0000-0000-0000CB660000}"/>
    <cellStyle name="CustomizationGreenCells 3 30 3" xfId="35448" xr:uid="{00000000-0005-0000-0000-0000CC660000}"/>
    <cellStyle name="CustomizationGreenCells 3 30 4" xfId="47147" xr:uid="{00000000-0005-0000-0000-0000CD660000}"/>
    <cellStyle name="CustomizationGreenCells 3 31" xfId="12814" xr:uid="{00000000-0005-0000-0000-0000CE660000}"/>
    <cellStyle name="CustomizationGreenCells 3 32" xfId="24605" xr:uid="{00000000-0005-0000-0000-0000CF660000}"/>
    <cellStyle name="CustomizationGreenCells 3 33" xfId="24632" xr:uid="{00000000-0005-0000-0000-0000D0660000}"/>
    <cellStyle name="CustomizationGreenCells 3 34" xfId="48205" xr:uid="{00000000-0005-0000-0000-0000D1660000}"/>
    <cellStyle name="CustomizationGreenCells 3 35" xfId="48271" xr:uid="{00000000-0005-0000-0000-0000D2660000}"/>
    <cellStyle name="CustomizationGreenCells 3 36" xfId="1052" xr:uid="{00000000-0005-0000-0000-0000D3660000}"/>
    <cellStyle name="CustomizationGreenCells 3 4" xfId="530" xr:uid="{00000000-0005-0000-0000-0000D4660000}"/>
    <cellStyle name="CustomizationGreenCells 3 4 10" xfId="2976" xr:uid="{00000000-0005-0000-0000-0000D5660000}"/>
    <cellStyle name="CustomizationGreenCells 3 4 10 2" xfId="14734" xr:uid="{00000000-0005-0000-0000-0000D6660000}"/>
    <cellStyle name="CustomizationGreenCells 3 4 10 3" xfId="26552" xr:uid="{00000000-0005-0000-0000-0000D7660000}"/>
    <cellStyle name="CustomizationGreenCells 3 4 10 4" xfId="38251" xr:uid="{00000000-0005-0000-0000-0000D8660000}"/>
    <cellStyle name="CustomizationGreenCells 3 4 11" xfId="3142" xr:uid="{00000000-0005-0000-0000-0000D9660000}"/>
    <cellStyle name="CustomizationGreenCells 3 4 11 2" xfId="14900" xr:uid="{00000000-0005-0000-0000-0000DA660000}"/>
    <cellStyle name="CustomizationGreenCells 3 4 11 3" xfId="26718" xr:uid="{00000000-0005-0000-0000-0000DB660000}"/>
    <cellStyle name="CustomizationGreenCells 3 4 11 4" xfId="38417" xr:uid="{00000000-0005-0000-0000-0000DC660000}"/>
    <cellStyle name="CustomizationGreenCells 3 4 12" xfId="3571" xr:uid="{00000000-0005-0000-0000-0000DD660000}"/>
    <cellStyle name="CustomizationGreenCells 3 4 12 2" xfId="15329" xr:uid="{00000000-0005-0000-0000-0000DE660000}"/>
    <cellStyle name="CustomizationGreenCells 3 4 12 3" xfId="27147" xr:uid="{00000000-0005-0000-0000-0000DF660000}"/>
    <cellStyle name="CustomizationGreenCells 3 4 12 4" xfId="38846" xr:uid="{00000000-0005-0000-0000-0000E0660000}"/>
    <cellStyle name="CustomizationGreenCells 3 4 13" xfId="3791" xr:uid="{00000000-0005-0000-0000-0000E1660000}"/>
    <cellStyle name="CustomizationGreenCells 3 4 13 2" xfId="15549" xr:uid="{00000000-0005-0000-0000-0000E2660000}"/>
    <cellStyle name="CustomizationGreenCells 3 4 13 3" xfId="27367" xr:uid="{00000000-0005-0000-0000-0000E3660000}"/>
    <cellStyle name="CustomizationGreenCells 3 4 13 4" xfId="39066" xr:uid="{00000000-0005-0000-0000-0000E4660000}"/>
    <cellStyle name="CustomizationGreenCells 3 4 14" xfId="3974" xr:uid="{00000000-0005-0000-0000-0000E5660000}"/>
    <cellStyle name="CustomizationGreenCells 3 4 14 2" xfId="15732" xr:uid="{00000000-0005-0000-0000-0000E6660000}"/>
    <cellStyle name="CustomizationGreenCells 3 4 14 3" xfId="27550" xr:uid="{00000000-0005-0000-0000-0000E7660000}"/>
    <cellStyle name="CustomizationGreenCells 3 4 14 4" xfId="39249" xr:uid="{00000000-0005-0000-0000-0000E8660000}"/>
    <cellStyle name="CustomizationGreenCells 3 4 15" xfId="4181" xr:uid="{00000000-0005-0000-0000-0000E9660000}"/>
    <cellStyle name="CustomizationGreenCells 3 4 15 2" xfId="15939" xr:uid="{00000000-0005-0000-0000-0000EA660000}"/>
    <cellStyle name="CustomizationGreenCells 3 4 15 3" xfId="27757" xr:uid="{00000000-0005-0000-0000-0000EB660000}"/>
    <cellStyle name="CustomizationGreenCells 3 4 15 4" xfId="39456" xr:uid="{00000000-0005-0000-0000-0000EC660000}"/>
    <cellStyle name="CustomizationGreenCells 3 4 16" xfId="4358" xr:uid="{00000000-0005-0000-0000-0000ED660000}"/>
    <cellStyle name="CustomizationGreenCells 3 4 16 2" xfId="16116" xr:uid="{00000000-0005-0000-0000-0000EE660000}"/>
    <cellStyle name="CustomizationGreenCells 3 4 16 3" xfId="27934" xr:uid="{00000000-0005-0000-0000-0000EF660000}"/>
    <cellStyle name="CustomizationGreenCells 3 4 16 4" xfId="39633" xr:uid="{00000000-0005-0000-0000-0000F0660000}"/>
    <cellStyle name="CustomizationGreenCells 3 4 17" xfId="4548" xr:uid="{00000000-0005-0000-0000-0000F1660000}"/>
    <cellStyle name="CustomizationGreenCells 3 4 17 2" xfId="16306" xr:uid="{00000000-0005-0000-0000-0000F2660000}"/>
    <cellStyle name="CustomizationGreenCells 3 4 17 3" xfId="28124" xr:uid="{00000000-0005-0000-0000-0000F3660000}"/>
    <cellStyle name="CustomizationGreenCells 3 4 17 4" xfId="39823" xr:uid="{00000000-0005-0000-0000-0000F4660000}"/>
    <cellStyle name="CustomizationGreenCells 3 4 18" xfId="4725" xr:uid="{00000000-0005-0000-0000-0000F5660000}"/>
    <cellStyle name="CustomizationGreenCells 3 4 18 2" xfId="16483" xr:uid="{00000000-0005-0000-0000-0000F6660000}"/>
    <cellStyle name="CustomizationGreenCells 3 4 18 3" xfId="28301" xr:uid="{00000000-0005-0000-0000-0000F7660000}"/>
    <cellStyle name="CustomizationGreenCells 3 4 18 4" xfId="40000" xr:uid="{00000000-0005-0000-0000-0000F8660000}"/>
    <cellStyle name="CustomizationGreenCells 3 4 19" xfId="4896" xr:uid="{00000000-0005-0000-0000-0000F9660000}"/>
    <cellStyle name="CustomizationGreenCells 3 4 19 2" xfId="16654" xr:uid="{00000000-0005-0000-0000-0000FA660000}"/>
    <cellStyle name="CustomizationGreenCells 3 4 19 3" xfId="28472" xr:uid="{00000000-0005-0000-0000-0000FB660000}"/>
    <cellStyle name="CustomizationGreenCells 3 4 19 4" xfId="40171" xr:uid="{00000000-0005-0000-0000-0000FC660000}"/>
    <cellStyle name="CustomizationGreenCells 3 4 2" xfId="745" xr:uid="{00000000-0005-0000-0000-0000FD660000}"/>
    <cellStyle name="CustomizationGreenCells 3 4 2 2" xfId="13275" xr:uid="{00000000-0005-0000-0000-0000FE660000}"/>
    <cellStyle name="CustomizationGreenCells 3 4 2 3" xfId="25093" xr:uid="{00000000-0005-0000-0000-0000FF660000}"/>
    <cellStyle name="CustomizationGreenCells 3 4 2 4" xfId="36792" xr:uid="{00000000-0005-0000-0000-000000670000}"/>
    <cellStyle name="CustomizationGreenCells 3 4 2 5" xfId="48559" xr:uid="{00000000-0005-0000-0000-000001670000}"/>
    <cellStyle name="CustomizationGreenCells 3 4 2 6" xfId="48307" xr:uid="{00000000-0005-0000-0000-000002670000}"/>
    <cellStyle name="CustomizationGreenCells 3 4 2 7" xfId="1517" xr:uid="{00000000-0005-0000-0000-000003670000}"/>
    <cellStyle name="CustomizationGreenCells 3 4 20" xfId="5064" xr:uid="{00000000-0005-0000-0000-000004670000}"/>
    <cellStyle name="CustomizationGreenCells 3 4 20 2" xfId="16822" xr:uid="{00000000-0005-0000-0000-000005670000}"/>
    <cellStyle name="CustomizationGreenCells 3 4 20 3" xfId="28640" xr:uid="{00000000-0005-0000-0000-000006670000}"/>
    <cellStyle name="CustomizationGreenCells 3 4 20 4" xfId="40339" xr:uid="{00000000-0005-0000-0000-000007670000}"/>
    <cellStyle name="CustomizationGreenCells 3 4 21" xfId="5230" xr:uid="{00000000-0005-0000-0000-000008670000}"/>
    <cellStyle name="CustomizationGreenCells 3 4 21 2" xfId="16988" xr:uid="{00000000-0005-0000-0000-000009670000}"/>
    <cellStyle name="CustomizationGreenCells 3 4 21 3" xfId="28806" xr:uid="{00000000-0005-0000-0000-00000A670000}"/>
    <cellStyle name="CustomizationGreenCells 3 4 21 4" xfId="40505" xr:uid="{00000000-0005-0000-0000-00000B670000}"/>
    <cellStyle name="CustomizationGreenCells 3 4 22" xfId="5673" xr:uid="{00000000-0005-0000-0000-00000C670000}"/>
    <cellStyle name="CustomizationGreenCells 3 4 22 2" xfId="17431" xr:uid="{00000000-0005-0000-0000-00000D670000}"/>
    <cellStyle name="CustomizationGreenCells 3 4 22 3" xfId="29249" xr:uid="{00000000-0005-0000-0000-00000E670000}"/>
    <cellStyle name="CustomizationGreenCells 3 4 22 4" xfId="40948" xr:uid="{00000000-0005-0000-0000-00000F670000}"/>
    <cellStyle name="CustomizationGreenCells 3 4 23" xfId="5897" xr:uid="{00000000-0005-0000-0000-000010670000}"/>
    <cellStyle name="CustomizationGreenCells 3 4 23 2" xfId="17655" xr:uid="{00000000-0005-0000-0000-000011670000}"/>
    <cellStyle name="CustomizationGreenCells 3 4 23 3" xfId="29473" xr:uid="{00000000-0005-0000-0000-000012670000}"/>
    <cellStyle name="CustomizationGreenCells 3 4 23 4" xfId="41172" xr:uid="{00000000-0005-0000-0000-000013670000}"/>
    <cellStyle name="CustomizationGreenCells 3 4 24" xfId="6099" xr:uid="{00000000-0005-0000-0000-000014670000}"/>
    <cellStyle name="CustomizationGreenCells 3 4 24 2" xfId="17857" xr:uid="{00000000-0005-0000-0000-000015670000}"/>
    <cellStyle name="CustomizationGreenCells 3 4 24 3" xfId="29675" xr:uid="{00000000-0005-0000-0000-000016670000}"/>
    <cellStyle name="CustomizationGreenCells 3 4 24 4" xfId="41374" xr:uid="{00000000-0005-0000-0000-000017670000}"/>
    <cellStyle name="CustomizationGreenCells 3 4 25" xfId="6301" xr:uid="{00000000-0005-0000-0000-000018670000}"/>
    <cellStyle name="CustomizationGreenCells 3 4 25 2" xfId="18059" xr:uid="{00000000-0005-0000-0000-000019670000}"/>
    <cellStyle name="CustomizationGreenCells 3 4 25 3" xfId="29877" xr:uid="{00000000-0005-0000-0000-00001A670000}"/>
    <cellStyle name="CustomizationGreenCells 3 4 25 4" xfId="41576" xr:uid="{00000000-0005-0000-0000-00001B670000}"/>
    <cellStyle name="CustomizationGreenCells 3 4 26" xfId="6488" xr:uid="{00000000-0005-0000-0000-00001C670000}"/>
    <cellStyle name="CustomizationGreenCells 3 4 26 2" xfId="18246" xr:uid="{00000000-0005-0000-0000-00001D670000}"/>
    <cellStyle name="CustomizationGreenCells 3 4 26 3" xfId="30064" xr:uid="{00000000-0005-0000-0000-00001E670000}"/>
    <cellStyle name="CustomizationGreenCells 3 4 26 4" xfId="41763" xr:uid="{00000000-0005-0000-0000-00001F670000}"/>
    <cellStyle name="CustomizationGreenCells 3 4 27" xfId="6671" xr:uid="{00000000-0005-0000-0000-000020670000}"/>
    <cellStyle name="CustomizationGreenCells 3 4 27 2" xfId="18429" xr:uid="{00000000-0005-0000-0000-000021670000}"/>
    <cellStyle name="CustomizationGreenCells 3 4 27 3" xfId="30247" xr:uid="{00000000-0005-0000-0000-000022670000}"/>
    <cellStyle name="CustomizationGreenCells 3 4 27 4" xfId="41946" xr:uid="{00000000-0005-0000-0000-000023670000}"/>
    <cellStyle name="CustomizationGreenCells 3 4 28" xfId="6858" xr:uid="{00000000-0005-0000-0000-000024670000}"/>
    <cellStyle name="CustomizationGreenCells 3 4 28 2" xfId="18616" xr:uid="{00000000-0005-0000-0000-000025670000}"/>
    <cellStyle name="CustomizationGreenCells 3 4 28 3" xfId="30434" xr:uid="{00000000-0005-0000-0000-000026670000}"/>
    <cellStyle name="CustomizationGreenCells 3 4 28 4" xfId="42133" xr:uid="{00000000-0005-0000-0000-000027670000}"/>
    <cellStyle name="CustomizationGreenCells 3 4 29" xfId="7036" xr:uid="{00000000-0005-0000-0000-000028670000}"/>
    <cellStyle name="CustomizationGreenCells 3 4 29 2" xfId="18794" xr:uid="{00000000-0005-0000-0000-000029670000}"/>
    <cellStyle name="CustomizationGreenCells 3 4 29 3" xfId="30612" xr:uid="{00000000-0005-0000-0000-00002A670000}"/>
    <cellStyle name="CustomizationGreenCells 3 4 29 4" xfId="42311" xr:uid="{00000000-0005-0000-0000-00002B670000}"/>
    <cellStyle name="CustomizationGreenCells 3 4 3" xfId="1708" xr:uid="{00000000-0005-0000-0000-00002C670000}"/>
    <cellStyle name="CustomizationGreenCells 3 4 3 2" xfId="13466" xr:uid="{00000000-0005-0000-0000-00002D670000}"/>
    <cellStyle name="CustomizationGreenCells 3 4 3 3" xfId="25284" xr:uid="{00000000-0005-0000-0000-00002E670000}"/>
    <cellStyle name="CustomizationGreenCells 3 4 3 4" xfId="36983" xr:uid="{00000000-0005-0000-0000-00002F670000}"/>
    <cellStyle name="CustomizationGreenCells 3 4 30" xfId="7206" xr:uid="{00000000-0005-0000-0000-000030670000}"/>
    <cellStyle name="CustomizationGreenCells 3 4 30 2" xfId="18964" xr:uid="{00000000-0005-0000-0000-000031670000}"/>
    <cellStyle name="CustomizationGreenCells 3 4 30 3" xfId="30782" xr:uid="{00000000-0005-0000-0000-000032670000}"/>
    <cellStyle name="CustomizationGreenCells 3 4 30 4" xfId="42481" xr:uid="{00000000-0005-0000-0000-000033670000}"/>
    <cellStyle name="CustomizationGreenCells 3 4 31" xfId="7664" xr:uid="{00000000-0005-0000-0000-000034670000}"/>
    <cellStyle name="CustomizationGreenCells 3 4 31 2" xfId="19422" xr:uid="{00000000-0005-0000-0000-000035670000}"/>
    <cellStyle name="CustomizationGreenCells 3 4 31 3" xfId="31240" xr:uid="{00000000-0005-0000-0000-000036670000}"/>
    <cellStyle name="CustomizationGreenCells 3 4 31 4" xfId="42939" xr:uid="{00000000-0005-0000-0000-000037670000}"/>
    <cellStyle name="CustomizationGreenCells 3 4 32" xfId="7875" xr:uid="{00000000-0005-0000-0000-000038670000}"/>
    <cellStyle name="CustomizationGreenCells 3 4 32 2" xfId="19633" xr:uid="{00000000-0005-0000-0000-000039670000}"/>
    <cellStyle name="CustomizationGreenCells 3 4 32 3" xfId="31451" xr:uid="{00000000-0005-0000-0000-00003A670000}"/>
    <cellStyle name="CustomizationGreenCells 3 4 32 4" xfId="43150" xr:uid="{00000000-0005-0000-0000-00003B670000}"/>
    <cellStyle name="CustomizationGreenCells 3 4 33" xfId="8060" xr:uid="{00000000-0005-0000-0000-00003C670000}"/>
    <cellStyle name="CustomizationGreenCells 3 4 33 2" xfId="19818" xr:uid="{00000000-0005-0000-0000-00003D670000}"/>
    <cellStyle name="CustomizationGreenCells 3 4 33 3" xfId="31636" xr:uid="{00000000-0005-0000-0000-00003E670000}"/>
    <cellStyle name="CustomizationGreenCells 3 4 33 4" xfId="43335" xr:uid="{00000000-0005-0000-0000-00003F670000}"/>
    <cellStyle name="CustomizationGreenCells 3 4 34" xfId="8238" xr:uid="{00000000-0005-0000-0000-000040670000}"/>
    <cellStyle name="CustomizationGreenCells 3 4 34 2" xfId="19996" xr:uid="{00000000-0005-0000-0000-000041670000}"/>
    <cellStyle name="CustomizationGreenCells 3 4 34 3" xfId="31814" xr:uid="{00000000-0005-0000-0000-000042670000}"/>
    <cellStyle name="CustomizationGreenCells 3 4 34 4" xfId="43513" xr:uid="{00000000-0005-0000-0000-000043670000}"/>
    <cellStyle name="CustomizationGreenCells 3 4 35" xfId="8433" xr:uid="{00000000-0005-0000-0000-000044670000}"/>
    <cellStyle name="CustomizationGreenCells 3 4 35 2" xfId="20191" xr:uid="{00000000-0005-0000-0000-000045670000}"/>
    <cellStyle name="CustomizationGreenCells 3 4 35 3" xfId="32009" xr:uid="{00000000-0005-0000-0000-000046670000}"/>
    <cellStyle name="CustomizationGreenCells 3 4 35 4" xfId="43708" xr:uid="{00000000-0005-0000-0000-000047670000}"/>
    <cellStyle name="CustomizationGreenCells 3 4 36" xfId="8611" xr:uid="{00000000-0005-0000-0000-000048670000}"/>
    <cellStyle name="CustomizationGreenCells 3 4 36 2" xfId="20369" xr:uid="{00000000-0005-0000-0000-000049670000}"/>
    <cellStyle name="CustomizationGreenCells 3 4 36 3" xfId="32187" xr:uid="{00000000-0005-0000-0000-00004A670000}"/>
    <cellStyle name="CustomizationGreenCells 3 4 36 4" xfId="43886" xr:uid="{00000000-0005-0000-0000-00004B670000}"/>
    <cellStyle name="CustomizationGreenCells 3 4 37" xfId="8792" xr:uid="{00000000-0005-0000-0000-00004C670000}"/>
    <cellStyle name="CustomizationGreenCells 3 4 37 2" xfId="20550" xr:uid="{00000000-0005-0000-0000-00004D670000}"/>
    <cellStyle name="CustomizationGreenCells 3 4 37 3" xfId="32368" xr:uid="{00000000-0005-0000-0000-00004E670000}"/>
    <cellStyle name="CustomizationGreenCells 3 4 37 4" xfId="44067" xr:uid="{00000000-0005-0000-0000-00004F670000}"/>
    <cellStyle name="CustomizationGreenCells 3 4 38" xfId="8961" xr:uid="{00000000-0005-0000-0000-000050670000}"/>
    <cellStyle name="CustomizationGreenCells 3 4 38 2" xfId="20719" xr:uid="{00000000-0005-0000-0000-000051670000}"/>
    <cellStyle name="CustomizationGreenCells 3 4 38 3" xfId="32537" xr:uid="{00000000-0005-0000-0000-000052670000}"/>
    <cellStyle name="CustomizationGreenCells 3 4 38 4" xfId="44236" xr:uid="{00000000-0005-0000-0000-000053670000}"/>
    <cellStyle name="CustomizationGreenCells 3 4 39" xfId="9127" xr:uid="{00000000-0005-0000-0000-000054670000}"/>
    <cellStyle name="CustomizationGreenCells 3 4 39 2" xfId="20885" xr:uid="{00000000-0005-0000-0000-000055670000}"/>
    <cellStyle name="CustomizationGreenCells 3 4 39 3" xfId="32703" xr:uid="{00000000-0005-0000-0000-000056670000}"/>
    <cellStyle name="CustomizationGreenCells 3 4 39 4" xfId="44402" xr:uid="{00000000-0005-0000-0000-000057670000}"/>
    <cellStyle name="CustomizationGreenCells 3 4 4" xfId="1900" xr:uid="{00000000-0005-0000-0000-000058670000}"/>
    <cellStyle name="CustomizationGreenCells 3 4 4 2" xfId="13658" xr:uid="{00000000-0005-0000-0000-000059670000}"/>
    <cellStyle name="CustomizationGreenCells 3 4 4 3" xfId="25476" xr:uid="{00000000-0005-0000-0000-00005A670000}"/>
    <cellStyle name="CustomizationGreenCells 3 4 4 4" xfId="37175" xr:uid="{00000000-0005-0000-0000-00005B670000}"/>
    <cellStyle name="CustomizationGreenCells 3 4 40" xfId="9498" xr:uid="{00000000-0005-0000-0000-00005C670000}"/>
    <cellStyle name="CustomizationGreenCells 3 4 40 2" xfId="21256" xr:uid="{00000000-0005-0000-0000-00005D670000}"/>
    <cellStyle name="CustomizationGreenCells 3 4 40 3" xfId="33074" xr:uid="{00000000-0005-0000-0000-00005E670000}"/>
    <cellStyle name="CustomizationGreenCells 3 4 40 4" xfId="44773" xr:uid="{00000000-0005-0000-0000-00005F670000}"/>
    <cellStyle name="CustomizationGreenCells 3 4 41" xfId="9708" xr:uid="{00000000-0005-0000-0000-000060670000}"/>
    <cellStyle name="CustomizationGreenCells 3 4 41 2" xfId="21466" xr:uid="{00000000-0005-0000-0000-000061670000}"/>
    <cellStyle name="CustomizationGreenCells 3 4 41 3" xfId="33284" xr:uid="{00000000-0005-0000-0000-000062670000}"/>
    <cellStyle name="CustomizationGreenCells 3 4 41 4" xfId="44983" xr:uid="{00000000-0005-0000-0000-000063670000}"/>
    <cellStyle name="CustomizationGreenCells 3 4 42" xfId="9894" xr:uid="{00000000-0005-0000-0000-000064670000}"/>
    <cellStyle name="CustomizationGreenCells 3 4 42 2" xfId="21652" xr:uid="{00000000-0005-0000-0000-000065670000}"/>
    <cellStyle name="CustomizationGreenCells 3 4 42 3" xfId="33470" xr:uid="{00000000-0005-0000-0000-000066670000}"/>
    <cellStyle name="CustomizationGreenCells 3 4 42 4" xfId="45169" xr:uid="{00000000-0005-0000-0000-000067670000}"/>
    <cellStyle name="CustomizationGreenCells 3 4 43" xfId="10074" xr:uid="{00000000-0005-0000-0000-000068670000}"/>
    <cellStyle name="CustomizationGreenCells 3 4 43 2" xfId="21832" xr:uid="{00000000-0005-0000-0000-000069670000}"/>
    <cellStyle name="CustomizationGreenCells 3 4 43 3" xfId="33650" xr:uid="{00000000-0005-0000-0000-00006A670000}"/>
    <cellStyle name="CustomizationGreenCells 3 4 43 4" xfId="45349" xr:uid="{00000000-0005-0000-0000-00006B670000}"/>
    <cellStyle name="CustomizationGreenCells 3 4 44" xfId="10254" xr:uid="{00000000-0005-0000-0000-00006C670000}"/>
    <cellStyle name="CustomizationGreenCells 3 4 44 2" xfId="22012" xr:uid="{00000000-0005-0000-0000-00006D670000}"/>
    <cellStyle name="CustomizationGreenCells 3 4 44 3" xfId="33830" xr:uid="{00000000-0005-0000-0000-00006E670000}"/>
    <cellStyle name="CustomizationGreenCells 3 4 44 4" xfId="45529" xr:uid="{00000000-0005-0000-0000-00006F670000}"/>
    <cellStyle name="CustomizationGreenCells 3 4 45" xfId="10423" xr:uid="{00000000-0005-0000-0000-000070670000}"/>
    <cellStyle name="CustomizationGreenCells 3 4 45 2" xfId="22181" xr:uid="{00000000-0005-0000-0000-000071670000}"/>
    <cellStyle name="CustomizationGreenCells 3 4 45 3" xfId="33999" xr:uid="{00000000-0005-0000-0000-000072670000}"/>
    <cellStyle name="CustomizationGreenCells 3 4 45 4" xfId="45698" xr:uid="{00000000-0005-0000-0000-000073670000}"/>
    <cellStyle name="CustomizationGreenCells 3 4 46" xfId="10589" xr:uid="{00000000-0005-0000-0000-000074670000}"/>
    <cellStyle name="CustomizationGreenCells 3 4 46 2" xfId="22347" xr:uid="{00000000-0005-0000-0000-000075670000}"/>
    <cellStyle name="CustomizationGreenCells 3 4 46 3" xfId="34165" xr:uid="{00000000-0005-0000-0000-000076670000}"/>
    <cellStyle name="CustomizationGreenCells 3 4 46 4" xfId="45864" xr:uid="{00000000-0005-0000-0000-000077670000}"/>
    <cellStyle name="CustomizationGreenCells 3 4 47" xfId="10759" xr:uid="{00000000-0005-0000-0000-000078670000}"/>
    <cellStyle name="CustomizationGreenCells 3 4 47 2" xfId="22517" xr:uid="{00000000-0005-0000-0000-000079670000}"/>
    <cellStyle name="CustomizationGreenCells 3 4 47 3" xfId="34335" xr:uid="{00000000-0005-0000-0000-00007A670000}"/>
    <cellStyle name="CustomizationGreenCells 3 4 47 4" xfId="46034" xr:uid="{00000000-0005-0000-0000-00007B670000}"/>
    <cellStyle name="CustomizationGreenCells 3 4 48" xfId="10925" xr:uid="{00000000-0005-0000-0000-00007C670000}"/>
    <cellStyle name="CustomizationGreenCells 3 4 48 2" xfId="22683" xr:uid="{00000000-0005-0000-0000-00007D670000}"/>
    <cellStyle name="CustomizationGreenCells 3 4 48 3" xfId="34501" xr:uid="{00000000-0005-0000-0000-00007E670000}"/>
    <cellStyle name="CustomizationGreenCells 3 4 48 4" xfId="46200" xr:uid="{00000000-0005-0000-0000-00007F670000}"/>
    <cellStyle name="CustomizationGreenCells 3 4 49" xfId="11118" xr:uid="{00000000-0005-0000-0000-000080670000}"/>
    <cellStyle name="CustomizationGreenCells 3 4 49 2" xfId="22876" xr:uid="{00000000-0005-0000-0000-000081670000}"/>
    <cellStyle name="CustomizationGreenCells 3 4 49 3" xfId="34694" xr:uid="{00000000-0005-0000-0000-000082670000}"/>
    <cellStyle name="CustomizationGreenCells 3 4 49 4" xfId="46393" xr:uid="{00000000-0005-0000-0000-000083670000}"/>
    <cellStyle name="CustomizationGreenCells 3 4 5" xfId="2101" xr:uid="{00000000-0005-0000-0000-000084670000}"/>
    <cellStyle name="CustomizationGreenCells 3 4 5 2" xfId="13859" xr:uid="{00000000-0005-0000-0000-000085670000}"/>
    <cellStyle name="CustomizationGreenCells 3 4 5 3" xfId="25677" xr:uid="{00000000-0005-0000-0000-000086670000}"/>
    <cellStyle name="CustomizationGreenCells 3 4 5 4" xfId="37376" xr:uid="{00000000-0005-0000-0000-000087670000}"/>
    <cellStyle name="CustomizationGreenCells 3 4 50" xfId="11284" xr:uid="{00000000-0005-0000-0000-000088670000}"/>
    <cellStyle name="CustomizationGreenCells 3 4 50 2" xfId="23042" xr:uid="{00000000-0005-0000-0000-000089670000}"/>
    <cellStyle name="CustomizationGreenCells 3 4 50 3" xfId="34860" xr:uid="{00000000-0005-0000-0000-00008A670000}"/>
    <cellStyle name="CustomizationGreenCells 3 4 50 4" xfId="46559" xr:uid="{00000000-0005-0000-0000-00008B670000}"/>
    <cellStyle name="CustomizationGreenCells 3 4 51" xfId="11687" xr:uid="{00000000-0005-0000-0000-00008C670000}"/>
    <cellStyle name="CustomizationGreenCells 3 4 51 2" xfId="23445" xr:uid="{00000000-0005-0000-0000-00008D670000}"/>
    <cellStyle name="CustomizationGreenCells 3 4 51 3" xfId="35263" xr:uid="{00000000-0005-0000-0000-00008E670000}"/>
    <cellStyle name="CustomizationGreenCells 3 4 51 4" xfId="46962" xr:uid="{00000000-0005-0000-0000-00008F670000}"/>
    <cellStyle name="CustomizationGreenCells 3 4 52" xfId="11893" xr:uid="{00000000-0005-0000-0000-000090670000}"/>
    <cellStyle name="CustomizationGreenCells 3 4 52 2" xfId="23651" xr:uid="{00000000-0005-0000-0000-000091670000}"/>
    <cellStyle name="CustomizationGreenCells 3 4 52 3" xfId="35469" xr:uid="{00000000-0005-0000-0000-000092670000}"/>
    <cellStyle name="CustomizationGreenCells 3 4 52 4" xfId="47168" xr:uid="{00000000-0005-0000-0000-000093670000}"/>
    <cellStyle name="CustomizationGreenCells 3 4 53" xfId="12086" xr:uid="{00000000-0005-0000-0000-000094670000}"/>
    <cellStyle name="CustomizationGreenCells 3 4 53 2" xfId="23844" xr:uid="{00000000-0005-0000-0000-000095670000}"/>
    <cellStyle name="CustomizationGreenCells 3 4 53 3" xfId="35662" xr:uid="{00000000-0005-0000-0000-000096670000}"/>
    <cellStyle name="CustomizationGreenCells 3 4 53 4" xfId="47361" xr:uid="{00000000-0005-0000-0000-000097670000}"/>
    <cellStyle name="CustomizationGreenCells 3 4 54" xfId="12259" xr:uid="{00000000-0005-0000-0000-000098670000}"/>
    <cellStyle name="CustomizationGreenCells 3 4 54 2" xfId="24017" xr:uid="{00000000-0005-0000-0000-000099670000}"/>
    <cellStyle name="CustomizationGreenCells 3 4 54 3" xfId="35835" xr:uid="{00000000-0005-0000-0000-00009A670000}"/>
    <cellStyle name="CustomizationGreenCells 3 4 54 4" xfId="47534" xr:uid="{00000000-0005-0000-0000-00009B670000}"/>
    <cellStyle name="CustomizationGreenCells 3 4 55" xfId="12445" xr:uid="{00000000-0005-0000-0000-00009C670000}"/>
    <cellStyle name="CustomizationGreenCells 3 4 55 2" xfId="24203" xr:uid="{00000000-0005-0000-0000-00009D670000}"/>
    <cellStyle name="CustomizationGreenCells 3 4 55 3" xfId="36021" xr:uid="{00000000-0005-0000-0000-00009E670000}"/>
    <cellStyle name="CustomizationGreenCells 3 4 55 4" xfId="47720" xr:uid="{00000000-0005-0000-0000-00009F670000}"/>
    <cellStyle name="CustomizationGreenCells 3 4 56" xfId="12613" xr:uid="{00000000-0005-0000-0000-0000A0670000}"/>
    <cellStyle name="CustomizationGreenCells 3 4 56 2" xfId="24371" xr:uid="{00000000-0005-0000-0000-0000A1670000}"/>
    <cellStyle name="CustomizationGreenCells 3 4 56 3" xfId="36189" xr:uid="{00000000-0005-0000-0000-0000A2670000}"/>
    <cellStyle name="CustomizationGreenCells 3 4 56 4" xfId="47888" xr:uid="{00000000-0005-0000-0000-0000A3670000}"/>
    <cellStyle name="CustomizationGreenCells 3 4 57" xfId="12840" xr:uid="{00000000-0005-0000-0000-0000A4670000}"/>
    <cellStyle name="CustomizationGreenCells 3 4 58" xfId="24658" xr:uid="{00000000-0005-0000-0000-0000A5670000}"/>
    <cellStyle name="CustomizationGreenCells 3 4 59" xfId="36357" xr:uid="{00000000-0005-0000-0000-0000A6670000}"/>
    <cellStyle name="CustomizationGreenCells 3 4 6" xfId="2276" xr:uid="{00000000-0005-0000-0000-0000A7670000}"/>
    <cellStyle name="CustomizationGreenCells 3 4 6 2" xfId="14034" xr:uid="{00000000-0005-0000-0000-0000A8670000}"/>
    <cellStyle name="CustomizationGreenCells 3 4 6 3" xfId="25852" xr:uid="{00000000-0005-0000-0000-0000A9670000}"/>
    <cellStyle name="CustomizationGreenCells 3 4 6 4" xfId="37551" xr:uid="{00000000-0005-0000-0000-0000AA670000}"/>
    <cellStyle name="CustomizationGreenCells 3 4 60" xfId="48345" xr:uid="{00000000-0005-0000-0000-0000AB670000}"/>
    <cellStyle name="CustomizationGreenCells 3 4 61" xfId="48864" xr:uid="{00000000-0005-0000-0000-0000AC670000}"/>
    <cellStyle name="CustomizationGreenCells 3 4 62" xfId="1082" xr:uid="{00000000-0005-0000-0000-0000AD670000}"/>
    <cellStyle name="CustomizationGreenCells 3 4 7" xfId="2461" xr:uid="{00000000-0005-0000-0000-0000AE670000}"/>
    <cellStyle name="CustomizationGreenCells 3 4 7 2" xfId="14219" xr:uid="{00000000-0005-0000-0000-0000AF670000}"/>
    <cellStyle name="CustomizationGreenCells 3 4 7 3" xfId="26037" xr:uid="{00000000-0005-0000-0000-0000B0670000}"/>
    <cellStyle name="CustomizationGreenCells 3 4 7 4" xfId="37736" xr:uid="{00000000-0005-0000-0000-0000B1670000}"/>
    <cellStyle name="CustomizationGreenCells 3 4 8" xfId="2636" xr:uid="{00000000-0005-0000-0000-0000B2670000}"/>
    <cellStyle name="CustomizationGreenCells 3 4 8 2" xfId="14394" xr:uid="{00000000-0005-0000-0000-0000B3670000}"/>
    <cellStyle name="CustomizationGreenCells 3 4 8 3" xfId="26212" xr:uid="{00000000-0005-0000-0000-0000B4670000}"/>
    <cellStyle name="CustomizationGreenCells 3 4 8 4" xfId="37911" xr:uid="{00000000-0005-0000-0000-0000B5670000}"/>
    <cellStyle name="CustomizationGreenCells 3 4 9" xfId="2805" xr:uid="{00000000-0005-0000-0000-0000B6670000}"/>
    <cellStyle name="CustomizationGreenCells 3 4 9 2" xfId="14563" xr:uid="{00000000-0005-0000-0000-0000B7670000}"/>
    <cellStyle name="CustomizationGreenCells 3 4 9 3" xfId="26381" xr:uid="{00000000-0005-0000-0000-0000B8670000}"/>
    <cellStyle name="CustomizationGreenCells 3 4 9 4" xfId="38080" xr:uid="{00000000-0005-0000-0000-0000B9670000}"/>
    <cellStyle name="CustomizationGreenCells 3 5" xfId="713" xr:uid="{00000000-0005-0000-0000-0000BA670000}"/>
    <cellStyle name="CustomizationGreenCells 3 5 2" xfId="13149" xr:uid="{00000000-0005-0000-0000-0000BB670000}"/>
    <cellStyle name="CustomizationGreenCells 3 5 3" xfId="24967" xr:uid="{00000000-0005-0000-0000-0000BC670000}"/>
    <cellStyle name="CustomizationGreenCells 3 5 4" xfId="36666" xr:uid="{00000000-0005-0000-0000-0000BD670000}"/>
    <cellStyle name="CustomizationGreenCells 3 5 5" xfId="48527" xr:uid="{00000000-0005-0000-0000-0000BE670000}"/>
    <cellStyle name="CustomizationGreenCells 3 5 6" xfId="1391" xr:uid="{00000000-0005-0000-0000-0000BF670000}"/>
    <cellStyle name="CustomizationGreenCells 3 6" xfId="1287" xr:uid="{00000000-0005-0000-0000-0000C0670000}"/>
    <cellStyle name="CustomizationGreenCells 3 6 2" xfId="13045" xr:uid="{00000000-0005-0000-0000-0000C1670000}"/>
    <cellStyle name="CustomizationGreenCells 3 6 3" xfId="24863" xr:uid="{00000000-0005-0000-0000-0000C2670000}"/>
    <cellStyle name="CustomizationGreenCells 3 6 4" xfId="36562" xr:uid="{00000000-0005-0000-0000-0000C3670000}"/>
    <cellStyle name="CustomizationGreenCells 3 7" xfId="1305" xr:uid="{00000000-0005-0000-0000-0000C4670000}"/>
    <cellStyle name="CustomizationGreenCells 3 7 2" xfId="13063" xr:uid="{00000000-0005-0000-0000-0000C5670000}"/>
    <cellStyle name="CustomizationGreenCells 3 7 3" xfId="24881" xr:uid="{00000000-0005-0000-0000-0000C6670000}"/>
    <cellStyle name="CustomizationGreenCells 3 7 4" xfId="36580" xr:uid="{00000000-0005-0000-0000-0000C7670000}"/>
    <cellStyle name="CustomizationGreenCells 3 8" xfId="1357" xr:uid="{00000000-0005-0000-0000-0000C8670000}"/>
    <cellStyle name="CustomizationGreenCells 3 8 2" xfId="13115" xr:uid="{00000000-0005-0000-0000-0000C9670000}"/>
    <cellStyle name="CustomizationGreenCells 3 8 3" xfId="24933" xr:uid="{00000000-0005-0000-0000-0000CA670000}"/>
    <cellStyle name="CustomizationGreenCells 3 8 4" xfId="36632" xr:uid="{00000000-0005-0000-0000-0000CB670000}"/>
    <cellStyle name="CustomizationGreenCells 3 9" xfId="3442" xr:uid="{00000000-0005-0000-0000-0000CC670000}"/>
    <cellStyle name="CustomizationGreenCells 3 9 2" xfId="15200" xr:uid="{00000000-0005-0000-0000-0000CD670000}"/>
    <cellStyle name="CustomizationGreenCells 3 9 3" xfId="27018" xr:uid="{00000000-0005-0000-0000-0000CE670000}"/>
    <cellStyle name="CustomizationGreenCells 3 9 4" xfId="38717" xr:uid="{00000000-0005-0000-0000-0000CF670000}"/>
    <cellStyle name="CustomizationGreenCells 4" xfId="1280" xr:uid="{00000000-0005-0000-0000-0000D0670000}"/>
    <cellStyle name="CustomizationGreenCells 4 2" xfId="13038" xr:uid="{00000000-0005-0000-0000-0000D1670000}"/>
    <cellStyle name="CustomizationGreenCells 4 3" xfId="24856" xr:uid="{00000000-0005-0000-0000-0000D2670000}"/>
    <cellStyle name="CustomizationGreenCells 4 4" xfId="36555" xr:uid="{00000000-0005-0000-0000-0000D3670000}"/>
    <cellStyle name="CustomizationGreenCells 5" xfId="1497" xr:uid="{00000000-0005-0000-0000-0000D4670000}"/>
    <cellStyle name="CustomizationGreenCells 5 2" xfId="13255" xr:uid="{00000000-0005-0000-0000-0000D5670000}"/>
    <cellStyle name="CustomizationGreenCells 5 3" xfId="25073" xr:uid="{00000000-0005-0000-0000-0000D6670000}"/>
    <cellStyle name="CustomizationGreenCells 5 4" xfId="36772" xr:uid="{00000000-0005-0000-0000-0000D7670000}"/>
    <cellStyle name="CustomizationGreenCells 6" xfId="3764" xr:uid="{00000000-0005-0000-0000-0000D8670000}"/>
    <cellStyle name="CustomizationGreenCells 6 2" xfId="15522" xr:uid="{00000000-0005-0000-0000-0000D9670000}"/>
    <cellStyle name="CustomizationGreenCells 6 3" xfId="27340" xr:uid="{00000000-0005-0000-0000-0000DA670000}"/>
    <cellStyle name="CustomizationGreenCells 6 4" xfId="39039" xr:uid="{00000000-0005-0000-0000-0000DB670000}"/>
    <cellStyle name="CustomizationGreenCells 7" xfId="4708" xr:uid="{00000000-0005-0000-0000-0000DC670000}"/>
    <cellStyle name="CustomizationGreenCells 7 2" xfId="16466" xr:uid="{00000000-0005-0000-0000-0000DD670000}"/>
    <cellStyle name="CustomizationGreenCells 7 3" xfId="28284" xr:uid="{00000000-0005-0000-0000-0000DE670000}"/>
    <cellStyle name="CustomizationGreenCells 7 4" xfId="39983" xr:uid="{00000000-0005-0000-0000-0000DF670000}"/>
    <cellStyle name="CustomizationGreenCells 8" xfId="8039" xr:uid="{00000000-0005-0000-0000-0000E0670000}"/>
    <cellStyle name="CustomizationGreenCells 8 2" xfId="19797" xr:uid="{00000000-0005-0000-0000-0000E1670000}"/>
    <cellStyle name="CustomizationGreenCells 8 3" xfId="31615" xr:uid="{00000000-0005-0000-0000-0000E2670000}"/>
    <cellStyle name="CustomizationGreenCells 8 4" xfId="43314" xr:uid="{00000000-0005-0000-0000-0000E3670000}"/>
    <cellStyle name="CustomizationGreenCells 9" xfId="9340" xr:uid="{00000000-0005-0000-0000-0000E4670000}"/>
    <cellStyle name="CustomizationGreenCells 9 2" xfId="21098" xr:uid="{00000000-0005-0000-0000-0000E5670000}"/>
    <cellStyle name="CustomizationGreenCells 9 3" xfId="32916" xr:uid="{00000000-0005-0000-0000-0000E6670000}"/>
    <cellStyle name="CustomizationGreenCells 9 4" xfId="44615" xr:uid="{00000000-0005-0000-0000-0000E7670000}"/>
    <cellStyle name="DocBox_EmptyRow" xfId="12" xr:uid="{00000000-0005-0000-0000-0000E8670000}"/>
    <cellStyle name="Eingabe" xfId="145" xr:uid="{00000000-0005-0000-0000-0000E9670000}"/>
    <cellStyle name="Eingabe 10" xfId="1685" xr:uid="{00000000-0005-0000-0000-0000EA670000}"/>
    <cellStyle name="Eingabe 10 2" xfId="13443" xr:uid="{00000000-0005-0000-0000-0000EB670000}"/>
    <cellStyle name="Eingabe 10 3" xfId="25261" xr:uid="{00000000-0005-0000-0000-0000EC670000}"/>
    <cellStyle name="Eingabe 10 4" xfId="36960" xr:uid="{00000000-0005-0000-0000-0000ED670000}"/>
    <cellStyle name="Eingabe 11" xfId="1374" xr:uid="{00000000-0005-0000-0000-0000EE670000}"/>
    <cellStyle name="Eingabe 11 2" xfId="13132" xr:uid="{00000000-0005-0000-0000-0000EF670000}"/>
    <cellStyle name="Eingabe 11 3" xfId="24950" xr:uid="{00000000-0005-0000-0000-0000F0670000}"/>
    <cellStyle name="Eingabe 11 4" xfId="36649" xr:uid="{00000000-0005-0000-0000-0000F1670000}"/>
    <cellStyle name="Eingabe 12" xfId="2089" xr:uid="{00000000-0005-0000-0000-0000F2670000}"/>
    <cellStyle name="Eingabe 12 2" xfId="13847" xr:uid="{00000000-0005-0000-0000-0000F3670000}"/>
    <cellStyle name="Eingabe 12 3" xfId="25665" xr:uid="{00000000-0005-0000-0000-0000F4670000}"/>
    <cellStyle name="Eingabe 12 4" xfId="37364" xr:uid="{00000000-0005-0000-0000-0000F5670000}"/>
    <cellStyle name="Eingabe 13" xfId="2622" xr:uid="{00000000-0005-0000-0000-0000F6670000}"/>
    <cellStyle name="Eingabe 13 2" xfId="14380" xr:uid="{00000000-0005-0000-0000-0000F7670000}"/>
    <cellStyle name="Eingabe 13 3" xfId="26198" xr:uid="{00000000-0005-0000-0000-0000F8670000}"/>
    <cellStyle name="Eingabe 13 4" xfId="37897" xr:uid="{00000000-0005-0000-0000-0000F9670000}"/>
    <cellStyle name="Eingabe 14" xfId="1503" xr:uid="{00000000-0005-0000-0000-0000FA670000}"/>
    <cellStyle name="Eingabe 14 2" xfId="13261" xr:uid="{00000000-0005-0000-0000-0000FB670000}"/>
    <cellStyle name="Eingabe 14 3" xfId="25079" xr:uid="{00000000-0005-0000-0000-0000FC670000}"/>
    <cellStyle name="Eingabe 14 4" xfId="36778" xr:uid="{00000000-0005-0000-0000-0000FD670000}"/>
    <cellStyle name="Eingabe 15" xfId="2966" xr:uid="{00000000-0005-0000-0000-0000FE670000}"/>
    <cellStyle name="Eingabe 15 2" xfId="14724" xr:uid="{00000000-0005-0000-0000-0000FF670000}"/>
    <cellStyle name="Eingabe 15 3" xfId="26542" xr:uid="{00000000-0005-0000-0000-000000680000}"/>
    <cellStyle name="Eingabe 15 4" xfId="38241" xr:uid="{00000000-0005-0000-0000-000001680000}"/>
    <cellStyle name="Eingabe 16" xfId="3356" xr:uid="{00000000-0005-0000-0000-000002680000}"/>
    <cellStyle name="Eingabe 16 2" xfId="15114" xr:uid="{00000000-0005-0000-0000-000003680000}"/>
    <cellStyle name="Eingabe 16 3" xfId="26932" xr:uid="{00000000-0005-0000-0000-000004680000}"/>
    <cellStyle name="Eingabe 16 4" xfId="38631" xr:uid="{00000000-0005-0000-0000-000005680000}"/>
    <cellStyle name="Eingabe 17" xfId="3456" xr:uid="{00000000-0005-0000-0000-000006680000}"/>
    <cellStyle name="Eingabe 17 2" xfId="15214" xr:uid="{00000000-0005-0000-0000-000007680000}"/>
    <cellStyle name="Eingabe 17 3" xfId="27032" xr:uid="{00000000-0005-0000-0000-000008680000}"/>
    <cellStyle name="Eingabe 17 4" xfId="38731" xr:uid="{00000000-0005-0000-0000-000009680000}"/>
    <cellStyle name="Eingabe 18" xfId="3765" xr:uid="{00000000-0005-0000-0000-00000A680000}"/>
    <cellStyle name="Eingabe 18 2" xfId="15523" xr:uid="{00000000-0005-0000-0000-00000B680000}"/>
    <cellStyle name="Eingabe 18 3" xfId="27341" xr:uid="{00000000-0005-0000-0000-00000C680000}"/>
    <cellStyle name="Eingabe 18 4" xfId="39040" xr:uid="{00000000-0005-0000-0000-00000D680000}"/>
    <cellStyle name="Eingabe 19" xfId="3954" xr:uid="{00000000-0005-0000-0000-00000E680000}"/>
    <cellStyle name="Eingabe 19 2" xfId="15712" xr:uid="{00000000-0005-0000-0000-00000F680000}"/>
    <cellStyle name="Eingabe 19 3" xfId="27530" xr:uid="{00000000-0005-0000-0000-000010680000}"/>
    <cellStyle name="Eingabe 19 4" xfId="39229" xr:uid="{00000000-0005-0000-0000-000011680000}"/>
    <cellStyle name="Eingabe 2" xfId="385" xr:uid="{00000000-0005-0000-0000-000012680000}"/>
    <cellStyle name="Eingabe 20" xfId="4165" xr:uid="{00000000-0005-0000-0000-000013680000}"/>
    <cellStyle name="Eingabe 20 2" xfId="15923" xr:uid="{00000000-0005-0000-0000-000014680000}"/>
    <cellStyle name="Eingabe 20 3" xfId="27741" xr:uid="{00000000-0005-0000-0000-000015680000}"/>
    <cellStyle name="Eingabe 20 4" xfId="39440" xr:uid="{00000000-0005-0000-0000-000016680000}"/>
    <cellStyle name="Eingabe 21" xfId="4344" xr:uid="{00000000-0005-0000-0000-000017680000}"/>
    <cellStyle name="Eingabe 21 2" xfId="16102" xr:uid="{00000000-0005-0000-0000-000018680000}"/>
    <cellStyle name="Eingabe 21 3" xfId="27920" xr:uid="{00000000-0005-0000-0000-000019680000}"/>
    <cellStyle name="Eingabe 21 4" xfId="39619" xr:uid="{00000000-0005-0000-0000-00001A680000}"/>
    <cellStyle name="Eingabe 22" xfId="4530" xr:uid="{00000000-0005-0000-0000-00001B680000}"/>
    <cellStyle name="Eingabe 22 2" xfId="16288" xr:uid="{00000000-0005-0000-0000-00001C680000}"/>
    <cellStyle name="Eingabe 22 3" xfId="28106" xr:uid="{00000000-0005-0000-0000-00001D680000}"/>
    <cellStyle name="Eingabe 22 4" xfId="39805" xr:uid="{00000000-0005-0000-0000-00001E680000}"/>
    <cellStyle name="Eingabe 23" xfId="4711" xr:uid="{00000000-0005-0000-0000-00001F680000}"/>
    <cellStyle name="Eingabe 23 2" xfId="16469" xr:uid="{00000000-0005-0000-0000-000020680000}"/>
    <cellStyle name="Eingabe 23 3" xfId="28287" xr:uid="{00000000-0005-0000-0000-000021680000}"/>
    <cellStyle name="Eingabe 23 4" xfId="39986" xr:uid="{00000000-0005-0000-0000-000022680000}"/>
    <cellStyle name="Eingabe 24" xfId="3342" xr:uid="{00000000-0005-0000-0000-000023680000}"/>
    <cellStyle name="Eingabe 24 2" xfId="15100" xr:uid="{00000000-0005-0000-0000-000024680000}"/>
    <cellStyle name="Eingabe 24 3" xfId="26918" xr:uid="{00000000-0005-0000-0000-000025680000}"/>
    <cellStyle name="Eingabe 24 4" xfId="38617" xr:uid="{00000000-0005-0000-0000-000026680000}"/>
    <cellStyle name="Eingabe 25" xfId="5056" xr:uid="{00000000-0005-0000-0000-000027680000}"/>
    <cellStyle name="Eingabe 25 2" xfId="16814" xr:uid="{00000000-0005-0000-0000-000028680000}"/>
    <cellStyle name="Eingabe 25 3" xfId="28632" xr:uid="{00000000-0005-0000-0000-000029680000}"/>
    <cellStyle name="Eingabe 25 4" xfId="40331" xr:uid="{00000000-0005-0000-0000-00002A680000}"/>
    <cellStyle name="Eingabe 26" xfId="5454" xr:uid="{00000000-0005-0000-0000-00002B680000}"/>
    <cellStyle name="Eingabe 26 2" xfId="17212" xr:uid="{00000000-0005-0000-0000-00002C680000}"/>
    <cellStyle name="Eingabe 26 3" xfId="29030" xr:uid="{00000000-0005-0000-0000-00002D680000}"/>
    <cellStyle name="Eingabe 26 4" xfId="40729" xr:uid="{00000000-0005-0000-0000-00002E680000}"/>
    <cellStyle name="Eingabe 27" xfId="5641" xr:uid="{00000000-0005-0000-0000-00002F680000}"/>
    <cellStyle name="Eingabe 27 2" xfId="17399" xr:uid="{00000000-0005-0000-0000-000030680000}"/>
    <cellStyle name="Eingabe 27 3" xfId="29217" xr:uid="{00000000-0005-0000-0000-000031680000}"/>
    <cellStyle name="Eingabe 27 4" xfId="40916" xr:uid="{00000000-0005-0000-0000-000032680000}"/>
    <cellStyle name="Eingabe 28" xfId="5868" xr:uid="{00000000-0005-0000-0000-000033680000}"/>
    <cellStyle name="Eingabe 28 2" xfId="17626" xr:uid="{00000000-0005-0000-0000-000034680000}"/>
    <cellStyle name="Eingabe 28 3" xfId="29444" xr:uid="{00000000-0005-0000-0000-000035680000}"/>
    <cellStyle name="Eingabe 28 4" xfId="41143" xr:uid="{00000000-0005-0000-0000-000036680000}"/>
    <cellStyle name="Eingabe 29" xfId="6075" xr:uid="{00000000-0005-0000-0000-000037680000}"/>
    <cellStyle name="Eingabe 29 2" xfId="17833" xr:uid="{00000000-0005-0000-0000-000038680000}"/>
    <cellStyle name="Eingabe 29 3" xfId="29651" xr:uid="{00000000-0005-0000-0000-000039680000}"/>
    <cellStyle name="Eingabe 29 4" xfId="41350" xr:uid="{00000000-0005-0000-0000-00003A680000}"/>
    <cellStyle name="Eingabe 3" xfId="431" xr:uid="{00000000-0005-0000-0000-00003B680000}"/>
    <cellStyle name="Eingabe 3 10" xfId="1332" xr:uid="{00000000-0005-0000-0000-00003C680000}"/>
    <cellStyle name="Eingabe 3 10 2" xfId="13090" xr:uid="{00000000-0005-0000-0000-00003D680000}"/>
    <cellStyle name="Eingabe 3 10 3" xfId="24908" xr:uid="{00000000-0005-0000-0000-00003E680000}"/>
    <cellStyle name="Eingabe 3 10 4" xfId="36607" xr:uid="{00000000-0005-0000-0000-00003F680000}"/>
    <cellStyle name="Eingabe 3 11" xfId="1246" xr:uid="{00000000-0005-0000-0000-000040680000}"/>
    <cellStyle name="Eingabe 3 11 2" xfId="13004" xr:uid="{00000000-0005-0000-0000-000041680000}"/>
    <cellStyle name="Eingabe 3 11 3" xfId="24822" xr:uid="{00000000-0005-0000-0000-000042680000}"/>
    <cellStyle name="Eingabe 3 11 4" xfId="36521" xr:uid="{00000000-0005-0000-0000-000043680000}"/>
    <cellStyle name="Eingabe 3 12" xfId="1875" xr:uid="{00000000-0005-0000-0000-000044680000}"/>
    <cellStyle name="Eingabe 3 12 2" xfId="13633" xr:uid="{00000000-0005-0000-0000-000045680000}"/>
    <cellStyle name="Eingabe 3 12 3" xfId="25451" xr:uid="{00000000-0005-0000-0000-000046680000}"/>
    <cellStyle name="Eingabe 3 12 4" xfId="37150" xr:uid="{00000000-0005-0000-0000-000047680000}"/>
    <cellStyle name="Eingabe 3 13" xfId="3517" xr:uid="{00000000-0005-0000-0000-000048680000}"/>
    <cellStyle name="Eingabe 3 13 2" xfId="15275" xr:uid="{00000000-0005-0000-0000-000049680000}"/>
    <cellStyle name="Eingabe 3 13 3" xfId="27093" xr:uid="{00000000-0005-0000-0000-00004A680000}"/>
    <cellStyle name="Eingabe 3 13 4" xfId="38792" xr:uid="{00000000-0005-0000-0000-00004B680000}"/>
    <cellStyle name="Eingabe 3 14" xfId="3741" xr:uid="{00000000-0005-0000-0000-00004C680000}"/>
    <cellStyle name="Eingabe 3 14 2" xfId="15499" xr:uid="{00000000-0005-0000-0000-00004D680000}"/>
    <cellStyle name="Eingabe 3 14 3" xfId="27317" xr:uid="{00000000-0005-0000-0000-00004E680000}"/>
    <cellStyle name="Eingabe 3 14 4" xfId="39016" xr:uid="{00000000-0005-0000-0000-00004F680000}"/>
    <cellStyle name="Eingabe 3 15" xfId="3394" xr:uid="{00000000-0005-0000-0000-000050680000}"/>
    <cellStyle name="Eingabe 3 15 2" xfId="15152" xr:uid="{00000000-0005-0000-0000-000051680000}"/>
    <cellStyle name="Eingabe 3 15 3" xfId="26970" xr:uid="{00000000-0005-0000-0000-000052680000}"/>
    <cellStyle name="Eingabe 3 15 4" xfId="38669" xr:uid="{00000000-0005-0000-0000-000053680000}"/>
    <cellStyle name="Eingabe 3 16" xfId="4147" xr:uid="{00000000-0005-0000-0000-000054680000}"/>
    <cellStyle name="Eingabe 3 16 2" xfId="15905" xr:uid="{00000000-0005-0000-0000-000055680000}"/>
    <cellStyle name="Eingabe 3 16 3" xfId="27723" xr:uid="{00000000-0005-0000-0000-000056680000}"/>
    <cellStyle name="Eingabe 3 16 4" xfId="39422" xr:uid="{00000000-0005-0000-0000-000057680000}"/>
    <cellStyle name="Eingabe 3 17" xfId="3962" xr:uid="{00000000-0005-0000-0000-000058680000}"/>
    <cellStyle name="Eingabe 3 17 2" xfId="15720" xr:uid="{00000000-0005-0000-0000-000059680000}"/>
    <cellStyle name="Eingabe 3 17 3" xfId="27538" xr:uid="{00000000-0005-0000-0000-00005A680000}"/>
    <cellStyle name="Eingabe 3 17 4" xfId="39237" xr:uid="{00000000-0005-0000-0000-00005B680000}"/>
    <cellStyle name="Eingabe 3 18" xfId="3561" xr:uid="{00000000-0005-0000-0000-00005C680000}"/>
    <cellStyle name="Eingabe 3 18 2" xfId="15319" xr:uid="{00000000-0005-0000-0000-00005D680000}"/>
    <cellStyle name="Eingabe 3 18 3" xfId="27137" xr:uid="{00000000-0005-0000-0000-00005E680000}"/>
    <cellStyle name="Eingabe 3 18 4" xfId="38836" xr:uid="{00000000-0005-0000-0000-00005F680000}"/>
    <cellStyle name="Eingabe 3 19" xfId="3494" xr:uid="{00000000-0005-0000-0000-000060680000}"/>
    <cellStyle name="Eingabe 3 19 2" xfId="15252" xr:uid="{00000000-0005-0000-0000-000061680000}"/>
    <cellStyle name="Eingabe 3 19 3" xfId="27070" xr:uid="{00000000-0005-0000-0000-000062680000}"/>
    <cellStyle name="Eingabe 3 19 4" xfId="38769" xr:uid="{00000000-0005-0000-0000-000063680000}"/>
    <cellStyle name="Eingabe 3 2" xfId="667" xr:uid="{00000000-0005-0000-0000-000064680000}"/>
    <cellStyle name="Eingabe 3 2 10" xfId="3113" xr:uid="{00000000-0005-0000-0000-000065680000}"/>
    <cellStyle name="Eingabe 3 2 10 2" xfId="14871" xr:uid="{00000000-0005-0000-0000-000066680000}"/>
    <cellStyle name="Eingabe 3 2 10 3" xfId="26689" xr:uid="{00000000-0005-0000-0000-000067680000}"/>
    <cellStyle name="Eingabe 3 2 10 4" xfId="38388" xr:uid="{00000000-0005-0000-0000-000068680000}"/>
    <cellStyle name="Eingabe 3 2 11" xfId="3279" xr:uid="{00000000-0005-0000-0000-000069680000}"/>
    <cellStyle name="Eingabe 3 2 11 2" xfId="15037" xr:uid="{00000000-0005-0000-0000-00006A680000}"/>
    <cellStyle name="Eingabe 3 2 11 3" xfId="26855" xr:uid="{00000000-0005-0000-0000-00006B680000}"/>
    <cellStyle name="Eingabe 3 2 11 4" xfId="38554" xr:uid="{00000000-0005-0000-0000-00006C680000}"/>
    <cellStyle name="Eingabe 3 2 12" xfId="3708" xr:uid="{00000000-0005-0000-0000-00006D680000}"/>
    <cellStyle name="Eingabe 3 2 12 2" xfId="15466" xr:uid="{00000000-0005-0000-0000-00006E680000}"/>
    <cellStyle name="Eingabe 3 2 12 3" xfId="27284" xr:uid="{00000000-0005-0000-0000-00006F680000}"/>
    <cellStyle name="Eingabe 3 2 12 4" xfId="38983" xr:uid="{00000000-0005-0000-0000-000070680000}"/>
    <cellStyle name="Eingabe 3 2 13" xfId="3928" xr:uid="{00000000-0005-0000-0000-000071680000}"/>
    <cellStyle name="Eingabe 3 2 13 2" xfId="15686" xr:uid="{00000000-0005-0000-0000-000072680000}"/>
    <cellStyle name="Eingabe 3 2 13 3" xfId="27504" xr:uid="{00000000-0005-0000-0000-000073680000}"/>
    <cellStyle name="Eingabe 3 2 13 4" xfId="39203" xr:uid="{00000000-0005-0000-0000-000074680000}"/>
    <cellStyle name="Eingabe 3 2 14" xfId="4111" xr:uid="{00000000-0005-0000-0000-000075680000}"/>
    <cellStyle name="Eingabe 3 2 14 2" xfId="15869" xr:uid="{00000000-0005-0000-0000-000076680000}"/>
    <cellStyle name="Eingabe 3 2 14 3" xfId="27687" xr:uid="{00000000-0005-0000-0000-000077680000}"/>
    <cellStyle name="Eingabe 3 2 14 4" xfId="39386" xr:uid="{00000000-0005-0000-0000-000078680000}"/>
    <cellStyle name="Eingabe 3 2 15" xfId="4318" xr:uid="{00000000-0005-0000-0000-000079680000}"/>
    <cellStyle name="Eingabe 3 2 15 2" xfId="16076" xr:uid="{00000000-0005-0000-0000-00007A680000}"/>
    <cellStyle name="Eingabe 3 2 15 3" xfId="27894" xr:uid="{00000000-0005-0000-0000-00007B680000}"/>
    <cellStyle name="Eingabe 3 2 15 4" xfId="39593" xr:uid="{00000000-0005-0000-0000-00007C680000}"/>
    <cellStyle name="Eingabe 3 2 16" xfId="4495" xr:uid="{00000000-0005-0000-0000-00007D680000}"/>
    <cellStyle name="Eingabe 3 2 16 2" xfId="16253" xr:uid="{00000000-0005-0000-0000-00007E680000}"/>
    <cellStyle name="Eingabe 3 2 16 3" xfId="28071" xr:uid="{00000000-0005-0000-0000-00007F680000}"/>
    <cellStyle name="Eingabe 3 2 16 4" xfId="39770" xr:uid="{00000000-0005-0000-0000-000080680000}"/>
    <cellStyle name="Eingabe 3 2 17" xfId="4685" xr:uid="{00000000-0005-0000-0000-000081680000}"/>
    <cellStyle name="Eingabe 3 2 17 2" xfId="16443" xr:uid="{00000000-0005-0000-0000-000082680000}"/>
    <cellStyle name="Eingabe 3 2 17 3" xfId="28261" xr:uid="{00000000-0005-0000-0000-000083680000}"/>
    <cellStyle name="Eingabe 3 2 17 4" xfId="39960" xr:uid="{00000000-0005-0000-0000-000084680000}"/>
    <cellStyle name="Eingabe 3 2 18" xfId="4862" xr:uid="{00000000-0005-0000-0000-000085680000}"/>
    <cellStyle name="Eingabe 3 2 18 2" xfId="16620" xr:uid="{00000000-0005-0000-0000-000086680000}"/>
    <cellStyle name="Eingabe 3 2 18 3" xfId="28438" xr:uid="{00000000-0005-0000-0000-000087680000}"/>
    <cellStyle name="Eingabe 3 2 18 4" xfId="40137" xr:uid="{00000000-0005-0000-0000-000088680000}"/>
    <cellStyle name="Eingabe 3 2 19" xfId="5033" xr:uid="{00000000-0005-0000-0000-000089680000}"/>
    <cellStyle name="Eingabe 3 2 19 2" xfId="16791" xr:uid="{00000000-0005-0000-0000-00008A680000}"/>
    <cellStyle name="Eingabe 3 2 19 3" xfId="28609" xr:uid="{00000000-0005-0000-0000-00008B680000}"/>
    <cellStyle name="Eingabe 3 2 19 4" xfId="40308" xr:uid="{00000000-0005-0000-0000-00008C680000}"/>
    <cellStyle name="Eingabe 3 2 2" xfId="882" xr:uid="{00000000-0005-0000-0000-00008D680000}"/>
    <cellStyle name="Eingabe 3 2 2 2" xfId="13412" xr:uid="{00000000-0005-0000-0000-00008E680000}"/>
    <cellStyle name="Eingabe 3 2 2 3" xfId="25230" xr:uid="{00000000-0005-0000-0000-00008F680000}"/>
    <cellStyle name="Eingabe 3 2 2 4" xfId="36929" xr:uid="{00000000-0005-0000-0000-000090680000}"/>
    <cellStyle name="Eingabe 3 2 2 5" xfId="48696" xr:uid="{00000000-0005-0000-0000-000091680000}"/>
    <cellStyle name="Eingabe 3 2 2 6" xfId="48120" xr:uid="{00000000-0005-0000-0000-000092680000}"/>
    <cellStyle name="Eingabe 3 2 2 7" xfId="1654" xr:uid="{00000000-0005-0000-0000-000093680000}"/>
    <cellStyle name="Eingabe 3 2 20" xfId="5201" xr:uid="{00000000-0005-0000-0000-000094680000}"/>
    <cellStyle name="Eingabe 3 2 20 2" xfId="16959" xr:uid="{00000000-0005-0000-0000-000095680000}"/>
    <cellStyle name="Eingabe 3 2 20 3" xfId="28777" xr:uid="{00000000-0005-0000-0000-000096680000}"/>
    <cellStyle name="Eingabe 3 2 20 4" xfId="40476" xr:uid="{00000000-0005-0000-0000-000097680000}"/>
    <cellStyle name="Eingabe 3 2 21" xfId="5367" xr:uid="{00000000-0005-0000-0000-000098680000}"/>
    <cellStyle name="Eingabe 3 2 21 2" xfId="17125" xr:uid="{00000000-0005-0000-0000-000099680000}"/>
    <cellStyle name="Eingabe 3 2 21 3" xfId="28943" xr:uid="{00000000-0005-0000-0000-00009A680000}"/>
    <cellStyle name="Eingabe 3 2 21 4" xfId="40642" xr:uid="{00000000-0005-0000-0000-00009B680000}"/>
    <cellStyle name="Eingabe 3 2 22" xfId="5810" xr:uid="{00000000-0005-0000-0000-00009C680000}"/>
    <cellStyle name="Eingabe 3 2 22 2" xfId="17568" xr:uid="{00000000-0005-0000-0000-00009D680000}"/>
    <cellStyle name="Eingabe 3 2 22 3" xfId="29386" xr:uid="{00000000-0005-0000-0000-00009E680000}"/>
    <cellStyle name="Eingabe 3 2 22 4" xfId="41085" xr:uid="{00000000-0005-0000-0000-00009F680000}"/>
    <cellStyle name="Eingabe 3 2 23" xfId="6034" xr:uid="{00000000-0005-0000-0000-0000A0680000}"/>
    <cellStyle name="Eingabe 3 2 23 2" xfId="17792" xr:uid="{00000000-0005-0000-0000-0000A1680000}"/>
    <cellStyle name="Eingabe 3 2 23 3" xfId="29610" xr:uid="{00000000-0005-0000-0000-0000A2680000}"/>
    <cellStyle name="Eingabe 3 2 23 4" xfId="41309" xr:uid="{00000000-0005-0000-0000-0000A3680000}"/>
    <cellStyle name="Eingabe 3 2 24" xfId="6236" xr:uid="{00000000-0005-0000-0000-0000A4680000}"/>
    <cellStyle name="Eingabe 3 2 24 2" xfId="17994" xr:uid="{00000000-0005-0000-0000-0000A5680000}"/>
    <cellStyle name="Eingabe 3 2 24 3" xfId="29812" xr:uid="{00000000-0005-0000-0000-0000A6680000}"/>
    <cellStyle name="Eingabe 3 2 24 4" xfId="41511" xr:uid="{00000000-0005-0000-0000-0000A7680000}"/>
    <cellStyle name="Eingabe 3 2 25" xfId="6438" xr:uid="{00000000-0005-0000-0000-0000A8680000}"/>
    <cellStyle name="Eingabe 3 2 25 2" xfId="18196" xr:uid="{00000000-0005-0000-0000-0000A9680000}"/>
    <cellStyle name="Eingabe 3 2 25 3" xfId="30014" xr:uid="{00000000-0005-0000-0000-0000AA680000}"/>
    <cellStyle name="Eingabe 3 2 25 4" xfId="41713" xr:uid="{00000000-0005-0000-0000-0000AB680000}"/>
    <cellStyle name="Eingabe 3 2 26" xfId="6625" xr:uid="{00000000-0005-0000-0000-0000AC680000}"/>
    <cellStyle name="Eingabe 3 2 26 2" xfId="18383" xr:uid="{00000000-0005-0000-0000-0000AD680000}"/>
    <cellStyle name="Eingabe 3 2 26 3" xfId="30201" xr:uid="{00000000-0005-0000-0000-0000AE680000}"/>
    <cellStyle name="Eingabe 3 2 26 4" xfId="41900" xr:uid="{00000000-0005-0000-0000-0000AF680000}"/>
    <cellStyle name="Eingabe 3 2 27" xfId="6808" xr:uid="{00000000-0005-0000-0000-0000B0680000}"/>
    <cellStyle name="Eingabe 3 2 27 2" xfId="18566" xr:uid="{00000000-0005-0000-0000-0000B1680000}"/>
    <cellStyle name="Eingabe 3 2 27 3" xfId="30384" xr:uid="{00000000-0005-0000-0000-0000B2680000}"/>
    <cellStyle name="Eingabe 3 2 27 4" xfId="42083" xr:uid="{00000000-0005-0000-0000-0000B3680000}"/>
    <cellStyle name="Eingabe 3 2 28" xfId="6995" xr:uid="{00000000-0005-0000-0000-0000B4680000}"/>
    <cellStyle name="Eingabe 3 2 28 2" xfId="18753" xr:uid="{00000000-0005-0000-0000-0000B5680000}"/>
    <cellStyle name="Eingabe 3 2 28 3" xfId="30571" xr:uid="{00000000-0005-0000-0000-0000B6680000}"/>
    <cellStyle name="Eingabe 3 2 28 4" xfId="42270" xr:uid="{00000000-0005-0000-0000-0000B7680000}"/>
    <cellStyle name="Eingabe 3 2 29" xfId="7173" xr:uid="{00000000-0005-0000-0000-0000B8680000}"/>
    <cellStyle name="Eingabe 3 2 29 2" xfId="18931" xr:uid="{00000000-0005-0000-0000-0000B9680000}"/>
    <cellStyle name="Eingabe 3 2 29 3" xfId="30749" xr:uid="{00000000-0005-0000-0000-0000BA680000}"/>
    <cellStyle name="Eingabe 3 2 29 4" xfId="42448" xr:uid="{00000000-0005-0000-0000-0000BB680000}"/>
    <cellStyle name="Eingabe 3 2 3" xfId="1845" xr:uid="{00000000-0005-0000-0000-0000BC680000}"/>
    <cellStyle name="Eingabe 3 2 3 2" xfId="13603" xr:uid="{00000000-0005-0000-0000-0000BD680000}"/>
    <cellStyle name="Eingabe 3 2 3 3" xfId="25421" xr:uid="{00000000-0005-0000-0000-0000BE680000}"/>
    <cellStyle name="Eingabe 3 2 3 4" xfId="37120" xr:uid="{00000000-0005-0000-0000-0000BF680000}"/>
    <cellStyle name="Eingabe 3 2 30" xfId="7343" xr:uid="{00000000-0005-0000-0000-0000C0680000}"/>
    <cellStyle name="Eingabe 3 2 30 2" xfId="19101" xr:uid="{00000000-0005-0000-0000-0000C1680000}"/>
    <cellStyle name="Eingabe 3 2 30 3" xfId="30919" xr:uid="{00000000-0005-0000-0000-0000C2680000}"/>
    <cellStyle name="Eingabe 3 2 30 4" xfId="42618" xr:uid="{00000000-0005-0000-0000-0000C3680000}"/>
    <cellStyle name="Eingabe 3 2 31" xfId="7416" xr:uid="{00000000-0005-0000-0000-0000C4680000}"/>
    <cellStyle name="Eingabe 3 2 31 2" xfId="19174" xr:uid="{00000000-0005-0000-0000-0000C5680000}"/>
    <cellStyle name="Eingabe 3 2 31 3" xfId="30992" xr:uid="{00000000-0005-0000-0000-0000C6680000}"/>
    <cellStyle name="Eingabe 3 2 31 4" xfId="42691" xr:uid="{00000000-0005-0000-0000-0000C7680000}"/>
    <cellStyle name="Eingabe 3 2 32" xfId="7801" xr:uid="{00000000-0005-0000-0000-0000C8680000}"/>
    <cellStyle name="Eingabe 3 2 32 2" xfId="19559" xr:uid="{00000000-0005-0000-0000-0000C9680000}"/>
    <cellStyle name="Eingabe 3 2 32 3" xfId="31377" xr:uid="{00000000-0005-0000-0000-0000CA680000}"/>
    <cellStyle name="Eingabe 3 2 32 4" xfId="43076" xr:uid="{00000000-0005-0000-0000-0000CB680000}"/>
    <cellStyle name="Eingabe 3 2 33" xfId="8012" xr:uid="{00000000-0005-0000-0000-0000CC680000}"/>
    <cellStyle name="Eingabe 3 2 33 2" xfId="19770" xr:uid="{00000000-0005-0000-0000-0000CD680000}"/>
    <cellStyle name="Eingabe 3 2 33 3" xfId="31588" xr:uid="{00000000-0005-0000-0000-0000CE680000}"/>
    <cellStyle name="Eingabe 3 2 33 4" xfId="43287" xr:uid="{00000000-0005-0000-0000-0000CF680000}"/>
    <cellStyle name="Eingabe 3 2 34" xfId="8197" xr:uid="{00000000-0005-0000-0000-0000D0680000}"/>
    <cellStyle name="Eingabe 3 2 34 2" xfId="19955" xr:uid="{00000000-0005-0000-0000-0000D1680000}"/>
    <cellStyle name="Eingabe 3 2 34 3" xfId="31773" xr:uid="{00000000-0005-0000-0000-0000D2680000}"/>
    <cellStyle name="Eingabe 3 2 34 4" xfId="43472" xr:uid="{00000000-0005-0000-0000-0000D3680000}"/>
    <cellStyle name="Eingabe 3 2 35" xfId="8375" xr:uid="{00000000-0005-0000-0000-0000D4680000}"/>
    <cellStyle name="Eingabe 3 2 35 2" xfId="20133" xr:uid="{00000000-0005-0000-0000-0000D5680000}"/>
    <cellStyle name="Eingabe 3 2 35 3" xfId="31951" xr:uid="{00000000-0005-0000-0000-0000D6680000}"/>
    <cellStyle name="Eingabe 3 2 35 4" xfId="43650" xr:uid="{00000000-0005-0000-0000-0000D7680000}"/>
    <cellStyle name="Eingabe 3 2 36" xfId="8570" xr:uid="{00000000-0005-0000-0000-0000D8680000}"/>
    <cellStyle name="Eingabe 3 2 36 2" xfId="20328" xr:uid="{00000000-0005-0000-0000-0000D9680000}"/>
    <cellStyle name="Eingabe 3 2 36 3" xfId="32146" xr:uid="{00000000-0005-0000-0000-0000DA680000}"/>
    <cellStyle name="Eingabe 3 2 36 4" xfId="43845" xr:uid="{00000000-0005-0000-0000-0000DB680000}"/>
    <cellStyle name="Eingabe 3 2 37" xfId="8748" xr:uid="{00000000-0005-0000-0000-0000DC680000}"/>
    <cellStyle name="Eingabe 3 2 37 2" xfId="20506" xr:uid="{00000000-0005-0000-0000-0000DD680000}"/>
    <cellStyle name="Eingabe 3 2 37 3" xfId="32324" xr:uid="{00000000-0005-0000-0000-0000DE680000}"/>
    <cellStyle name="Eingabe 3 2 37 4" xfId="44023" xr:uid="{00000000-0005-0000-0000-0000DF680000}"/>
    <cellStyle name="Eingabe 3 2 38" xfId="8929" xr:uid="{00000000-0005-0000-0000-0000E0680000}"/>
    <cellStyle name="Eingabe 3 2 38 2" xfId="20687" xr:uid="{00000000-0005-0000-0000-0000E1680000}"/>
    <cellStyle name="Eingabe 3 2 38 3" xfId="32505" xr:uid="{00000000-0005-0000-0000-0000E2680000}"/>
    <cellStyle name="Eingabe 3 2 38 4" xfId="44204" xr:uid="{00000000-0005-0000-0000-0000E3680000}"/>
    <cellStyle name="Eingabe 3 2 39" xfId="9098" xr:uid="{00000000-0005-0000-0000-0000E4680000}"/>
    <cellStyle name="Eingabe 3 2 39 2" xfId="20856" xr:uid="{00000000-0005-0000-0000-0000E5680000}"/>
    <cellStyle name="Eingabe 3 2 39 3" xfId="32674" xr:uid="{00000000-0005-0000-0000-0000E6680000}"/>
    <cellStyle name="Eingabe 3 2 39 4" xfId="44373" xr:uid="{00000000-0005-0000-0000-0000E7680000}"/>
    <cellStyle name="Eingabe 3 2 4" xfId="2037" xr:uid="{00000000-0005-0000-0000-0000E8680000}"/>
    <cellStyle name="Eingabe 3 2 4 2" xfId="13795" xr:uid="{00000000-0005-0000-0000-0000E9680000}"/>
    <cellStyle name="Eingabe 3 2 4 3" xfId="25613" xr:uid="{00000000-0005-0000-0000-0000EA680000}"/>
    <cellStyle name="Eingabe 3 2 4 4" xfId="37312" xr:uid="{00000000-0005-0000-0000-0000EB680000}"/>
    <cellStyle name="Eingabe 3 2 40" xfId="9264" xr:uid="{00000000-0005-0000-0000-0000EC680000}"/>
    <cellStyle name="Eingabe 3 2 40 2" xfId="21022" xr:uid="{00000000-0005-0000-0000-0000ED680000}"/>
    <cellStyle name="Eingabe 3 2 40 3" xfId="32840" xr:uid="{00000000-0005-0000-0000-0000EE680000}"/>
    <cellStyle name="Eingabe 3 2 40 4" xfId="44539" xr:uid="{00000000-0005-0000-0000-0000EF680000}"/>
    <cellStyle name="Eingabe 3 2 41" xfId="9635" xr:uid="{00000000-0005-0000-0000-0000F0680000}"/>
    <cellStyle name="Eingabe 3 2 41 2" xfId="21393" xr:uid="{00000000-0005-0000-0000-0000F1680000}"/>
    <cellStyle name="Eingabe 3 2 41 3" xfId="33211" xr:uid="{00000000-0005-0000-0000-0000F2680000}"/>
    <cellStyle name="Eingabe 3 2 41 4" xfId="44910" xr:uid="{00000000-0005-0000-0000-0000F3680000}"/>
    <cellStyle name="Eingabe 3 2 42" xfId="9845" xr:uid="{00000000-0005-0000-0000-0000F4680000}"/>
    <cellStyle name="Eingabe 3 2 42 2" xfId="21603" xr:uid="{00000000-0005-0000-0000-0000F5680000}"/>
    <cellStyle name="Eingabe 3 2 42 3" xfId="33421" xr:uid="{00000000-0005-0000-0000-0000F6680000}"/>
    <cellStyle name="Eingabe 3 2 42 4" xfId="45120" xr:uid="{00000000-0005-0000-0000-0000F7680000}"/>
    <cellStyle name="Eingabe 3 2 43" xfId="10031" xr:uid="{00000000-0005-0000-0000-0000F8680000}"/>
    <cellStyle name="Eingabe 3 2 43 2" xfId="21789" xr:uid="{00000000-0005-0000-0000-0000F9680000}"/>
    <cellStyle name="Eingabe 3 2 43 3" xfId="33607" xr:uid="{00000000-0005-0000-0000-0000FA680000}"/>
    <cellStyle name="Eingabe 3 2 43 4" xfId="45306" xr:uid="{00000000-0005-0000-0000-0000FB680000}"/>
    <cellStyle name="Eingabe 3 2 44" xfId="10211" xr:uid="{00000000-0005-0000-0000-0000FC680000}"/>
    <cellStyle name="Eingabe 3 2 44 2" xfId="21969" xr:uid="{00000000-0005-0000-0000-0000FD680000}"/>
    <cellStyle name="Eingabe 3 2 44 3" xfId="33787" xr:uid="{00000000-0005-0000-0000-0000FE680000}"/>
    <cellStyle name="Eingabe 3 2 44 4" xfId="45486" xr:uid="{00000000-0005-0000-0000-0000FF680000}"/>
    <cellStyle name="Eingabe 3 2 45" xfId="10391" xr:uid="{00000000-0005-0000-0000-000000690000}"/>
    <cellStyle name="Eingabe 3 2 45 2" xfId="22149" xr:uid="{00000000-0005-0000-0000-000001690000}"/>
    <cellStyle name="Eingabe 3 2 45 3" xfId="33967" xr:uid="{00000000-0005-0000-0000-000002690000}"/>
    <cellStyle name="Eingabe 3 2 45 4" xfId="45666" xr:uid="{00000000-0005-0000-0000-000003690000}"/>
    <cellStyle name="Eingabe 3 2 46" xfId="10560" xr:uid="{00000000-0005-0000-0000-000004690000}"/>
    <cellStyle name="Eingabe 3 2 46 2" xfId="22318" xr:uid="{00000000-0005-0000-0000-000005690000}"/>
    <cellStyle name="Eingabe 3 2 46 3" xfId="34136" xr:uid="{00000000-0005-0000-0000-000006690000}"/>
    <cellStyle name="Eingabe 3 2 46 4" xfId="45835" xr:uid="{00000000-0005-0000-0000-000007690000}"/>
    <cellStyle name="Eingabe 3 2 47" xfId="10726" xr:uid="{00000000-0005-0000-0000-000008690000}"/>
    <cellStyle name="Eingabe 3 2 47 2" xfId="22484" xr:uid="{00000000-0005-0000-0000-000009690000}"/>
    <cellStyle name="Eingabe 3 2 47 3" xfId="34302" xr:uid="{00000000-0005-0000-0000-00000A690000}"/>
    <cellStyle name="Eingabe 3 2 47 4" xfId="46001" xr:uid="{00000000-0005-0000-0000-00000B690000}"/>
    <cellStyle name="Eingabe 3 2 48" xfId="10896" xr:uid="{00000000-0005-0000-0000-00000C690000}"/>
    <cellStyle name="Eingabe 3 2 48 2" xfId="22654" xr:uid="{00000000-0005-0000-0000-00000D690000}"/>
    <cellStyle name="Eingabe 3 2 48 3" xfId="34472" xr:uid="{00000000-0005-0000-0000-00000E690000}"/>
    <cellStyle name="Eingabe 3 2 48 4" xfId="46171" xr:uid="{00000000-0005-0000-0000-00000F690000}"/>
    <cellStyle name="Eingabe 3 2 49" xfId="11062" xr:uid="{00000000-0005-0000-0000-000010690000}"/>
    <cellStyle name="Eingabe 3 2 49 2" xfId="22820" xr:uid="{00000000-0005-0000-0000-000011690000}"/>
    <cellStyle name="Eingabe 3 2 49 3" xfId="34638" xr:uid="{00000000-0005-0000-0000-000012690000}"/>
    <cellStyle name="Eingabe 3 2 49 4" xfId="46337" xr:uid="{00000000-0005-0000-0000-000013690000}"/>
    <cellStyle name="Eingabe 3 2 5" xfId="2238" xr:uid="{00000000-0005-0000-0000-000014690000}"/>
    <cellStyle name="Eingabe 3 2 5 2" xfId="13996" xr:uid="{00000000-0005-0000-0000-000015690000}"/>
    <cellStyle name="Eingabe 3 2 5 3" xfId="25814" xr:uid="{00000000-0005-0000-0000-000016690000}"/>
    <cellStyle name="Eingabe 3 2 5 4" xfId="37513" xr:uid="{00000000-0005-0000-0000-000017690000}"/>
    <cellStyle name="Eingabe 3 2 50" xfId="11255" xr:uid="{00000000-0005-0000-0000-000018690000}"/>
    <cellStyle name="Eingabe 3 2 50 2" xfId="23013" xr:uid="{00000000-0005-0000-0000-000019690000}"/>
    <cellStyle name="Eingabe 3 2 50 3" xfId="34831" xr:uid="{00000000-0005-0000-0000-00001A690000}"/>
    <cellStyle name="Eingabe 3 2 50 4" xfId="46530" xr:uid="{00000000-0005-0000-0000-00001B690000}"/>
    <cellStyle name="Eingabe 3 2 51" xfId="11421" xr:uid="{00000000-0005-0000-0000-00001C690000}"/>
    <cellStyle name="Eingabe 3 2 51 2" xfId="23179" xr:uid="{00000000-0005-0000-0000-00001D690000}"/>
    <cellStyle name="Eingabe 3 2 51 3" xfId="34997" xr:uid="{00000000-0005-0000-0000-00001E690000}"/>
    <cellStyle name="Eingabe 3 2 51 4" xfId="46696" xr:uid="{00000000-0005-0000-0000-00001F690000}"/>
    <cellStyle name="Eingabe 3 2 52" xfId="11824" xr:uid="{00000000-0005-0000-0000-000020690000}"/>
    <cellStyle name="Eingabe 3 2 52 2" xfId="23582" xr:uid="{00000000-0005-0000-0000-000021690000}"/>
    <cellStyle name="Eingabe 3 2 52 3" xfId="35400" xr:uid="{00000000-0005-0000-0000-000022690000}"/>
    <cellStyle name="Eingabe 3 2 52 4" xfId="47099" xr:uid="{00000000-0005-0000-0000-000023690000}"/>
    <cellStyle name="Eingabe 3 2 53" xfId="12030" xr:uid="{00000000-0005-0000-0000-000024690000}"/>
    <cellStyle name="Eingabe 3 2 53 2" xfId="23788" xr:uid="{00000000-0005-0000-0000-000025690000}"/>
    <cellStyle name="Eingabe 3 2 53 3" xfId="35606" xr:uid="{00000000-0005-0000-0000-000026690000}"/>
    <cellStyle name="Eingabe 3 2 53 4" xfId="47305" xr:uid="{00000000-0005-0000-0000-000027690000}"/>
    <cellStyle name="Eingabe 3 2 54" xfId="12223" xr:uid="{00000000-0005-0000-0000-000028690000}"/>
    <cellStyle name="Eingabe 3 2 54 2" xfId="23981" xr:uid="{00000000-0005-0000-0000-000029690000}"/>
    <cellStyle name="Eingabe 3 2 54 3" xfId="35799" xr:uid="{00000000-0005-0000-0000-00002A690000}"/>
    <cellStyle name="Eingabe 3 2 54 4" xfId="47498" xr:uid="{00000000-0005-0000-0000-00002B690000}"/>
    <cellStyle name="Eingabe 3 2 55" xfId="12396" xr:uid="{00000000-0005-0000-0000-00002C690000}"/>
    <cellStyle name="Eingabe 3 2 55 2" xfId="24154" xr:uid="{00000000-0005-0000-0000-00002D690000}"/>
    <cellStyle name="Eingabe 3 2 55 3" xfId="35972" xr:uid="{00000000-0005-0000-0000-00002E690000}"/>
    <cellStyle name="Eingabe 3 2 55 4" xfId="47671" xr:uid="{00000000-0005-0000-0000-00002F690000}"/>
    <cellStyle name="Eingabe 3 2 56" xfId="12582" xr:uid="{00000000-0005-0000-0000-000030690000}"/>
    <cellStyle name="Eingabe 3 2 56 2" xfId="24340" xr:uid="{00000000-0005-0000-0000-000031690000}"/>
    <cellStyle name="Eingabe 3 2 56 3" xfId="36158" xr:uid="{00000000-0005-0000-0000-000032690000}"/>
    <cellStyle name="Eingabe 3 2 56 4" xfId="47857" xr:uid="{00000000-0005-0000-0000-000033690000}"/>
    <cellStyle name="Eingabe 3 2 57" xfId="12750" xr:uid="{00000000-0005-0000-0000-000034690000}"/>
    <cellStyle name="Eingabe 3 2 57 2" xfId="24508" xr:uid="{00000000-0005-0000-0000-000035690000}"/>
    <cellStyle name="Eingabe 3 2 57 3" xfId="36326" xr:uid="{00000000-0005-0000-0000-000036690000}"/>
    <cellStyle name="Eingabe 3 2 57 4" xfId="48025" xr:uid="{00000000-0005-0000-0000-000037690000}"/>
    <cellStyle name="Eingabe 3 2 58" xfId="12977" xr:uid="{00000000-0005-0000-0000-000038690000}"/>
    <cellStyle name="Eingabe 3 2 59" xfId="24795" xr:uid="{00000000-0005-0000-0000-000039690000}"/>
    <cellStyle name="Eingabe 3 2 6" xfId="2413" xr:uid="{00000000-0005-0000-0000-00003A690000}"/>
    <cellStyle name="Eingabe 3 2 6 2" xfId="14171" xr:uid="{00000000-0005-0000-0000-00003B690000}"/>
    <cellStyle name="Eingabe 3 2 6 3" xfId="25989" xr:uid="{00000000-0005-0000-0000-00003C690000}"/>
    <cellStyle name="Eingabe 3 2 6 4" xfId="37688" xr:uid="{00000000-0005-0000-0000-00003D690000}"/>
    <cellStyle name="Eingabe 3 2 60" xfId="36494" xr:uid="{00000000-0005-0000-0000-00003E690000}"/>
    <cellStyle name="Eingabe 3 2 61" xfId="48482" xr:uid="{00000000-0005-0000-0000-00003F690000}"/>
    <cellStyle name="Eingabe 3 2 62" xfId="48148" xr:uid="{00000000-0005-0000-0000-000040690000}"/>
    <cellStyle name="Eingabe 3 2 63" xfId="1219" xr:uid="{00000000-0005-0000-0000-000041690000}"/>
    <cellStyle name="Eingabe 3 2 7" xfId="2598" xr:uid="{00000000-0005-0000-0000-000042690000}"/>
    <cellStyle name="Eingabe 3 2 7 2" xfId="14356" xr:uid="{00000000-0005-0000-0000-000043690000}"/>
    <cellStyle name="Eingabe 3 2 7 3" xfId="26174" xr:uid="{00000000-0005-0000-0000-000044690000}"/>
    <cellStyle name="Eingabe 3 2 7 4" xfId="37873" xr:uid="{00000000-0005-0000-0000-000045690000}"/>
    <cellStyle name="Eingabe 3 2 8" xfId="2773" xr:uid="{00000000-0005-0000-0000-000046690000}"/>
    <cellStyle name="Eingabe 3 2 8 2" xfId="14531" xr:uid="{00000000-0005-0000-0000-000047690000}"/>
    <cellStyle name="Eingabe 3 2 8 3" xfId="26349" xr:uid="{00000000-0005-0000-0000-000048690000}"/>
    <cellStyle name="Eingabe 3 2 8 4" xfId="38048" xr:uid="{00000000-0005-0000-0000-000049690000}"/>
    <cellStyle name="Eingabe 3 2 9" xfId="2942" xr:uid="{00000000-0005-0000-0000-00004A690000}"/>
    <cellStyle name="Eingabe 3 2 9 2" xfId="14700" xr:uid="{00000000-0005-0000-0000-00004B690000}"/>
    <cellStyle name="Eingabe 3 2 9 3" xfId="26518" xr:uid="{00000000-0005-0000-0000-00004C690000}"/>
    <cellStyle name="Eingabe 3 2 9 4" xfId="38217" xr:uid="{00000000-0005-0000-0000-00004D690000}"/>
    <cellStyle name="Eingabe 3 20" xfId="3758" xr:uid="{00000000-0005-0000-0000-00004E690000}"/>
    <cellStyle name="Eingabe 3 20 2" xfId="15516" xr:uid="{00000000-0005-0000-0000-00004F690000}"/>
    <cellStyle name="Eingabe 3 20 3" xfId="27334" xr:uid="{00000000-0005-0000-0000-000050690000}"/>
    <cellStyle name="Eingabe 3 20 4" xfId="39033" xr:uid="{00000000-0005-0000-0000-000051690000}"/>
    <cellStyle name="Eingabe 3 21" xfId="3757" xr:uid="{00000000-0005-0000-0000-000052690000}"/>
    <cellStyle name="Eingabe 3 21 2" xfId="15515" xr:uid="{00000000-0005-0000-0000-000053690000}"/>
    <cellStyle name="Eingabe 3 21 3" xfId="27333" xr:uid="{00000000-0005-0000-0000-000054690000}"/>
    <cellStyle name="Eingabe 3 21 4" xfId="39032" xr:uid="{00000000-0005-0000-0000-000055690000}"/>
    <cellStyle name="Eingabe 3 22" xfId="3423" xr:uid="{00000000-0005-0000-0000-000056690000}"/>
    <cellStyle name="Eingabe 3 22 2" xfId="15181" xr:uid="{00000000-0005-0000-0000-000057690000}"/>
    <cellStyle name="Eingabe 3 22 3" xfId="26999" xr:uid="{00000000-0005-0000-0000-000058690000}"/>
    <cellStyle name="Eingabe 3 22 4" xfId="38698" xr:uid="{00000000-0005-0000-0000-000059690000}"/>
    <cellStyle name="Eingabe 3 23" xfId="5621" xr:uid="{00000000-0005-0000-0000-00005A690000}"/>
    <cellStyle name="Eingabe 3 23 2" xfId="17379" xr:uid="{00000000-0005-0000-0000-00005B690000}"/>
    <cellStyle name="Eingabe 3 23 3" xfId="29197" xr:uid="{00000000-0005-0000-0000-00005C690000}"/>
    <cellStyle name="Eingabe 3 23 4" xfId="40896" xr:uid="{00000000-0005-0000-0000-00005D690000}"/>
    <cellStyle name="Eingabe 3 24" xfId="5844" xr:uid="{00000000-0005-0000-0000-00005E690000}"/>
    <cellStyle name="Eingabe 3 24 2" xfId="17602" xr:uid="{00000000-0005-0000-0000-00005F690000}"/>
    <cellStyle name="Eingabe 3 24 3" xfId="29420" xr:uid="{00000000-0005-0000-0000-000060690000}"/>
    <cellStyle name="Eingabe 3 24 4" xfId="41119" xr:uid="{00000000-0005-0000-0000-000061690000}"/>
    <cellStyle name="Eingabe 3 25" xfId="5446" xr:uid="{00000000-0005-0000-0000-000062690000}"/>
    <cellStyle name="Eingabe 3 25 2" xfId="17204" xr:uid="{00000000-0005-0000-0000-000063690000}"/>
    <cellStyle name="Eingabe 3 25 3" xfId="29022" xr:uid="{00000000-0005-0000-0000-000064690000}"/>
    <cellStyle name="Eingabe 3 25 4" xfId="40721" xr:uid="{00000000-0005-0000-0000-000065690000}"/>
    <cellStyle name="Eingabe 3 26" xfId="5400" xr:uid="{00000000-0005-0000-0000-000066690000}"/>
    <cellStyle name="Eingabe 3 26 2" xfId="17158" xr:uid="{00000000-0005-0000-0000-000067690000}"/>
    <cellStyle name="Eingabe 3 26 3" xfId="28976" xr:uid="{00000000-0005-0000-0000-000068690000}"/>
    <cellStyle name="Eingabe 3 26 4" xfId="40675" xr:uid="{00000000-0005-0000-0000-000069690000}"/>
    <cellStyle name="Eingabe 3 27" xfId="5655" xr:uid="{00000000-0005-0000-0000-00006A690000}"/>
    <cellStyle name="Eingabe 3 27 2" xfId="17413" xr:uid="{00000000-0005-0000-0000-00006B690000}"/>
    <cellStyle name="Eingabe 3 27 3" xfId="29231" xr:uid="{00000000-0005-0000-0000-00006C690000}"/>
    <cellStyle name="Eingabe 3 27 4" xfId="40930" xr:uid="{00000000-0005-0000-0000-00006D690000}"/>
    <cellStyle name="Eingabe 3 28" xfId="5423" xr:uid="{00000000-0005-0000-0000-00006E690000}"/>
    <cellStyle name="Eingabe 3 28 2" xfId="17181" xr:uid="{00000000-0005-0000-0000-00006F690000}"/>
    <cellStyle name="Eingabe 3 28 3" xfId="28999" xr:uid="{00000000-0005-0000-0000-000070690000}"/>
    <cellStyle name="Eingabe 3 28 4" xfId="40698" xr:uid="{00000000-0005-0000-0000-000071690000}"/>
    <cellStyle name="Eingabe 3 29" xfId="6290" xr:uid="{00000000-0005-0000-0000-000072690000}"/>
    <cellStyle name="Eingabe 3 29 2" xfId="18048" xr:uid="{00000000-0005-0000-0000-000073690000}"/>
    <cellStyle name="Eingabe 3 29 3" xfId="29866" xr:uid="{00000000-0005-0000-0000-000074690000}"/>
    <cellStyle name="Eingabe 3 29 4" xfId="41565" xr:uid="{00000000-0005-0000-0000-000075690000}"/>
    <cellStyle name="Eingabe 3 3" xfId="656" xr:uid="{00000000-0005-0000-0000-000076690000}"/>
    <cellStyle name="Eingabe 3 3 10" xfId="3102" xr:uid="{00000000-0005-0000-0000-000077690000}"/>
    <cellStyle name="Eingabe 3 3 10 2" xfId="14860" xr:uid="{00000000-0005-0000-0000-000078690000}"/>
    <cellStyle name="Eingabe 3 3 10 3" xfId="26678" xr:uid="{00000000-0005-0000-0000-000079690000}"/>
    <cellStyle name="Eingabe 3 3 10 4" xfId="38377" xr:uid="{00000000-0005-0000-0000-00007A690000}"/>
    <cellStyle name="Eingabe 3 3 11" xfId="3268" xr:uid="{00000000-0005-0000-0000-00007B690000}"/>
    <cellStyle name="Eingabe 3 3 11 2" xfId="15026" xr:uid="{00000000-0005-0000-0000-00007C690000}"/>
    <cellStyle name="Eingabe 3 3 11 3" xfId="26844" xr:uid="{00000000-0005-0000-0000-00007D690000}"/>
    <cellStyle name="Eingabe 3 3 11 4" xfId="38543" xr:uid="{00000000-0005-0000-0000-00007E690000}"/>
    <cellStyle name="Eingabe 3 3 12" xfId="3697" xr:uid="{00000000-0005-0000-0000-00007F690000}"/>
    <cellStyle name="Eingabe 3 3 12 2" xfId="15455" xr:uid="{00000000-0005-0000-0000-000080690000}"/>
    <cellStyle name="Eingabe 3 3 12 3" xfId="27273" xr:uid="{00000000-0005-0000-0000-000081690000}"/>
    <cellStyle name="Eingabe 3 3 12 4" xfId="38972" xr:uid="{00000000-0005-0000-0000-000082690000}"/>
    <cellStyle name="Eingabe 3 3 13" xfId="3917" xr:uid="{00000000-0005-0000-0000-000083690000}"/>
    <cellStyle name="Eingabe 3 3 13 2" xfId="15675" xr:uid="{00000000-0005-0000-0000-000084690000}"/>
    <cellStyle name="Eingabe 3 3 13 3" xfId="27493" xr:uid="{00000000-0005-0000-0000-000085690000}"/>
    <cellStyle name="Eingabe 3 3 13 4" xfId="39192" xr:uid="{00000000-0005-0000-0000-000086690000}"/>
    <cellStyle name="Eingabe 3 3 14" xfId="4100" xr:uid="{00000000-0005-0000-0000-000087690000}"/>
    <cellStyle name="Eingabe 3 3 14 2" xfId="15858" xr:uid="{00000000-0005-0000-0000-000088690000}"/>
    <cellStyle name="Eingabe 3 3 14 3" xfId="27676" xr:uid="{00000000-0005-0000-0000-000089690000}"/>
    <cellStyle name="Eingabe 3 3 14 4" xfId="39375" xr:uid="{00000000-0005-0000-0000-00008A690000}"/>
    <cellStyle name="Eingabe 3 3 15" xfId="4307" xr:uid="{00000000-0005-0000-0000-00008B690000}"/>
    <cellStyle name="Eingabe 3 3 15 2" xfId="16065" xr:uid="{00000000-0005-0000-0000-00008C690000}"/>
    <cellStyle name="Eingabe 3 3 15 3" xfId="27883" xr:uid="{00000000-0005-0000-0000-00008D690000}"/>
    <cellStyle name="Eingabe 3 3 15 4" xfId="39582" xr:uid="{00000000-0005-0000-0000-00008E690000}"/>
    <cellStyle name="Eingabe 3 3 16" xfId="4484" xr:uid="{00000000-0005-0000-0000-00008F690000}"/>
    <cellStyle name="Eingabe 3 3 16 2" xfId="16242" xr:uid="{00000000-0005-0000-0000-000090690000}"/>
    <cellStyle name="Eingabe 3 3 16 3" xfId="28060" xr:uid="{00000000-0005-0000-0000-000091690000}"/>
    <cellStyle name="Eingabe 3 3 16 4" xfId="39759" xr:uid="{00000000-0005-0000-0000-000092690000}"/>
    <cellStyle name="Eingabe 3 3 17" xfId="4674" xr:uid="{00000000-0005-0000-0000-000093690000}"/>
    <cellStyle name="Eingabe 3 3 17 2" xfId="16432" xr:uid="{00000000-0005-0000-0000-000094690000}"/>
    <cellStyle name="Eingabe 3 3 17 3" xfId="28250" xr:uid="{00000000-0005-0000-0000-000095690000}"/>
    <cellStyle name="Eingabe 3 3 17 4" xfId="39949" xr:uid="{00000000-0005-0000-0000-000096690000}"/>
    <cellStyle name="Eingabe 3 3 18" xfId="4851" xr:uid="{00000000-0005-0000-0000-000097690000}"/>
    <cellStyle name="Eingabe 3 3 18 2" xfId="16609" xr:uid="{00000000-0005-0000-0000-000098690000}"/>
    <cellStyle name="Eingabe 3 3 18 3" xfId="28427" xr:uid="{00000000-0005-0000-0000-000099690000}"/>
    <cellStyle name="Eingabe 3 3 18 4" xfId="40126" xr:uid="{00000000-0005-0000-0000-00009A690000}"/>
    <cellStyle name="Eingabe 3 3 19" xfId="5022" xr:uid="{00000000-0005-0000-0000-00009B690000}"/>
    <cellStyle name="Eingabe 3 3 19 2" xfId="16780" xr:uid="{00000000-0005-0000-0000-00009C690000}"/>
    <cellStyle name="Eingabe 3 3 19 3" xfId="28598" xr:uid="{00000000-0005-0000-0000-00009D690000}"/>
    <cellStyle name="Eingabe 3 3 19 4" xfId="40297" xr:uid="{00000000-0005-0000-0000-00009E690000}"/>
    <cellStyle name="Eingabe 3 3 2" xfId="871" xr:uid="{00000000-0005-0000-0000-00009F690000}"/>
    <cellStyle name="Eingabe 3 3 2 2" xfId="13401" xr:uid="{00000000-0005-0000-0000-0000A0690000}"/>
    <cellStyle name="Eingabe 3 3 2 3" xfId="25219" xr:uid="{00000000-0005-0000-0000-0000A1690000}"/>
    <cellStyle name="Eingabe 3 3 2 4" xfId="36918" xr:uid="{00000000-0005-0000-0000-0000A2690000}"/>
    <cellStyle name="Eingabe 3 3 2 5" xfId="48685" xr:uid="{00000000-0005-0000-0000-0000A3690000}"/>
    <cellStyle name="Eingabe 3 3 2 6" xfId="48328" xr:uid="{00000000-0005-0000-0000-0000A4690000}"/>
    <cellStyle name="Eingabe 3 3 2 7" xfId="1643" xr:uid="{00000000-0005-0000-0000-0000A5690000}"/>
    <cellStyle name="Eingabe 3 3 20" xfId="5190" xr:uid="{00000000-0005-0000-0000-0000A6690000}"/>
    <cellStyle name="Eingabe 3 3 20 2" xfId="16948" xr:uid="{00000000-0005-0000-0000-0000A7690000}"/>
    <cellStyle name="Eingabe 3 3 20 3" xfId="28766" xr:uid="{00000000-0005-0000-0000-0000A8690000}"/>
    <cellStyle name="Eingabe 3 3 20 4" xfId="40465" xr:uid="{00000000-0005-0000-0000-0000A9690000}"/>
    <cellStyle name="Eingabe 3 3 21" xfId="5356" xr:uid="{00000000-0005-0000-0000-0000AA690000}"/>
    <cellStyle name="Eingabe 3 3 21 2" xfId="17114" xr:uid="{00000000-0005-0000-0000-0000AB690000}"/>
    <cellStyle name="Eingabe 3 3 21 3" xfId="28932" xr:uid="{00000000-0005-0000-0000-0000AC690000}"/>
    <cellStyle name="Eingabe 3 3 21 4" xfId="40631" xr:uid="{00000000-0005-0000-0000-0000AD690000}"/>
    <cellStyle name="Eingabe 3 3 22" xfId="5799" xr:uid="{00000000-0005-0000-0000-0000AE690000}"/>
    <cellStyle name="Eingabe 3 3 22 2" xfId="17557" xr:uid="{00000000-0005-0000-0000-0000AF690000}"/>
    <cellStyle name="Eingabe 3 3 22 3" xfId="29375" xr:uid="{00000000-0005-0000-0000-0000B0690000}"/>
    <cellStyle name="Eingabe 3 3 22 4" xfId="41074" xr:uid="{00000000-0005-0000-0000-0000B1690000}"/>
    <cellStyle name="Eingabe 3 3 23" xfId="6023" xr:uid="{00000000-0005-0000-0000-0000B2690000}"/>
    <cellStyle name="Eingabe 3 3 23 2" xfId="17781" xr:uid="{00000000-0005-0000-0000-0000B3690000}"/>
    <cellStyle name="Eingabe 3 3 23 3" xfId="29599" xr:uid="{00000000-0005-0000-0000-0000B4690000}"/>
    <cellStyle name="Eingabe 3 3 23 4" xfId="41298" xr:uid="{00000000-0005-0000-0000-0000B5690000}"/>
    <cellStyle name="Eingabe 3 3 24" xfId="6225" xr:uid="{00000000-0005-0000-0000-0000B6690000}"/>
    <cellStyle name="Eingabe 3 3 24 2" xfId="17983" xr:uid="{00000000-0005-0000-0000-0000B7690000}"/>
    <cellStyle name="Eingabe 3 3 24 3" xfId="29801" xr:uid="{00000000-0005-0000-0000-0000B8690000}"/>
    <cellStyle name="Eingabe 3 3 24 4" xfId="41500" xr:uid="{00000000-0005-0000-0000-0000B9690000}"/>
    <cellStyle name="Eingabe 3 3 25" xfId="6427" xr:uid="{00000000-0005-0000-0000-0000BA690000}"/>
    <cellStyle name="Eingabe 3 3 25 2" xfId="18185" xr:uid="{00000000-0005-0000-0000-0000BB690000}"/>
    <cellStyle name="Eingabe 3 3 25 3" xfId="30003" xr:uid="{00000000-0005-0000-0000-0000BC690000}"/>
    <cellStyle name="Eingabe 3 3 25 4" xfId="41702" xr:uid="{00000000-0005-0000-0000-0000BD690000}"/>
    <cellStyle name="Eingabe 3 3 26" xfId="6614" xr:uid="{00000000-0005-0000-0000-0000BE690000}"/>
    <cellStyle name="Eingabe 3 3 26 2" xfId="18372" xr:uid="{00000000-0005-0000-0000-0000BF690000}"/>
    <cellStyle name="Eingabe 3 3 26 3" xfId="30190" xr:uid="{00000000-0005-0000-0000-0000C0690000}"/>
    <cellStyle name="Eingabe 3 3 26 4" xfId="41889" xr:uid="{00000000-0005-0000-0000-0000C1690000}"/>
    <cellStyle name="Eingabe 3 3 27" xfId="6797" xr:uid="{00000000-0005-0000-0000-0000C2690000}"/>
    <cellStyle name="Eingabe 3 3 27 2" xfId="18555" xr:uid="{00000000-0005-0000-0000-0000C3690000}"/>
    <cellStyle name="Eingabe 3 3 27 3" xfId="30373" xr:uid="{00000000-0005-0000-0000-0000C4690000}"/>
    <cellStyle name="Eingabe 3 3 27 4" xfId="42072" xr:uid="{00000000-0005-0000-0000-0000C5690000}"/>
    <cellStyle name="Eingabe 3 3 28" xfId="6984" xr:uid="{00000000-0005-0000-0000-0000C6690000}"/>
    <cellStyle name="Eingabe 3 3 28 2" xfId="18742" xr:uid="{00000000-0005-0000-0000-0000C7690000}"/>
    <cellStyle name="Eingabe 3 3 28 3" xfId="30560" xr:uid="{00000000-0005-0000-0000-0000C8690000}"/>
    <cellStyle name="Eingabe 3 3 28 4" xfId="42259" xr:uid="{00000000-0005-0000-0000-0000C9690000}"/>
    <cellStyle name="Eingabe 3 3 29" xfId="7162" xr:uid="{00000000-0005-0000-0000-0000CA690000}"/>
    <cellStyle name="Eingabe 3 3 29 2" xfId="18920" xr:uid="{00000000-0005-0000-0000-0000CB690000}"/>
    <cellStyle name="Eingabe 3 3 29 3" xfId="30738" xr:uid="{00000000-0005-0000-0000-0000CC690000}"/>
    <cellStyle name="Eingabe 3 3 29 4" xfId="42437" xr:uid="{00000000-0005-0000-0000-0000CD690000}"/>
    <cellStyle name="Eingabe 3 3 3" xfId="1834" xr:uid="{00000000-0005-0000-0000-0000CE690000}"/>
    <cellStyle name="Eingabe 3 3 3 2" xfId="13592" xr:uid="{00000000-0005-0000-0000-0000CF690000}"/>
    <cellStyle name="Eingabe 3 3 3 3" xfId="25410" xr:uid="{00000000-0005-0000-0000-0000D0690000}"/>
    <cellStyle name="Eingabe 3 3 3 4" xfId="37109" xr:uid="{00000000-0005-0000-0000-0000D1690000}"/>
    <cellStyle name="Eingabe 3 3 30" xfId="7332" xr:uid="{00000000-0005-0000-0000-0000D2690000}"/>
    <cellStyle name="Eingabe 3 3 30 2" xfId="19090" xr:uid="{00000000-0005-0000-0000-0000D3690000}"/>
    <cellStyle name="Eingabe 3 3 30 3" xfId="30908" xr:uid="{00000000-0005-0000-0000-0000D4690000}"/>
    <cellStyle name="Eingabe 3 3 30 4" xfId="42607" xr:uid="{00000000-0005-0000-0000-0000D5690000}"/>
    <cellStyle name="Eingabe 3 3 31" xfId="7413" xr:uid="{00000000-0005-0000-0000-0000D6690000}"/>
    <cellStyle name="Eingabe 3 3 31 2" xfId="19171" xr:uid="{00000000-0005-0000-0000-0000D7690000}"/>
    <cellStyle name="Eingabe 3 3 31 3" xfId="30989" xr:uid="{00000000-0005-0000-0000-0000D8690000}"/>
    <cellStyle name="Eingabe 3 3 31 4" xfId="42688" xr:uid="{00000000-0005-0000-0000-0000D9690000}"/>
    <cellStyle name="Eingabe 3 3 32" xfId="7790" xr:uid="{00000000-0005-0000-0000-0000DA690000}"/>
    <cellStyle name="Eingabe 3 3 32 2" xfId="19548" xr:uid="{00000000-0005-0000-0000-0000DB690000}"/>
    <cellStyle name="Eingabe 3 3 32 3" xfId="31366" xr:uid="{00000000-0005-0000-0000-0000DC690000}"/>
    <cellStyle name="Eingabe 3 3 32 4" xfId="43065" xr:uid="{00000000-0005-0000-0000-0000DD690000}"/>
    <cellStyle name="Eingabe 3 3 33" xfId="8001" xr:uid="{00000000-0005-0000-0000-0000DE690000}"/>
    <cellStyle name="Eingabe 3 3 33 2" xfId="19759" xr:uid="{00000000-0005-0000-0000-0000DF690000}"/>
    <cellStyle name="Eingabe 3 3 33 3" xfId="31577" xr:uid="{00000000-0005-0000-0000-0000E0690000}"/>
    <cellStyle name="Eingabe 3 3 33 4" xfId="43276" xr:uid="{00000000-0005-0000-0000-0000E1690000}"/>
    <cellStyle name="Eingabe 3 3 34" xfId="8186" xr:uid="{00000000-0005-0000-0000-0000E2690000}"/>
    <cellStyle name="Eingabe 3 3 34 2" xfId="19944" xr:uid="{00000000-0005-0000-0000-0000E3690000}"/>
    <cellStyle name="Eingabe 3 3 34 3" xfId="31762" xr:uid="{00000000-0005-0000-0000-0000E4690000}"/>
    <cellStyle name="Eingabe 3 3 34 4" xfId="43461" xr:uid="{00000000-0005-0000-0000-0000E5690000}"/>
    <cellStyle name="Eingabe 3 3 35" xfId="8364" xr:uid="{00000000-0005-0000-0000-0000E6690000}"/>
    <cellStyle name="Eingabe 3 3 35 2" xfId="20122" xr:uid="{00000000-0005-0000-0000-0000E7690000}"/>
    <cellStyle name="Eingabe 3 3 35 3" xfId="31940" xr:uid="{00000000-0005-0000-0000-0000E8690000}"/>
    <cellStyle name="Eingabe 3 3 35 4" xfId="43639" xr:uid="{00000000-0005-0000-0000-0000E9690000}"/>
    <cellStyle name="Eingabe 3 3 36" xfId="8559" xr:uid="{00000000-0005-0000-0000-0000EA690000}"/>
    <cellStyle name="Eingabe 3 3 36 2" xfId="20317" xr:uid="{00000000-0005-0000-0000-0000EB690000}"/>
    <cellStyle name="Eingabe 3 3 36 3" xfId="32135" xr:uid="{00000000-0005-0000-0000-0000EC690000}"/>
    <cellStyle name="Eingabe 3 3 36 4" xfId="43834" xr:uid="{00000000-0005-0000-0000-0000ED690000}"/>
    <cellStyle name="Eingabe 3 3 37" xfId="8737" xr:uid="{00000000-0005-0000-0000-0000EE690000}"/>
    <cellStyle name="Eingabe 3 3 37 2" xfId="20495" xr:uid="{00000000-0005-0000-0000-0000EF690000}"/>
    <cellStyle name="Eingabe 3 3 37 3" xfId="32313" xr:uid="{00000000-0005-0000-0000-0000F0690000}"/>
    <cellStyle name="Eingabe 3 3 37 4" xfId="44012" xr:uid="{00000000-0005-0000-0000-0000F1690000}"/>
    <cellStyle name="Eingabe 3 3 38" xfId="8918" xr:uid="{00000000-0005-0000-0000-0000F2690000}"/>
    <cellStyle name="Eingabe 3 3 38 2" xfId="20676" xr:uid="{00000000-0005-0000-0000-0000F3690000}"/>
    <cellStyle name="Eingabe 3 3 38 3" xfId="32494" xr:uid="{00000000-0005-0000-0000-0000F4690000}"/>
    <cellStyle name="Eingabe 3 3 38 4" xfId="44193" xr:uid="{00000000-0005-0000-0000-0000F5690000}"/>
    <cellStyle name="Eingabe 3 3 39" xfId="9087" xr:uid="{00000000-0005-0000-0000-0000F6690000}"/>
    <cellStyle name="Eingabe 3 3 39 2" xfId="20845" xr:uid="{00000000-0005-0000-0000-0000F7690000}"/>
    <cellStyle name="Eingabe 3 3 39 3" xfId="32663" xr:uid="{00000000-0005-0000-0000-0000F8690000}"/>
    <cellStyle name="Eingabe 3 3 39 4" xfId="44362" xr:uid="{00000000-0005-0000-0000-0000F9690000}"/>
    <cellStyle name="Eingabe 3 3 4" xfId="2026" xr:uid="{00000000-0005-0000-0000-0000FA690000}"/>
    <cellStyle name="Eingabe 3 3 4 2" xfId="13784" xr:uid="{00000000-0005-0000-0000-0000FB690000}"/>
    <cellStyle name="Eingabe 3 3 4 3" xfId="25602" xr:uid="{00000000-0005-0000-0000-0000FC690000}"/>
    <cellStyle name="Eingabe 3 3 4 4" xfId="37301" xr:uid="{00000000-0005-0000-0000-0000FD690000}"/>
    <cellStyle name="Eingabe 3 3 40" xfId="9253" xr:uid="{00000000-0005-0000-0000-0000FE690000}"/>
    <cellStyle name="Eingabe 3 3 40 2" xfId="21011" xr:uid="{00000000-0005-0000-0000-0000FF690000}"/>
    <cellStyle name="Eingabe 3 3 40 3" xfId="32829" xr:uid="{00000000-0005-0000-0000-0000006A0000}"/>
    <cellStyle name="Eingabe 3 3 40 4" xfId="44528" xr:uid="{00000000-0005-0000-0000-0000016A0000}"/>
    <cellStyle name="Eingabe 3 3 41" xfId="9624" xr:uid="{00000000-0005-0000-0000-0000026A0000}"/>
    <cellStyle name="Eingabe 3 3 41 2" xfId="21382" xr:uid="{00000000-0005-0000-0000-0000036A0000}"/>
    <cellStyle name="Eingabe 3 3 41 3" xfId="33200" xr:uid="{00000000-0005-0000-0000-0000046A0000}"/>
    <cellStyle name="Eingabe 3 3 41 4" xfId="44899" xr:uid="{00000000-0005-0000-0000-0000056A0000}"/>
    <cellStyle name="Eingabe 3 3 42" xfId="9834" xr:uid="{00000000-0005-0000-0000-0000066A0000}"/>
    <cellStyle name="Eingabe 3 3 42 2" xfId="21592" xr:uid="{00000000-0005-0000-0000-0000076A0000}"/>
    <cellStyle name="Eingabe 3 3 42 3" xfId="33410" xr:uid="{00000000-0005-0000-0000-0000086A0000}"/>
    <cellStyle name="Eingabe 3 3 42 4" xfId="45109" xr:uid="{00000000-0005-0000-0000-0000096A0000}"/>
    <cellStyle name="Eingabe 3 3 43" xfId="10020" xr:uid="{00000000-0005-0000-0000-00000A6A0000}"/>
    <cellStyle name="Eingabe 3 3 43 2" xfId="21778" xr:uid="{00000000-0005-0000-0000-00000B6A0000}"/>
    <cellStyle name="Eingabe 3 3 43 3" xfId="33596" xr:uid="{00000000-0005-0000-0000-00000C6A0000}"/>
    <cellStyle name="Eingabe 3 3 43 4" xfId="45295" xr:uid="{00000000-0005-0000-0000-00000D6A0000}"/>
    <cellStyle name="Eingabe 3 3 44" xfId="10200" xr:uid="{00000000-0005-0000-0000-00000E6A0000}"/>
    <cellStyle name="Eingabe 3 3 44 2" xfId="21958" xr:uid="{00000000-0005-0000-0000-00000F6A0000}"/>
    <cellStyle name="Eingabe 3 3 44 3" xfId="33776" xr:uid="{00000000-0005-0000-0000-0000106A0000}"/>
    <cellStyle name="Eingabe 3 3 44 4" xfId="45475" xr:uid="{00000000-0005-0000-0000-0000116A0000}"/>
    <cellStyle name="Eingabe 3 3 45" xfId="10380" xr:uid="{00000000-0005-0000-0000-0000126A0000}"/>
    <cellStyle name="Eingabe 3 3 45 2" xfId="22138" xr:uid="{00000000-0005-0000-0000-0000136A0000}"/>
    <cellStyle name="Eingabe 3 3 45 3" xfId="33956" xr:uid="{00000000-0005-0000-0000-0000146A0000}"/>
    <cellStyle name="Eingabe 3 3 45 4" xfId="45655" xr:uid="{00000000-0005-0000-0000-0000156A0000}"/>
    <cellStyle name="Eingabe 3 3 46" xfId="10549" xr:uid="{00000000-0005-0000-0000-0000166A0000}"/>
    <cellStyle name="Eingabe 3 3 46 2" xfId="22307" xr:uid="{00000000-0005-0000-0000-0000176A0000}"/>
    <cellStyle name="Eingabe 3 3 46 3" xfId="34125" xr:uid="{00000000-0005-0000-0000-0000186A0000}"/>
    <cellStyle name="Eingabe 3 3 46 4" xfId="45824" xr:uid="{00000000-0005-0000-0000-0000196A0000}"/>
    <cellStyle name="Eingabe 3 3 47" xfId="10715" xr:uid="{00000000-0005-0000-0000-00001A6A0000}"/>
    <cellStyle name="Eingabe 3 3 47 2" xfId="22473" xr:uid="{00000000-0005-0000-0000-00001B6A0000}"/>
    <cellStyle name="Eingabe 3 3 47 3" xfId="34291" xr:uid="{00000000-0005-0000-0000-00001C6A0000}"/>
    <cellStyle name="Eingabe 3 3 47 4" xfId="45990" xr:uid="{00000000-0005-0000-0000-00001D6A0000}"/>
    <cellStyle name="Eingabe 3 3 48" xfId="10885" xr:uid="{00000000-0005-0000-0000-00001E6A0000}"/>
    <cellStyle name="Eingabe 3 3 48 2" xfId="22643" xr:uid="{00000000-0005-0000-0000-00001F6A0000}"/>
    <cellStyle name="Eingabe 3 3 48 3" xfId="34461" xr:uid="{00000000-0005-0000-0000-0000206A0000}"/>
    <cellStyle name="Eingabe 3 3 48 4" xfId="46160" xr:uid="{00000000-0005-0000-0000-0000216A0000}"/>
    <cellStyle name="Eingabe 3 3 49" xfId="11051" xr:uid="{00000000-0005-0000-0000-0000226A0000}"/>
    <cellStyle name="Eingabe 3 3 49 2" xfId="22809" xr:uid="{00000000-0005-0000-0000-0000236A0000}"/>
    <cellStyle name="Eingabe 3 3 49 3" xfId="34627" xr:uid="{00000000-0005-0000-0000-0000246A0000}"/>
    <cellStyle name="Eingabe 3 3 49 4" xfId="46326" xr:uid="{00000000-0005-0000-0000-0000256A0000}"/>
    <cellStyle name="Eingabe 3 3 5" xfId="2227" xr:uid="{00000000-0005-0000-0000-0000266A0000}"/>
    <cellStyle name="Eingabe 3 3 5 2" xfId="13985" xr:uid="{00000000-0005-0000-0000-0000276A0000}"/>
    <cellStyle name="Eingabe 3 3 5 3" xfId="25803" xr:uid="{00000000-0005-0000-0000-0000286A0000}"/>
    <cellStyle name="Eingabe 3 3 5 4" xfId="37502" xr:uid="{00000000-0005-0000-0000-0000296A0000}"/>
    <cellStyle name="Eingabe 3 3 50" xfId="11244" xr:uid="{00000000-0005-0000-0000-00002A6A0000}"/>
    <cellStyle name="Eingabe 3 3 50 2" xfId="23002" xr:uid="{00000000-0005-0000-0000-00002B6A0000}"/>
    <cellStyle name="Eingabe 3 3 50 3" xfId="34820" xr:uid="{00000000-0005-0000-0000-00002C6A0000}"/>
    <cellStyle name="Eingabe 3 3 50 4" xfId="46519" xr:uid="{00000000-0005-0000-0000-00002D6A0000}"/>
    <cellStyle name="Eingabe 3 3 51" xfId="11410" xr:uid="{00000000-0005-0000-0000-00002E6A0000}"/>
    <cellStyle name="Eingabe 3 3 51 2" xfId="23168" xr:uid="{00000000-0005-0000-0000-00002F6A0000}"/>
    <cellStyle name="Eingabe 3 3 51 3" xfId="34986" xr:uid="{00000000-0005-0000-0000-0000306A0000}"/>
    <cellStyle name="Eingabe 3 3 51 4" xfId="46685" xr:uid="{00000000-0005-0000-0000-0000316A0000}"/>
    <cellStyle name="Eingabe 3 3 52" xfId="11813" xr:uid="{00000000-0005-0000-0000-0000326A0000}"/>
    <cellStyle name="Eingabe 3 3 52 2" xfId="23571" xr:uid="{00000000-0005-0000-0000-0000336A0000}"/>
    <cellStyle name="Eingabe 3 3 52 3" xfId="35389" xr:uid="{00000000-0005-0000-0000-0000346A0000}"/>
    <cellStyle name="Eingabe 3 3 52 4" xfId="47088" xr:uid="{00000000-0005-0000-0000-0000356A0000}"/>
    <cellStyle name="Eingabe 3 3 53" xfId="12019" xr:uid="{00000000-0005-0000-0000-0000366A0000}"/>
    <cellStyle name="Eingabe 3 3 53 2" xfId="23777" xr:uid="{00000000-0005-0000-0000-0000376A0000}"/>
    <cellStyle name="Eingabe 3 3 53 3" xfId="35595" xr:uid="{00000000-0005-0000-0000-0000386A0000}"/>
    <cellStyle name="Eingabe 3 3 53 4" xfId="47294" xr:uid="{00000000-0005-0000-0000-0000396A0000}"/>
    <cellStyle name="Eingabe 3 3 54" xfId="12212" xr:uid="{00000000-0005-0000-0000-00003A6A0000}"/>
    <cellStyle name="Eingabe 3 3 54 2" xfId="23970" xr:uid="{00000000-0005-0000-0000-00003B6A0000}"/>
    <cellStyle name="Eingabe 3 3 54 3" xfId="35788" xr:uid="{00000000-0005-0000-0000-00003C6A0000}"/>
    <cellStyle name="Eingabe 3 3 54 4" xfId="47487" xr:uid="{00000000-0005-0000-0000-00003D6A0000}"/>
    <cellStyle name="Eingabe 3 3 55" xfId="12385" xr:uid="{00000000-0005-0000-0000-00003E6A0000}"/>
    <cellStyle name="Eingabe 3 3 55 2" xfId="24143" xr:uid="{00000000-0005-0000-0000-00003F6A0000}"/>
    <cellStyle name="Eingabe 3 3 55 3" xfId="35961" xr:uid="{00000000-0005-0000-0000-0000406A0000}"/>
    <cellStyle name="Eingabe 3 3 55 4" xfId="47660" xr:uid="{00000000-0005-0000-0000-0000416A0000}"/>
    <cellStyle name="Eingabe 3 3 56" xfId="12571" xr:uid="{00000000-0005-0000-0000-0000426A0000}"/>
    <cellStyle name="Eingabe 3 3 56 2" xfId="24329" xr:uid="{00000000-0005-0000-0000-0000436A0000}"/>
    <cellStyle name="Eingabe 3 3 56 3" xfId="36147" xr:uid="{00000000-0005-0000-0000-0000446A0000}"/>
    <cellStyle name="Eingabe 3 3 56 4" xfId="47846" xr:uid="{00000000-0005-0000-0000-0000456A0000}"/>
    <cellStyle name="Eingabe 3 3 57" xfId="12739" xr:uid="{00000000-0005-0000-0000-0000466A0000}"/>
    <cellStyle name="Eingabe 3 3 57 2" xfId="24497" xr:uid="{00000000-0005-0000-0000-0000476A0000}"/>
    <cellStyle name="Eingabe 3 3 57 3" xfId="36315" xr:uid="{00000000-0005-0000-0000-0000486A0000}"/>
    <cellStyle name="Eingabe 3 3 57 4" xfId="48014" xr:uid="{00000000-0005-0000-0000-0000496A0000}"/>
    <cellStyle name="Eingabe 3 3 58" xfId="12966" xr:uid="{00000000-0005-0000-0000-00004A6A0000}"/>
    <cellStyle name="Eingabe 3 3 59" xfId="24784" xr:uid="{00000000-0005-0000-0000-00004B6A0000}"/>
    <cellStyle name="Eingabe 3 3 6" xfId="2402" xr:uid="{00000000-0005-0000-0000-00004C6A0000}"/>
    <cellStyle name="Eingabe 3 3 6 2" xfId="14160" xr:uid="{00000000-0005-0000-0000-00004D6A0000}"/>
    <cellStyle name="Eingabe 3 3 6 3" xfId="25978" xr:uid="{00000000-0005-0000-0000-00004E6A0000}"/>
    <cellStyle name="Eingabe 3 3 6 4" xfId="37677" xr:uid="{00000000-0005-0000-0000-00004F6A0000}"/>
    <cellStyle name="Eingabe 3 3 60" xfId="36483" xr:uid="{00000000-0005-0000-0000-0000506A0000}"/>
    <cellStyle name="Eingabe 3 3 61" xfId="48471" xr:uid="{00000000-0005-0000-0000-0000516A0000}"/>
    <cellStyle name="Eingabe 3 3 62" xfId="48258" xr:uid="{00000000-0005-0000-0000-0000526A0000}"/>
    <cellStyle name="Eingabe 3 3 63" xfId="1208" xr:uid="{00000000-0005-0000-0000-0000536A0000}"/>
    <cellStyle name="Eingabe 3 3 7" xfId="2587" xr:uid="{00000000-0005-0000-0000-0000546A0000}"/>
    <cellStyle name="Eingabe 3 3 7 2" xfId="14345" xr:uid="{00000000-0005-0000-0000-0000556A0000}"/>
    <cellStyle name="Eingabe 3 3 7 3" xfId="26163" xr:uid="{00000000-0005-0000-0000-0000566A0000}"/>
    <cellStyle name="Eingabe 3 3 7 4" xfId="37862" xr:uid="{00000000-0005-0000-0000-0000576A0000}"/>
    <cellStyle name="Eingabe 3 3 8" xfId="2762" xr:uid="{00000000-0005-0000-0000-0000586A0000}"/>
    <cellStyle name="Eingabe 3 3 8 2" xfId="14520" xr:uid="{00000000-0005-0000-0000-0000596A0000}"/>
    <cellStyle name="Eingabe 3 3 8 3" xfId="26338" xr:uid="{00000000-0005-0000-0000-00005A6A0000}"/>
    <cellStyle name="Eingabe 3 3 8 4" xfId="38037" xr:uid="{00000000-0005-0000-0000-00005B6A0000}"/>
    <cellStyle name="Eingabe 3 3 9" xfId="2931" xr:uid="{00000000-0005-0000-0000-00005C6A0000}"/>
    <cellStyle name="Eingabe 3 3 9 2" xfId="14689" xr:uid="{00000000-0005-0000-0000-00005D6A0000}"/>
    <cellStyle name="Eingabe 3 3 9 3" xfId="26507" xr:uid="{00000000-0005-0000-0000-00005E6A0000}"/>
    <cellStyle name="Eingabe 3 3 9 4" xfId="38206" xr:uid="{00000000-0005-0000-0000-00005F6A0000}"/>
    <cellStyle name="Eingabe 3 30" xfId="6270" xr:uid="{00000000-0005-0000-0000-0000606A0000}"/>
    <cellStyle name="Eingabe 3 30 2" xfId="18028" xr:uid="{00000000-0005-0000-0000-0000616A0000}"/>
    <cellStyle name="Eingabe 3 30 3" xfId="29846" xr:uid="{00000000-0005-0000-0000-0000626A0000}"/>
    <cellStyle name="Eingabe 3 30 4" xfId="41545" xr:uid="{00000000-0005-0000-0000-0000636A0000}"/>
    <cellStyle name="Eingabe 3 31" xfId="6269" xr:uid="{00000000-0005-0000-0000-0000646A0000}"/>
    <cellStyle name="Eingabe 3 31 2" xfId="18027" xr:uid="{00000000-0005-0000-0000-0000656A0000}"/>
    <cellStyle name="Eingabe 3 31 3" xfId="29845" xr:uid="{00000000-0005-0000-0000-0000666A0000}"/>
    <cellStyle name="Eingabe 3 31 4" xfId="41544" xr:uid="{00000000-0005-0000-0000-0000676A0000}"/>
    <cellStyle name="Eingabe 3 32" xfId="7029" xr:uid="{00000000-0005-0000-0000-0000686A0000}"/>
    <cellStyle name="Eingabe 3 32 2" xfId="18787" xr:uid="{00000000-0005-0000-0000-0000696A0000}"/>
    <cellStyle name="Eingabe 3 32 3" xfId="30605" xr:uid="{00000000-0005-0000-0000-00006A6A0000}"/>
    <cellStyle name="Eingabe 3 32 4" xfId="42304" xr:uid="{00000000-0005-0000-0000-00006B6A0000}"/>
    <cellStyle name="Eingabe 3 33" xfId="7615" xr:uid="{00000000-0005-0000-0000-00006C6A0000}"/>
    <cellStyle name="Eingabe 3 33 2" xfId="19373" xr:uid="{00000000-0005-0000-0000-00006D6A0000}"/>
    <cellStyle name="Eingabe 3 33 3" xfId="31191" xr:uid="{00000000-0005-0000-0000-00006E6A0000}"/>
    <cellStyle name="Eingabe 3 33 4" xfId="42890" xr:uid="{00000000-0005-0000-0000-00006F6A0000}"/>
    <cellStyle name="Eingabe 3 34" xfId="7828" xr:uid="{00000000-0005-0000-0000-0000706A0000}"/>
    <cellStyle name="Eingabe 3 34 2" xfId="19586" xr:uid="{00000000-0005-0000-0000-0000716A0000}"/>
    <cellStyle name="Eingabe 3 34 3" xfId="31404" xr:uid="{00000000-0005-0000-0000-0000726A0000}"/>
    <cellStyle name="Eingabe 3 34 4" xfId="43103" xr:uid="{00000000-0005-0000-0000-0000736A0000}"/>
    <cellStyle name="Eingabe 3 35" xfId="7444" xr:uid="{00000000-0005-0000-0000-0000746A0000}"/>
    <cellStyle name="Eingabe 3 35 2" xfId="19202" xr:uid="{00000000-0005-0000-0000-0000756A0000}"/>
    <cellStyle name="Eingabe 3 35 3" xfId="31020" xr:uid="{00000000-0005-0000-0000-0000766A0000}"/>
    <cellStyle name="Eingabe 3 35 4" xfId="42719" xr:uid="{00000000-0005-0000-0000-0000776A0000}"/>
    <cellStyle name="Eingabe 3 36" xfId="7504" xr:uid="{00000000-0005-0000-0000-0000786A0000}"/>
    <cellStyle name="Eingabe 3 36 2" xfId="19262" xr:uid="{00000000-0005-0000-0000-0000796A0000}"/>
    <cellStyle name="Eingabe 3 36 3" xfId="31080" xr:uid="{00000000-0005-0000-0000-00007A6A0000}"/>
    <cellStyle name="Eingabe 3 36 4" xfId="42779" xr:uid="{00000000-0005-0000-0000-00007B6A0000}"/>
    <cellStyle name="Eingabe 3 37" xfId="8412" xr:uid="{00000000-0005-0000-0000-00007C6A0000}"/>
    <cellStyle name="Eingabe 3 37 2" xfId="20170" xr:uid="{00000000-0005-0000-0000-00007D6A0000}"/>
    <cellStyle name="Eingabe 3 37 3" xfId="31988" xr:uid="{00000000-0005-0000-0000-00007E6A0000}"/>
    <cellStyle name="Eingabe 3 37 4" xfId="43687" xr:uid="{00000000-0005-0000-0000-00007F6A0000}"/>
    <cellStyle name="Eingabe 3 38" xfId="8229" xr:uid="{00000000-0005-0000-0000-0000806A0000}"/>
    <cellStyle name="Eingabe 3 38 2" xfId="19987" xr:uid="{00000000-0005-0000-0000-0000816A0000}"/>
    <cellStyle name="Eingabe 3 38 3" xfId="31805" xr:uid="{00000000-0005-0000-0000-0000826A0000}"/>
    <cellStyle name="Eingabe 3 38 4" xfId="43504" xr:uid="{00000000-0005-0000-0000-0000836A0000}"/>
    <cellStyle name="Eingabe 3 39" xfId="7429" xr:uid="{00000000-0005-0000-0000-0000846A0000}"/>
    <cellStyle name="Eingabe 3 39 2" xfId="19187" xr:uid="{00000000-0005-0000-0000-0000856A0000}"/>
    <cellStyle name="Eingabe 3 39 3" xfId="31005" xr:uid="{00000000-0005-0000-0000-0000866A0000}"/>
    <cellStyle name="Eingabe 3 39 4" xfId="42704" xr:uid="{00000000-0005-0000-0000-0000876A0000}"/>
    <cellStyle name="Eingabe 3 4" xfId="547" xr:uid="{00000000-0005-0000-0000-0000886A0000}"/>
    <cellStyle name="Eingabe 3 4 10" xfId="2993" xr:uid="{00000000-0005-0000-0000-0000896A0000}"/>
    <cellStyle name="Eingabe 3 4 10 2" xfId="14751" xr:uid="{00000000-0005-0000-0000-00008A6A0000}"/>
    <cellStyle name="Eingabe 3 4 10 3" xfId="26569" xr:uid="{00000000-0005-0000-0000-00008B6A0000}"/>
    <cellStyle name="Eingabe 3 4 10 4" xfId="38268" xr:uid="{00000000-0005-0000-0000-00008C6A0000}"/>
    <cellStyle name="Eingabe 3 4 11" xfId="3159" xr:uid="{00000000-0005-0000-0000-00008D6A0000}"/>
    <cellStyle name="Eingabe 3 4 11 2" xfId="14917" xr:uid="{00000000-0005-0000-0000-00008E6A0000}"/>
    <cellStyle name="Eingabe 3 4 11 3" xfId="26735" xr:uid="{00000000-0005-0000-0000-00008F6A0000}"/>
    <cellStyle name="Eingabe 3 4 11 4" xfId="38434" xr:uid="{00000000-0005-0000-0000-0000906A0000}"/>
    <cellStyle name="Eingabe 3 4 12" xfId="3588" xr:uid="{00000000-0005-0000-0000-0000916A0000}"/>
    <cellStyle name="Eingabe 3 4 12 2" xfId="15346" xr:uid="{00000000-0005-0000-0000-0000926A0000}"/>
    <cellStyle name="Eingabe 3 4 12 3" xfId="27164" xr:uid="{00000000-0005-0000-0000-0000936A0000}"/>
    <cellStyle name="Eingabe 3 4 12 4" xfId="38863" xr:uid="{00000000-0005-0000-0000-0000946A0000}"/>
    <cellStyle name="Eingabe 3 4 13" xfId="3808" xr:uid="{00000000-0005-0000-0000-0000956A0000}"/>
    <cellStyle name="Eingabe 3 4 13 2" xfId="15566" xr:uid="{00000000-0005-0000-0000-0000966A0000}"/>
    <cellStyle name="Eingabe 3 4 13 3" xfId="27384" xr:uid="{00000000-0005-0000-0000-0000976A0000}"/>
    <cellStyle name="Eingabe 3 4 13 4" xfId="39083" xr:uid="{00000000-0005-0000-0000-0000986A0000}"/>
    <cellStyle name="Eingabe 3 4 14" xfId="3991" xr:uid="{00000000-0005-0000-0000-0000996A0000}"/>
    <cellStyle name="Eingabe 3 4 14 2" xfId="15749" xr:uid="{00000000-0005-0000-0000-00009A6A0000}"/>
    <cellStyle name="Eingabe 3 4 14 3" xfId="27567" xr:uid="{00000000-0005-0000-0000-00009B6A0000}"/>
    <cellStyle name="Eingabe 3 4 14 4" xfId="39266" xr:uid="{00000000-0005-0000-0000-00009C6A0000}"/>
    <cellStyle name="Eingabe 3 4 15" xfId="4198" xr:uid="{00000000-0005-0000-0000-00009D6A0000}"/>
    <cellStyle name="Eingabe 3 4 15 2" xfId="15956" xr:uid="{00000000-0005-0000-0000-00009E6A0000}"/>
    <cellStyle name="Eingabe 3 4 15 3" xfId="27774" xr:uid="{00000000-0005-0000-0000-00009F6A0000}"/>
    <cellStyle name="Eingabe 3 4 15 4" xfId="39473" xr:uid="{00000000-0005-0000-0000-0000A06A0000}"/>
    <cellStyle name="Eingabe 3 4 16" xfId="4375" xr:uid="{00000000-0005-0000-0000-0000A16A0000}"/>
    <cellStyle name="Eingabe 3 4 16 2" xfId="16133" xr:uid="{00000000-0005-0000-0000-0000A26A0000}"/>
    <cellStyle name="Eingabe 3 4 16 3" xfId="27951" xr:uid="{00000000-0005-0000-0000-0000A36A0000}"/>
    <cellStyle name="Eingabe 3 4 16 4" xfId="39650" xr:uid="{00000000-0005-0000-0000-0000A46A0000}"/>
    <cellStyle name="Eingabe 3 4 17" xfId="4565" xr:uid="{00000000-0005-0000-0000-0000A56A0000}"/>
    <cellStyle name="Eingabe 3 4 17 2" xfId="16323" xr:uid="{00000000-0005-0000-0000-0000A66A0000}"/>
    <cellStyle name="Eingabe 3 4 17 3" xfId="28141" xr:uid="{00000000-0005-0000-0000-0000A76A0000}"/>
    <cellStyle name="Eingabe 3 4 17 4" xfId="39840" xr:uid="{00000000-0005-0000-0000-0000A86A0000}"/>
    <cellStyle name="Eingabe 3 4 18" xfId="4742" xr:uid="{00000000-0005-0000-0000-0000A96A0000}"/>
    <cellStyle name="Eingabe 3 4 18 2" xfId="16500" xr:uid="{00000000-0005-0000-0000-0000AA6A0000}"/>
    <cellStyle name="Eingabe 3 4 18 3" xfId="28318" xr:uid="{00000000-0005-0000-0000-0000AB6A0000}"/>
    <cellStyle name="Eingabe 3 4 18 4" xfId="40017" xr:uid="{00000000-0005-0000-0000-0000AC6A0000}"/>
    <cellStyle name="Eingabe 3 4 19" xfId="4913" xr:uid="{00000000-0005-0000-0000-0000AD6A0000}"/>
    <cellStyle name="Eingabe 3 4 19 2" xfId="16671" xr:uid="{00000000-0005-0000-0000-0000AE6A0000}"/>
    <cellStyle name="Eingabe 3 4 19 3" xfId="28489" xr:uid="{00000000-0005-0000-0000-0000AF6A0000}"/>
    <cellStyle name="Eingabe 3 4 19 4" xfId="40188" xr:uid="{00000000-0005-0000-0000-0000B06A0000}"/>
    <cellStyle name="Eingabe 3 4 2" xfId="762" xr:uid="{00000000-0005-0000-0000-0000B16A0000}"/>
    <cellStyle name="Eingabe 3 4 2 2" xfId="13292" xr:uid="{00000000-0005-0000-0000-0000B26A0000}"/>
    <cellStyle name="Eingabe 3 4 2 3" xfId="25110" xr:uid="{00000000-0005-0000-0000-0000B36A0000}"/>
    <cellStyle name="Eingabe 3 4 2 4" xfId="36809" xr:uid="{00000000-0005-0000-0000-0000B46A0000}"/>
    <cellStyle name="Eingabe 3 4 2 5" xfId="48576" xr:uid="{00000000-0005-0000-0000-0000B56A0000}"/>
    <cellStyle name="Eingabe 3 4 2 6" xfId="48238" xr:uid="{00000000-0005-0000-0000-0000B66A0000}"/>
    <cellStyle name="Eingabe 3 4 2 7" xfId="1534" xr:uid="{00000000-0005-0000-0000-0000B76A0000}"/>
    <cellStyle name="Eingabe 3 4 20" xfId="5081" xr:uid="{00000000-0005-0000-0000-0000B86A0000}"/>
    <cellStyle name="Eingabe 3 4 20 2" xfId="16839" xr:uid="{00000000-0005-0000-0000-0000B96A0000}"/>
    <cellStyle name="Eingabe 3 4 20 3" xfId="28657" xr:uid="{00000000-0005-0000-0000-0000BA6A0000}"/>
    <cellStyle name="Eingabe 3 4 20 4" xfId="40356" xr:uid="{00000000-0005-0000-0000-0000BB6A0000}"/>
    <cellStyle name="Eingabe 3 4 21" xfId="5247" xr:uid="{00000000-0005-0000-0000-0000BC6A0000}"/>
    <cellStyle name="Eingabe 3 4 21 2" xfId="17005" xr:uid="{00000000-0005-0000-0000-0000BD6A0000}"/>
    <cellStyle name="Eingabe 3 4 21 3" xfId="28823" xr:uid="{00000000-0005-0000-0000-0000BE6A0000}"/>
    <cellStyle name="Eingabe 3 4 21 4" xfId="40522" xr:uid="{00000000-0005-0000-0000-0000BF6A0000}"/>
    <cellStyle name="Eingabe 3 4 22" xfId="5690" xr:uid="{00000000-0005-0000-0000-0000C06A0000}"/>
    <cellStyle name="Eingabe 3 4 22 2" xfId="17448" xr:uid="{00000000-0005-0000-0000-0000C16A0000}"/>
    <cellStyle name="Eingabe 3 4 22 3" xfId="29266" xr:uid="{00000000-0005-0000-0000-0000C26A0000}"/>
    <cellStyle name="Eingabe 3 4 22 4" xfId="40965" xr:uid="{00000000-0005-0000-0000-0000C36A0000}"/>
    <cellStyle name="Eingabe 3 4 23" xfId="5914" xr:uid="{00000000-0005-0000-0000-0000C46A0000}"/>
    <cellStyle name="Eingabe 3 4 23 2" xfId="17672" xr:uid="{00000000-0005-0000-0000-0000C56A0000}"/>
    <cellStyle name="Eingabe 3 4 23 3" xfId="29490" xr:uid="{00000000-0005-0000-0000-0000C66A0000}"/>
    <cellStyle name="Eingabe 3 4 23 4" xfId="41189" xr:uid="{00000000-0005-0000-0000-0000C76A0000}"/>
    <cellStyle name="Eingabe 3 4 24" xfId="6116" xr:uid="{00000000-0005-0000-0000-0000C86A0000}"/>
    <cellStyle name="Eingabe 3 4 24 2" xfId="17874" xr:uid="{00000000-0005-0000-0000-0000C96A0000}"/>
    <cellStyle name="Eingabe 3 4 24 3" xfId="29692" xr:uid="{00000000-0005-0000-0000-0000CA6A0000}"/>
    <cellStyle name="Eingabe 3 4 24 4" xfId="41391" xr:uid="{00000000-0005-0000-0000-0000CB6A0000}"/>
    <cellStyle name="Eingabe 3 4 25" xfId="6318" xr:uid="{00000000-0005-0000-0000-0000CC6A0000}"/>
    <cellStyle name="Eingabe 3 4 25 2" xfId="18076" xr:uid="{00000000-0005-0000-0000-0000CD6A0000}"/>
    <cellStyle name="Eingabe 3 4 25 3" xfId="29894" xr:uid="{00000000-0005-0000-0000-0000CE6A0000}"/>
    <cellStyle name="Eingabe 3 4 25 4" xfId="41593" xr:uid="{00000000-0005-0000-0000-0000CF6A0000}"/>
    <cellStyle name="Eingabe 3 4 26" xfId="6505" xr:uid="{00000000-0005-0000-0000-0000D06A0000}"/>
    <cellStyle name="Eingabe 3 4 26 2" xfId="18263" xr:uid="{00000000-0005-0000-0000-0000D16A0000}"/>
    <cellStyle name="Eingabe 3 4 26 3" xfId="30081" xr:uid="{00000000-0005-0000-0000-0000D26A0000}"/>
    <cellStyle name="Eingabe 3 4 26 4" xfId="41780" xr:uid="{00000000-0005-0000-0000-0000D36A0000}"/>
    <cellStyle name="Eingabe 3 4 27" xfId="6688" xr:uid="{00000000-0005-0000-0000-0000D46A0000}"/>
    <cellStyle name="Eingabe 3 4 27 2" xfId="18446" xr:uid="{00000000-0005-0000-0000-0000D56A0000}"/>
    <cellStyle name="Eingabe 3 4 27 3" xfId="30264" xr:uid="{00000000-0005-0000-0000-0000D66A0000}"/>
    <cellStyle name="Eingabe 3 4 27 4" xfId="41963" xr:uid="{00000000-0005-0000-0000-0000D76A0000}"/>
    <cellStyle name="Eingabe 3 4 28" xfId="6875" xr:uid="{00000000-0005-0000-0000-0000D86A0000}"/>
    <cellStyle name="Eingabe 3 4 28 2" xfId="18633" xr:uid="{00000000-0005-0000-0000-0000D96A0000}"/>
    <cellStyle name="Eingabe 3 4 28 3" xfId="30451" xr:uid="{00000000-0005-0000-0000-0000DA6A0000}"/>
    <cellStyle name="Eingabe 3 4 28 4" xfId="42150" xr:uid="{00000000-0005-0000-0000-0000DB6A0000}"/>
    <cellStyle name="Eingabe 3 4 29" xfId="7053" xr:uid="{00000000-0005-0000-0000-0000DC6A0000}"/>
    <cellStyle name="Eingabe 3 4 29 2" xfId="18811" xr:uid="{00000000-0005-0000-0000-0000DD6A0000}"/>
    <cellStyle name="Eingabe 3 4 29 3" xfId="30629" xr:uid="{00000000-0005-0000-0000-0000DE6A0000}"/>
    <cellStyle name="Eingabe 3 4 29 4" xfId="42328" xr:uid="{00000000-0005-0000-0000-0000DF6A0000}"/>
    <cellStyle name="Eingabe 3 4 3" xfId="1725" xr:uid="{00000000-0005-0000-0000-0000E06A0000}"/>
    <cellStyle name="Eingabe 3 4 3 2" xfId="13483" xr:uid="{00000000-0005-0000-0000-0000E16A0000}"/>
    <cellStyle name="Eingabe 3 4 3 3" xfId="25301" xr:uid="{00000000-0005-0000-0000-0000E26A0000}"/>
    <cellStyle name="Eingabe 3 4 3 4" xfId="37000" xr:uid="{00000000-0005-0000-0000-0000E36A0000}"/>
    <cellStyle name="Eingabe 3 4 30" xfId="7223" xr:uid="{00000000-0005-0000-0000-0000E46A0000}"/>
    <cellStyle name="Eingabe 3 4 30 2" xfId="18981" xr:uid="{00000000-0005-0000-0000-0000E56A0000}"/>
    <cellStyle name="Eingabe 3 4 30 3" xfId="30799" xr:uid="{00000000-0005-0000-0000-0000E66A0000}"/>
    <cellStyle name="Eingabe 3 4 30 4" xfId="42498" xr:uid="{00000000-0005-0000-0000-0000E76A0000}"/>
    <cellStyle name="Eingabe 3 4 31" xfId="7372" xr:uid="{00000000-0005-0000-0000-0000E86A0000}"/>
    <cellStyle name="Eingabe 3 4 31 2" xfId="19130" xr:uid="{00000000-0005-0000-0000-0000E96A0000}"/>
    <cellStyle name="Eingabe 3 4 31 3" xfId="30948" xr:uid="{00000000-0005-0000-0000-0000EA6A0000}"/>
    <cellStyle name="Eingabe 3 4 31 4" xfId="42647" xr:uid="{00000000-0005-0000-0000-0000EB6A0000}"/>
    <cellStyle name="Eingabe 3 4 32" xfId="7681" xr:uid="{00000000-0005-0000-0000-0000EC6A0000}"/>
    <cellStyle name="Eingabe 3 4 32 2" xfId="19439" xr:uid="{00000000-0005-0000-0000-0000ED6A0000}"/>
    <cellStyle name="Eingabe 3 4 32 3" xfId="31257" xr:uid="{00000000-0005-0000-0000-0000EE6A0000}"/>
    <cellStyle name="Eingabe 3 4 32 4" xfId="42956" xr:uid="{00000000-0005-0000-0000-0000EF6A0000}"/>
    <cellStyle name="Eingabe 3 4 33" xfId="7892" xr:uid="{00000000-0005-0000-0000-0000F06A0000}"/>
    <cellStyle name="Eingabe 3 4 33 2" xfId="19650" xr:uid="{00000000-0005-0000-0000-0000F16A0000}"/>
    <cellStyle name="Eingabe 3 4 33 3" xfId="31468" xr:uid="{00000000-0005-0000-0000-0000F26A0000}"/>
    <cellStyle name="Eingabe 3 4 33 4" xfId="43167" xr:uid="{00000000-0005-0000-0000-0000F36A0000}"/>
    <cellStyle name="Eingabe 3 4 34" xfId="8077" xr:uid="{00000000-0005-0000-0000-0000F46A0000}"/>
    <cellStyle name="Eingabe 3 4 34 2" xfId="19835" xr:uid="{00000000-0005-0000-0000-0000F56A0000}"/>
    <cellStyle name="Eingabe 3 4 34 3" xfId="31653" xr:uid="{00000000-0005-0000-0000-0000F66A0000}"/>
    <cellStyle name="Eingabe 3 4 34 4" xfId="43352" xr:uid="{00000000-0005-0000-0000-0000F76A0000}"/>
    <cellStyle name="Eingabe 3 4 35" xfId="8255" xr:uid="{00000000-0005-0000-0000-0000F86A0000}"/>
    <cellStyle name="Eingabe 3 4 35 2" xfId="20013" xr:uid="{00000000-0005-0000-0000-0000F96A0000}"/>
    <cellStyle name="Eingabe 3 4 35 3" xfId="31831" xr:uid="{00000000-0005-0000-0000-0000FA6A0000}"/>
    <cellStyle name="Eingabe 3 4 35 4" xfId="43530" xr:uid="{00000000-0005-0000-0000-0000FB6A0000}"/>
    <cellStyle name="Eingabe 3 4 36" xfId="8450" xr:uid="{00000000-0005-0000-0000-0000FC6A0000}"/>
    <cellStyle name="Eingabe 3 4 36 2" xfId="20208" xr:uid="{00000000-0005-0000-0000-0000FD6A0000}"/>
    <cellStyle name="Eingabe 3 4 36 3" xfId="32026" xr:uid="{00000000-0005-0000-0000-0000FE6A0000}"/>
    <cellStyle name="Eingabe 3 4 36 4" xfId="43725" xr:uid="{00000000-0005-0000-0000-0000FF6A0000}"/>
    <cellStyle name="Eingabe 3 4 37" xfId="8628" xr:uid="{00000000-0005-0000-0000-0000006B0000}"/>
    <cellStyle name="Eingabe 3 4 37 2" xfId="20386" xr:uid="{00000000-0005-0000-0000-0000016B0000}"/>
    <cellStyle name="Eingabe 3 4 37 3" xfId="32204" xr:uid="{00000000-0005-0000-0000-0000026B0000}"/>
    <cellStyle name="Eingabe 3 4 37 4" xfId="43903" xr:uid="{00000000-0005-0000-0000-0000036B0000}"/>
    <cellStyle name="Eingabe 3 4 38" xfId="8809" xr:uid="{00000000-0005-0000-0000-0000046B0000}"/>
    <cellStyle name="Eingabe 3 4 38 2" xfId="20567" xr:uid="{00000000-0005-0000-0000-0000056B0000}"/>
    <cellStyle name="Eingabe 3 4 38 3" xfId="32385" xr:uid="{00000000-0005-0000-0000-0000066B0000}"/>
    <cellStyle name="Eingabe 3 4 38 4" xfId="44084" xr:uid="{00000000-0005-0000-0000-0000076B0000}"/>
    <cellStyle name="Eingabe 3 4 39" xfId="8978" xr:uid="{00000000-0005-0000-0000-0000086B0000}"/>
    <cellStyle name="Eingabe 3 4 39 2" xfId="20736" xr:uid="{00000000-0005-0000-0000-0000096B0000}"/>
    <cellStyle name="Eingabe 3 4 39 3" xfId="32554" xr:uid="{00000000-0005-0000-0000-00000A6B0000}"/>
    <cellStyle name="Eingabe 3 4 39 4" xfId="44253" xr:uid="{00000000-0005-0000-0000-00000B6B0000}"/>
    <cellStyle name="Eingabe 3 4 4" xfId="1917" xr:uid="{00000000-0005-0000-0000-00000C6B0000}"/>
    <cellStyle name="Eingabe 3 4 4 2" xfId="13675" xr:uid="{00000000-0005-0000-0000-00000D6B0000}"/>
    <cellStyle name="Eingabe 3 4 4 3" xfId="25493" xr:uid="{00000000-0005-0000-0000-00000E6B0000}"/>
    <cellStyle name="Eingabe 3 4 4 4" xfId="37192" xr:uid="{00000000-0005-0000-0000-00000F6B0000}"/>
    <cellStyle name="Eingabe 3 4 40" xfId="9144" xr:uid="{00000000-0005-0000-0000-0000106B0000}"/>
    <cellStyle name="Eingabe 3 4 40 2" xfId="20902" xr:uid="{00000000-0005-0000-0000-0000116B0000}"/>
    <cellStyle name="Eingabe 3 4 40 3" xfId="32720" xr:uid="{00000000-0005-0000-0000-0000126B0000}"/>
    <cellStyle name="Eingabe 3 4 40 4" xfId="44419" xr:uid="{00000000-0005-0000-0000-0000136B0000}"/>
    <cellStyle name="Eingabe 3 4 41" xfId="9515" xr:uid="{00000000-0005-0000-0000-0000146B0000}"/>
    <cellStyle name="Eingabe 3 4 41 2" xfId="21273" xr:uid="{00000000-0005-0000-0000-0000156B0000}"/>
    <cellStyle name="Eingabe 3 4 41 3" xfId="33091" xr:uid="{00000000-0005-0000-0000-0000166B0000}"/>
    <cellStyle name="Eingabe 3 4 41 4" xfId="44790" xr:uid="{00000000-0005-0000-0000-0000176B0000}"/>
    <cellStyle name="Eingabe 3 4 42" xfId="9725" xr:uid="{00000000-0005-0000-0000-0000186B0000}"/>
    <cellStyle name="Eingabe 3 4 42 2" xfId="21483" xr:uid="{00000000-0005-0000-0000-0000196B0000}"/>
    <cellStyle name="Eingabe 3 4 42 3" xfId="33301" xr:uid="{00000000-0005-0000-0000-00001A6B0000}"/>
    <cellStyle name="Eingabe 3 4 42 4" xfId="45000" xr:uid="{00000000-0005-0000-0000-00001B6B0000}"/>
    <cellStyle name="Eingabe 3 4 43" xfId="9911" xr:uid="{00000000-0005-0000-0000-00001C6B0000}"/>
    <cellStyle name="Eingabe 3 4 43 2" xfId="21669" xr:uid="{00000000-0005-0000-0000-00001D6B0000}"/>
    <cellStyle name="Eingabe 3 4 43 3" xfId="33487" xr:uid="{00000000-0005-0000-0000-00001E6B0000}"/>
    <cellStyle name="Eingabe 3 4 43 4" xfId="45186" xr:uid="{00000000-0005-0000-0000-00001F6B0000}"/>
    <cellStyle name="Eingabe 3 4 44" xfId="10091" xr:uid="{00000000-0005-0000-0000-0000206B0000}"/>
    <cellStyle name="Eingabe 3 4 44 2" xfId="21849" xr:uid="{00000000-0005-0000-0000-0000216B0000}"/>
    <cellStyle name="Eingabe 3 4 44 3" xfId="33667" xr:uid="{00000000-0005-0000-0000-0000226B0000}"/>
    <cellStyle name="Eingabe 3 4 44 4" xfId="45366" xr:uid="{00000000-0005-0000-0000-0000236B0000}"/>
    <cellStyle name="Eingabe 3 4 45" xfId="10271" xr:uid="{00000000-0005-0000-0000-0000246B0000}"/>
    <cellStyle name="Eingabe 3 4 45 2" xfId="22029" xr:uid="{00000000-0005-0000-0000-0000256B0000}"/>
    <cellStyle name="Eingabe 3 4 45 3" xfId="33847" xr:uid="{00000000-0005-0000-0000-0000266B0000}"/>
    <cellStyle name="Eingabe 3 4 45 4" xfId="45546" xr:uid="{00000000-0005-0000-0000-0000276B0000}"/>
    <cellStyle name="Eingabe 3 4 46" xfId="10440" xr:uid="{00000000-0005-0000-0000-0000286B0000}"/>
    <cellStyle name="Eingabe 3 4 46 2" xfId="22198" xr:uid="{00000000-0005-0000-0000-0000296B0000}"/>
    <cellStyle name="Eingabe 3 4 46 3" xfId="34016" xr:uid="{00000000-0005-0000-0000-00002A6B0000}"/>
    <cellStyle name="Eingabe 3 4 46 4" xfId="45715" xr:uid="{00000000-0005-0000-0000-00002B6B0000}"/>
    <cellStyle name="Eingabe 3 4 47" xfId="10606" xr:uid="{00000000-0005-0000-0000-00002C6B0000}"/>
    <cellStyle name="Eingabe 3 4 47 2" xfId="22364" xr:uid="{00000000-0005-0000-0000-00002D6B0000}"/>
    <cellStyle name="Eingabe 3 4 47 3" xfId="34182" xr:uid="{00000000-0005-0000-0000-00002E6B0000}"/>
    <cellStyle name="Eingabe 3 4 47 4" xfId="45881" xr:uid="{00000000-0005-0000-0000-00002F6B0000}"/>
    <cellStyle name="Eingabe 3 4 48" xfId="10776" xr:uid="{00000000-0005-0000-0000-0000306B0000}"/>
    <cellStyle name="Eingabe 3 4 48 2" xfId="22534" xr:uid="{00000000-0005-0000-0000-0000316B0000}"/>
    <cellStyle name="Eingabe 3 4 48 3" xfId="34352" xr:uid="{00000000-0005-0000-0000-0000326B0000}"/>
    <cellStyle name="Eingabe 3 4 48 4" xfId="46051" xr:uid="{00000000-0005-0000-0000-0000336B0000}"/>
    <cellStyle name="Eingabe 3 4 49" xfId="10942" xr:uid="{00000000-0005-0000-0000-0000346B0000}"/>
    <cellStyle name="Eingabe 3 4 49 2" xfId="22700" xr:uid="{00000000-0005-0000-0000-0000356B0000}"/>
    <cellStyle name="Eingabe 3 4 49 3" xfId="34518" xr:uid="{00000000-0005-0000-0000-0000366B0000}"/>
    <cellStyle name="Eingabe 3 4 49 4" xfId="46217" xr:uid="{00000000-0005-0000-0000-0000376B0000}"/>
    <cellStyle name="Eingabe 3 4 5" xfId="2118" xr:uid="{00000000-0005-0000-0000-0000386B0000}"/>
    <cellStyle name="Eingabe 3 4 5 2" xfId="13876" xr:uid="{00000000-0005-0000-0000-0000396B0000}"/>
    <cellStyle name="Eingabe 3 4 5 3" xfId="25694" xr:uid="{00000000-0005-0000-0000-00003A6B0000}"/>
    <cellStyle name="Eingabe 3 4 5 4" xfId="37393" xr:uid="{00000000-0005-0000-0000-00003B6B0000}"/>
    <cellStyle name="Eingabe 3 4 50" xfId="11135" xr:uid="{00000000-0005-0000-0000-00003C6B0000}"/>
    <cellStyle name="Eingabe 3 4 50 2" xfId="22893" xr:uid="{00000000-0005-0000-0000-00003D6B0000}"/>
    <cellStyle name="Eingabe 3 4 50 3" xfId="34711" xr:uid="{00000000-0005-0000-0000-00003E6B0000}"/>
    <cellStyle name="Eingabe 3 4 50 4" xfId="46410" xr:uid="{00000000-0005-0000-0000-00003F6B0000}"/>
    <cellStyle name="Eingabe 3 4 51" xfId="11301" xr:uid="{00000000-0005-0000-0000-0000406B0000}"/>
    <cellStyle name="Eingabe 3 4 51 2" xfId="23059" xr:uid="{00000000-0005-0000-0000-0000416B0000}"/>
    <cellStyle name="Eingabe 3 4 51 3" xfId="34877" xr:uid="{00000000-0005-0000-0000-0000426B0000}"/>
    <cellStyle name="Eingabe 3 4 51 4" xfId="46576" xr:uid="{00000000-0005-0000-0000-0000436B0000}"/>
    <cellStyle name="Eingabe 3 4 52" xfId="11704" xr:uid="{00000000-0005-0000-0000-0000446B0000}"/>
    <cellStyle name="Eingabe 3 4 52 2" xfId="23462" xr:uid="{00000000-0005-0000-0000-0000456B0000}"/>
    <cellStyle name="Eingabe 3 4 52 3" xfId="35280" xr:uid="{00000000-0005-0000-0000-0000466B0000}"/>
    <cellStyle name="Eingabe 3 4 52 4" xfId="46979" xr:uid="{00000000-0005-0000-0000-0000476B0000}"/>
    <cellStyle name="Eingabe 3 4 53" xfId="11910" xr:uid="{00000000-0005-0000-0000-0000486B0000}"/>
    <cellStyle name="Eingabe 3 4 53 2" xfId="23668" xr:uid="{00000000-0005-0000-0000-0000496B0000}"/>
    <cellStyle name="Eingabe 3 4 53 3" xfId="35486" xr:uid="{00000000-0005-0000-0000-00004A6B0000}"/>
    <cellStyle name="Eingabe 3 4 53 4" xfId="47185" xr:uid="{00000000-0005-0000-0000-00004B6B0000}"/>
    <cellStyle name="Eingabe 3 4 54" xfId="12103" xr:uid="{00000000-0005-0000-0000-00004C6B0000}"/>
    <cellStyle name="Eingabe 3 4 54 2" xfId="23861" xr:uid="{00000000-0005-0000-0000-00004D6B0000}"/>
    <cellStyle name="Eingabe 3 4 54 3" xfId="35679" xr:uid="{00000000-0005-0000-0000-00004E6B0000}"/>
    <cellStyle name="Eingabe 3 4 54 4" xfId="47378" xr:uid="{00000000-0005-0000-0000-00004F6B0000}"/>
    <cellStyle name="Eingabe 3 4 55" xfId="12276" xr:uid="{00000000-0005-0000-0000-0000506B0000}"/>
    <cellStyle name="Eingabe 3 4 55 2" xfId="24034" xr:uid="{00000000-0005-0000-0000-0000516B0000}"/>
    <cellStyle name="Eingabe 3 4 55 3" xfId="35852" xr:uid="{00000000-0005-0000-0000-0000526B0000}"/>
    <cellStyle name="Eingabe 3 4 55 4" xfId="47551" xr:uid="{00000000-0005-0000-0000-0000536B0000}"/>
    <cellStyle name="Eingabe 3 4 56" xfId="12462" xr:uid="{00000000-0005-0000-0000-0000546B0000}"/>
    <cellStyle name="Eingabe 3 4 56 2" xfId="24220" xr:uid="{00000000-0005-0000-0000-0000556B0000}"/>
    <cellStyle name="Eingabe 3 4 56 3" xfId="36038" xr:uid="{00000000-0005-0000-0000-0000566B0000}"/>
    <cellStyle name="Eingabe 3 4 56 4" xfId="47737" xr:uid="{00000000-0005-0000-0000-0000576B0000}"/>
    <cellStyle name="Eingabe 3 4 57" xfId="12630" xr:uid="{00000000-0005-0000-0000-0000586B0000}"/>
    <cellStyle name="Eingabe 3 4 57 2" xfId="24388" xr:uid="{00000000-0005-0000-0000-0000596B0000}"/>
    <cellStyle name="Eingabe 3 4 57 3" xfId="36206" xr:uid="{00000000-0005-0000-0000-00005A6B0000}"/>
    <cellStyle name="Eingabe 3 4 57 4" xfId="47905" xr:uid="{00000000-0005-0000-0000-00005B6B0000}"/>
    <cellStyle name="Eingabe 3 4 58" xfId="12857" xr:uid="{00000000-0005-0000-0000-00005C6B0000}"/>
    <cellStyle name="Eingabe 3 4 59" xfId="24675" xr:uid="{00000000-0005-0000-0000-00005D6B0000}"/>
    <cellStyle name="Eingabe 3 4 6" xfId="2293" xr:uid="{00000000-0005-0000-0000-00005E6B0000}"/>
    <cellStyle name="Eingabe 3 4 6 2" xfId="14051" xr:uid="{00000000-0005-0000-0000-00005F6B0000}"/>
    <cellStyle name="Eingabe 3 4 6 3" xfId="25869" xr:uid="{00000000-0005-0000-0000-0000606B0000}"/>
    <cellStyle name="Eingabe 3 4 6 4" xfId="37568" xr:uid="{00000000-0005-0000-0000-0000616B0000}"/>
    <cellStyle name="Eingabe 3 4 60" xfId="36374" xr:uid="{00000000-0005-0000-0000-0000626B0000}"/>
    <cellStyle name="Eingabe 3 4 61" xfId="48362" xr:uid="{00000000-0005-0000-0000-0000636B0000}"/>
    <cellStyle name="Eingabe 3 4 62" xfId="48776" xr:uid="{00000000-0005-0000-0000-0000646B0000}"/>
    <cellStyle name="Eingabe 3 4 63" xfId="1099" xr:uid="{00000000-0005-0000-0000-0000656B0000}"/>
    <cellStyle name="Eingabe 3 4 7" xfId="2478" xr:uid="{00000000-0005-0000-0000-0000666B0000}"/>
    <cellStyle name="Eingabe 3 4 7 2" xfId="14236" xr:uid="{00000000-0005-0000-0000-0000676B0000}"/>
    <cellStyle name="Eingabe 3 4 7 3" xfId="26054" xr:uid="{00000000-0005-0000-0000-0000686B0000}"/>
    <cellStyle name="Eingabe 3 4 7 4" xfId="37753" xr:uid="{00000000-0005-0000-0000-0000696B0000}"/>
    <cellStyle name="Eingabe 3 4 8" xfId="2653" xr:uid="{00000000-0005-0000-0000-00006A6B0000}"/>
    <cellStyle name="Eingabe 3 4 8 2" xfId="14411" xr:uid="{00000000-0005-0000-0000-00006B6B0000}"/>
    <cellStyle name="Eingabe 3 4 8 3" xfId="26229" xr:uid="{00000000-0005-0000-0000-00006C6B0000}"/>
    <cellStyle name="Eingabe 3 4 8 4" xfId="37928" xr:uid="{00000000-0005-0000-0000-00006D6B0000}"/>
    <cellStyle name="Eingabe 3 4 9" xfId="2822" xr:uid="{00000000-0005-0000-0000-00006E6B0000}"/>
    <cellStyle name="Eingabe 3 4 9 2" xfId="14580" xr:uid="{00000000-0005-0000-0000-00006F6B0000}"/>
    <cellStyle name="Eingabe 3 4 9 3" xfId="26398" xr:uid="{00000000-0005-0000-0000-0000706B0000}"/>
    <cellStyle name="Eingabe 3 4 9 4" xfId="38097" xr:uid="{00000000-0005-0000-0000-0000716B0000}"/>
    <cellStyle name="Eingabe 3 40" xfId="7645" xr:uid="{00000000-0005-0000-0000-0000726B0000}"/>
    <cellStyle name="Eingabe 3 40 2" xfId="19403" xr:uid="{00000000-0005-0000-0000-0000736B0000}"/>
    <cellStyle name="Eingabe 3 40 3" xfId="31221" xr:uid="{00000000-0005-0000-0000-0000746B0000}"/>
    <cellStyle name="Eingabe 3 40 4" xfId="42920" xr:uid="{00000000-0005-0000-0000-0000756B0000}"/>
    <cellStyle name="Eingabe 3 41" xfId="8602" xr:uid="{00000000-0005-0000-0000-0000766B0000}"/>
    <cellStyle name="Eingabe 3 41 2" xfId="20360" xr:uid="{00000000-0005-0000-0000-0000776B0000}"/>
    <cellStyle name="Eingabe 3 41 3" xfId="32178" xr:uid="{00000000-0005-0000-0000-0000786B0000}"/>
    <cellStyle name="Eingabe 3 41 4" xfId="43877" xr:uid="{00000000-0005-0000-0000-0000796B0000}"/>
    <cellStyle name="Eingabe 3 42" xfId="9663" xr:uid="{00000000-0005-0000-0000-00007A6B0000}"/>
    <cellStyle name="Eingabe 3 42 2" xfId="21421" xr:uid="{00000000-0005-0000-0000-00007B6B0000}"/>
    <cellStyle name="Eingabe 3 42 3" xfId="33239" xr:uid="{00000000-0005-0000-0000-00007C6B0000}"/>
    <cellStyle name="Eingabe 3 42 4" xfId="44938" xr:uid="{00000000-0005-0000-0000-00007D6B0000}"/>
    <cellStyle name="Eingabe 3 43" xfId="9365" xr:uid="{00000000-0005-0000-0000-00007E6B0000}"/>
    <cellStyle name="Eingabe 3 43 2" xfId="21123" xr:uid="{00000000-0005-0000-0000-00007F6B0000}"/>
    <cellStyle name="Eingabe 3 43 3" xfId="32941" xr:uid="{00000000-0005-0000-0000-0000806B0000}"/>
    <cellStyle name="Eingabe 3 43 4" xfId="44640" xr:uid="{00000000-0005-0000-0000-0000816B0000}"/>
    <cellStyle name="Eingabe 3 44" xfId="9407" xr:uid="{00000000-0005-0000-0000-0000826B0000}"/>
    <cellStyle name="Eingabe 3 44 2" xfId="21165" xr:uid="{00000000-0005-0000-0000-0000836B0000}"/>
    <cellStyle name="Eingabe 3 44 3" xfId="32983" xr:uid="{00000000-0005-0000-0000-0000846B0000}"/>
    <cellStyle name="Eingabe 3 44 4" xfId="44682" xr:uid="{00000000-0005-0000-0000-0000856B0000}"/>
    <cellStyle name="Eingabe 3 45" xfId="9341" xr:uid="{00000000-0005-0000-0000-0000866B0000}"/>
    <cellStyle name="Eingabe 3 45 2" xfId="21099" xr:uid="{00000000-0005-0000-0000-0000876B0000}"/>
    <cellStyle name="Eingabe 3 45 3" xfId="32917" xr:uid="{00000000-0005-0000-0000-0000886B0000}"/>
    <cellStyle name="Eingabe 3 45 4" xfId="44616" xr:uid="{00000000-0005-0000-0000-0000896B0000}"/>
    <cellStyle name="Eingabe 3 46" xfId="10244" xr:uid="{00000000-0005-0000-0000-00008A6B0000}"/>
    <cellStyle name="Eingabe 3 46 2" xfId="22002" xr:uid="{00000000-0005-0000-0000-00008B6B0000}"/>
    <cellStyle name="Eingabe 3 46 3" xfId="33820" xr:uid="{00000000-0005-0000-0000-00008C6B0000}"/>
    <cellStyle name="Eingabe 3 46 4" xfId="45519" xr:uid="{00000000-0005-0000-0000-00008D6B0000}"/>
    <cellStyle name="Eingabe 3 47" xfId="9671" xr:uid="{00000000-0005-0000-0000-00008E6B0000}"/>
    <cellStyle name="Eingabe 3 47 2" xfId="21429" xr:uid="{00000000-0005-0000-0000-00008F6B0000}"/>
    <cellStyle name="Eingabe 3 47 3" xfId="33247" xr:uid="{00000000-0005-0000-0000-0000906B0000}"/>
    <cellStyle name="Eingabe 3 47 4" xfId="44946" xr:uid="{00000000-0005-0000-0000-0000916B0000}"/>
    <cellStyle name="Eingabe 3 48" xfId="10245" xr:uid="{00000000-0005-0000-0000-0000926B0000}"/>
    <cellStyle name="Eingabe 3 48 2" xfId="22003" xr:uid="{00000000-0005-0000-0000-0000936B0000}"/>
    <cellStyle name="Eingabe 3 48 3" xfId="33821" xr:uid="{00000000-0005-0000-0000-0000946B0000}"/>
    <cellStyle name="Eingabe 3 48 4" xfId="45520" xr:uid="{00000000-0005-0000-0000-0000956B0000}"/>
    <cellStyle name="Eingabe 3 49" xfId="11104" xr:uid="{00000000-0005-0000-0000-0000966B0000}"/>
    <cellStyle name="Eingabe 3 49 2" xfId="22862" xr:uid="{00000000-0005-0000-0000-0000976B0000}"/>
    <cellStyle name="Eingabe 3 49 3" xfId="34680" xr:uid="{00000000-0005-0000-0000-0000986B0000}"/>
    <cellStyle name="Eingabe 3 49 4" xfId="46379" xr:uid="{00000000-0005-0000-0000-0000996B0000}"/>
    <cellStyle name="Eingabe 3 5" xfId="730" xr:uid="{00000000-0005-0000-0000-00009A6B0000}"/>
    <cellStyle name="Eingabe 3 5 2" xfId="13229" xr:uid="{00000000-0005-0000-0000-00009B6B0000}"/>
    <cellStyle name="Eingabe 3 5 3" xfId="25047" xr:uid="{00000000-0005-0000-0000-00009C6B0000}"/>
    <cellStyle name="Eingabe 3 5 4" xfId="36746" xr:uid="{00000000-0005-0000-0000-00009D6B0000}"/>
    <cellStyle name="Eingabe 3 5 5" xfId="48544" xr:uid="{00000000-0005-0000-0000-00009E6B0000}"/>
    <cellStyle name="Eingabe 3 5 6" xfId="48842" xr:uid="{00000000-0005-0000-0000-00009F6B0000}"/>
    <cellStyle name="Eingabe 3 5 7" xfId="1471" xr:uid="{00000000-0005-0000-0000-0000A06B0000}"/>
    <cellStyle name="Eingabe 3 50" xfId="11640" xr:uid="{00000000-0005-0000-0000-0000A16B0000}"/>
    <cellStyle name="Eingabe 3 50 2" xfId="23398" xr:uid="{00000000-0005-0000-0000-0000A26B0000}"/>
    <cellStyle name="Eingabe 3 50 3" xfId="35216" xr:uid="{00000000-0005-0000-0000-0000A36B0000}"/>
    <cellStyle name="Eingabe 3 50 4" xfId="46915" xr:uid="{00000000-0005-0000-0000-0000A46B0000}"/>
    <cellStyle name="Eingabe 3 51" xfId="11850" xr:uid="{00000000-0005-0000-0000-0000A56B0000}"/>
    <cellStyle name="Eingabe 3 51 2" xfId="23608" xr:uid="{00000000-0005-0000-0000-0000A66B0000}"/>
    <cellStyle name="Eingabe 3 51 3" xfId="35426" xr:uid="{00000000-0005-0000-0000-0000A76B0000}"/>
    <cellStyle name="Eingabe 3 51 4" xfId="47125" xr:uid="{00000000-0005-0000-0000-0000A86B0000}"/>
    <cellStyle name="Eingabe 3 52" xfId="11466" xr:uid="{00000000-0005-0000-0000-0000A96B0000}"/>
    <cellStyle name="Eingabe 3 52 2" xfId="23224" xr:uid="{00000000-0005-0000-0000-0000AA6B0000}"/>
    <cellStyle name="Eingabe 3 52 3" xfId="35042" xr:uid="{00000000-0005-0000-0000-0000AB6B0000}"/>
    <cellStyle name="Eingabe 3 52 4" xfId="46741" xr:uid="{00000000-0005-0000-0000-0000AC6B0000}"/>
    <cellStyle name="Eingabe 3 53" xfId="11877" xr:uid="{00000000-0005-0000-0000-0000AD6B0000}"/>
    <cellStyle name="Eingabe 3 53 2" xfId="23635" xr:uid="{00000000-0005-0000-0000-0000AE6B0000}"/>
    <cellStyle name="Eingabe 3 53 3" xfId="35453" xr:uid="{00000000-0005-0000-0000-0000AF6B0000}"/>
    <cellStyle name="Eingabe 3 53 4" xfId="47152" xr:uid="{00000000-0005-0000-0000-0000B06B0000}"/>
    <cellStyle name="Eingabe 3 54" xfId="11477" xr:uid="{00000000-0005-0000-0000-0000B16B0000}"/>
    <cellStyle name="Eingabe 3 54 2" xfId="23235" xr:uid="{00000000-0005-0000-0000-0000B26B0000}"/>
    <cellStyle name="Eingabe 3 54 3" xfId="35053" xr:uid="{00000000-0005-0000-0000-0000B36B0000}"/>
    <cellStyle name="Eingabe 3 54 4" xfId="46752" xr:uid="{00000000-0005-0000-0000-0000B46B0000}"/>
    <cellStyle name="Eingabe 3 55" xfId="11484" xr:uid="{00000000-0005-0000-0000-0000B56B0000}"/>
    <cellStyle name="Eingabe 3 55 2" xfId="23242" xr:uid="{00000000-0005-0000-0000-0000B66B0000}"/>
    <cellStyle name="Eingabe 3 55 3" xfId="35060" xr:uid="{00000000-0005-0000-0000-0000B76B0000}"/>
    <cellStyle name="Eingabe 3 55 4" xfId="46759" xr:uid="{00000000-0005-0000-0000-0000B86B0000}"/>
    <cellStyle name="Eingabe 3 56" xfId="12831" xr:uid="{00000000-0005-0000-0000-0000B96B0000}"/>
    <cellStyle name="Eingabe 3 57" xfId="24640" xr:uid="{00000000-0005-0000-0000-0000BA6B0000}"/>
    <cellStyle name="Eingabe 3 58" xfId="24578" xr:uid="{00000000-0005-0000-0000-0000BB6B0000}"/>
    <cellStyle name="Eingabe 3 59" xfId="48288" xr:uid="{00000000-0005-0000-0000-0000BC6B0000}"/>
    <cellStyle name="Eingabe 3 6" xfId="1345" xr:uid="{00000000-0005-0000-0000-0000BD6B0000}"/>
    <cellStyle name="Eingabe 3 6 2" xfId="13103" xr:uid="{00000000-0005-0000-0000-0000BE6B0000}"/>
    <cellStyle name="Eingabe 3 6 3" xfId="24921" xr:uid="{00000000-0005-0000-0000-0000BF6B0000}"/>
    <cellStyle name="Eingabe 3 6 4" xfId="36620" xr:uid="{00000000-0005-0000-0000-0000C06B0000}"/>
    <cellStyle name="Eingabe 3 60" xfId="48290" xr:uid="{00000000-0005-0000-0000-0000C16B0000}"/>
    <cellStyle name="Eingabe 3 61" xfId="1073" xr:uid="{00000000-0005-0000-0000-0000C26B0000}"/>
    <cellStyle name="Eingabe 3 7" xfId="1008" xr:uid="{00000000-0005-0000-0000-0000C36B0000}"/>
    <cellStyle name="Eingabe 3 7 2" xfId="12775" xr:uid="{00000000-0005-0000-0000-0000C46B0000}"/>
    <cellStyle name="Eingabe 3 7 3" xfId="24545" xr:uid="{00000000-0005-0000-0000-0000C56B0000}"/>
    <cellStyle name="Eingabe 3 7 4" xfId="24619" xr:uid="{00000000-0005-0000-0000-0000C66B0000}"/>
    <cellStyle name="Eingabe 3 8" xfId="1369" xr:uid="{00000000-0005-0000-0000-0000C76B0000}"/>
    <cellStyle name="Eingabe 3 8 2" xfId="13127" xr:uid="{00000000-0005-0000-0000-0000C86B0000}"/>
    <cellStyle name="Eingabe 3 8 3" xfId="24945" xr:uid="{00000000-0005-0000-0000-0000C96B0000}"/>
    <cellStyle name="Eingabe 3 8 4" xfId="36644" xr:uid="{00000000-0005-0000-0000-0000CA6B0000}"/>
    <cellStyle name="Eingabe 3 9" xfId="2267" xr:uid="{00000000-0005-0000-0000-0000CB6B0000}"/>
    <cellStyle name="Eingabe 3 9 2" xfId="14025" xr:uid="{00000000-0005-0000-0000-0000CC6B0000}"/>
    <cellStyle name="Eingabe 3 9 3" xfId="25843" xr:uid="{00000000-0005-0000-0000-0000CD6B0000}"/>
    <cellStyle name="Eingabe 3 9 4" xfId="37542" xr:uid="{00000000-0005-0000-0000-0000CE6B0000}"/>
    <cellStyle name="Eingabe 30" xfId="5578" xr:uid="{00000000-0005-0000-0000-0000CF6B0000}"/>
    <cellStyle name="Eingabe 30 2" xfId="17336" xr:uid="{00000000-0005-0000-0000-0000D06B0000}"/>
    <cellStyle name="Eingabe 30 3" xfId="29154" xr:uid="{00000000-0005-0000-0000-0000D16B0000}"/>
    <cellStyle name="Eingabe 30 4" xfId="40853" xr:uid="{00000000-0005-0000-0000-0000D26B0000}"/>
    <cellStyle name="Eingabe 31" xfId="6465" xr:uid="{00000000-0005-0000-0000-0000D36B0000}"/>
    <cellStyle name="Eingabe 31 2" xfId="18223" xr:uid="{00000000-0005-0000-0000-0000D46B0000}"/>
    <cellStyle name="Eingabe 31 3" xfId="30041" xr:uid="{00000000-0005-0000-0000-0000D56B0000}"/>
    <cellStyle name="Eingabe 31 4" xfId="41740" xr:uid="{00000000-0005-0000-0000-0000D66B0000}"/>
    <cellStyle name="Eingabe 32" xfId="6651" xr:uid="{00000000-0005-0000-0000-0000D76B0000}"/>
    <cellStyle name="Eingabe 32 2" xfId="18409" xr:uid="{00000000-0005-0000-0000-0000D86B0000}"/>
    <cellStyle name="Eingabe 32 3" xfId="30227" xr:uid="{00000000-0005-0000-0000-0000D96B0000}"/>
    <cellStyle name="Eingabe 32 4" xfId="41926" xr:uid="{00000000-0005-0000-0000-0000DA6B0000}"/>
    <cellStyle name="Eingabe 33" xfId="6839" xr:uid="{00000000-0005-0000-0000-0000DB6B0000}"/>
    <cellStyle name="Eingabe 33 2" xfId="18597" xr:uid="{00000000-0005-0000-0000-0000DC6B0000}"/>
    <cellStyle name="Eingabe 33 3" xfId="30415" xr:uid="{00000000-0005-0000-0000-0000DD6B0000}"/>
    <cellStyle name="Eingabe 33 4" xfId="42114" xr:uid="{00000000-0005-0000-0000-0000DE6B0000}"/>
    <cellStyle name="Eingabe 34" xfId="6285" xr:uid="{00000000-0005-0000-0000-0000DF6B0000}"/>
    <cellStyle name="Eingabe 34 2" xfId="18043" xr:uid="{00000000-0005-0000-0000-0000E06B0000}"/>
    <cellStyle name="Eingabe 34 3" xfId="29861" xr:uid="{00000000-0005-0000-0000-0000E16B0000}"/>
    <cellStyle name="Eingabe 34 4" xfId="41560" xr:uid="{00000000-0005-0000-0000-0000E26B0000}"/>
    <cellStyle name="Eingabe 35" xfId="5558" xr:uid="{00000000-0005-0000-0000-0000E36B0000}"/>
    <cellStyle name="Eingabe 35 2" xfId="17316" xr:uid="{00000000-0005-0000-0000-0000E46B0000}"/>
    <cellStyle name="Eingabe 35 3" xfId="29134" xr:uid="{00000000-0005-0000-0000-0000E56B0000}"/>
    <cellStyle name="Eingabe 35 4" xfId="40833" xr:uid="{00000000-0005-0000-0000-0000E66B0000}"/>
    <cellStyle name="Eingabe 36" xfId="7480" xr:uid="{00000000-0005-0000-0000-0000E76B0000}"/>
    <cellStyle name="Eingabe 36 2" xfId="19238" xr:uid="{00000000-0005-0000-0000-0000E86B0000}"/>
    <cellStyle name="Eingabe 36 3" xfId="31056" xr:uid="{00000000-0005-0000-0000-0000E96B0000}"/>
    <cellStyle name="Eingabe 36 4" xfId="42755" xr:uid="{00000000-0005-0000-0000-0000EA6B0000}"/>
    <cellStyle name="Eingabe 37" xfId="7635" xr:uid="{00000000-0005-0000-0000-0000EB6B0000}"/>
    <cellStyle name="Eingabe 37 2" xfId="19393" xr:uid="{00000000-0005-0000-0000-0000EC6B0000}"/>
    <cellStyle name="Eingabe 37 3" xfId="31211" xr:uid="{00000000-0005-0000-0000-0000ED6B0000}"/>
    <cellStyle name="Eingabe 37 4" xfId="42910" xr:uid="{00000000-0005-0000-0000-0000EE6B0000}"/>
    <cellStyle name="Eingabe 38" xfId="7850" xr:uid="{00000000-0005-0000-0000-0000EF6B0000}"/>
    <cellStyle name="Eingabe 38 2" xfId="19608" xr:uid="{00000000-0005-0000-0000-0000F06B0000}"/>
    <cellStyle name="Eingabe 38 3" xfId="31426" xr:uid="{00000000-0005-0000-0000-0000F16B0000}"/>
    <cellStyle name="Eingabe 38 4" xfId="43125" xr:uid="{00000000-0005-0000-0000-0000F26B0000}"/>
    <cellStyle name="Eingabe 39" xfId="8040" xr:uid="{00000000-0005-0000-0000-0000F36B0000}"/>
    <cellStyle name="Eingabe 39 2" xfId="19798" xr:uid="{00000000-0005-0000-0000-0000F46B0000}"/>
    <cellStyle name="Eingabe 39 3" xfId="31616" xr:uid="{00000000-0005-0000-0000-0000F56B0000}"/>
    <cellStyle name="Eingabe 39 4" xfId="43315" xr:uid="{00000000-0005-0000-0000-0000F66B0000}"/>
    <cellStyle name="Eingabe 4" xfId="290" xr:uid="{00000000-0005-0000-0000-0000F76B0000}"/>
    <cellStyle name="Eingabe 4 10" xfId="2628" xr:uid="{00000000-0005-0000-0000-0000F86B0000}"/>
    <cellStyle name="Eingabe 4 10 2" xfId="14386" xr:uid="{00000000-0005-0000-0000-0000F96B0000}"/>
    <cellStyle name="Eingabe 4 10 3" xfId="26204" xr:uid="{00000000-0005-0000-0000-0000FA6B0000}"/>
    <cellStyle name="Eingabe 4 10 4" xfId="37903" xr:uid="{00000000-0005-0000-0000-0000FB6B0000}"/>
    <cellStyle name="Eingabe 4 11" xfId="2625" xr:uid="{00000000-0005-0000-0000-0000FC6B0000}"/>
    <cellStyle name="Eingabe 4 11 2" xfId="14383" xr:uid="{00000000-0005-0000-0000-0000FD6B0000}"/>
    <cellStyle name="Eingabe 4 11 3" xfId="26201" xr:uid="{00000000-0005-0000-0000-0000FE6B0000}"/>
    <cellStyle name="Eingabe 4 11 4" xfId="37900" xr:uid="{00000000-0005-0000-0000-0000FF6B0000}"/>
    <cellStyle name="Eingabe 4 12" xfId="1506" xr:uid="{00000000-0005-0000-0000-0000006C0000}"/>
    <cellStyle name="Eingabe 4 12 2" xfId="13264" xr:uid="{00000000-0005-0000-0000-0000016C0000}"/>
    <cellStyle name="Eingabe 4 12 3" xfId="25082" xr:uid="{00000000-0005-0000-0000-0000026C0000}"/>
    <cellStyle name="Eingabe 4 12 4" xfId="36781" xr:uid="{00000000-0005-0000-0000-0000036C0000}"/>
    <cellStyle name="Eingabe 4 13" xfId="3444" xr:uid="{00000000-0005-0000-0000-0000046C0000}"/>
    <cellStyle name="Eingabe 4 13 2" xfId="15202" xr:uid="{00000000-0005-0000-0000-0000056C0000}"/>
    <cellStyle name="Eingabe 4 13 3" xfId="27020" xr:uid="{00000000-0005-0000-0000-0000066C0000}"/>
    <cellStyle name="Eingabe 4 13 4" xfId="38719" xr:uid="{00000000-0005-0000-0000-0000076C0000}"/>
    <cellStyle name="Eingabe 4 14" xfId="3314" xr:uid="{00000000-0005-0000-0000-0000086C0000}"/>
    <cellStyle name="Eingabe 4 14 2" xfId="15072" xr:uid="{00000000-0005-0000-0000-0000096C0000}"/>
    <cellStyle name="Eingabe 4 14 3" xfId="26890" xr:uid="{00000000-0005-0000-0000-00000A6C0000}"/>
    <cellStyle name="Eingabe 4 14 4" xfId="38589" xr:uid="{00000000-0005-0000-0000-00000B6C0000}"/>
    <cellStyle name="Eingabe 4 15" xfId="3466" xr:uid="{00000000-0005-0000-0000-00000C6C0000}"/>
    <cellStyle name="Eingabe 4 15 2" xfId="15224" xr:uid="{00000000-0005-0000-0000-00000D6C0000}"/>
    <cellStyle name="Eingabe 4 15 3" xfId="27042" xr:uid="{00000000-0005-0000-0000-00000E6C0000}"/>
    <cellStyle name="Eingabe 4 15 4" xfId="38741" xr:uid="{00000000-0005-0000-0000-00000F6C0000}"/>
    <cellStyle name="Eingabe 4 16" xfId="3775" xr:uid="{00000000-0005-0000-0000-0000106C0000}"/>
    <cellStyle name="Eingabe 4 16 2" xfId="15533" xr:uid="{00000000-0005-0000-0000-0000116C0000}"/>
    <cellStyle name="Eingabe 4 16 3" xfId="27351" xr:uid="{00000000-0005-0000-0000-0000126C0000}"/>
    <cellStyle name="Eingabe 4 16 4" xfId="39050" xr:uid="{00000000-0005-0000-0000-0000136C0000}"/>
    <cellStyle name="Eingabe 4 17" xfId="3957" xr:uid="{00000000-0005-0000-0000-0000146C0000}"/>
    <cellStyle name="Eingabe 4 17 2" xfId="15715" xr:uid="{00000000-0005-0000-0000-0000156C0000}"/>
    <cellStyle name="Eingabe 4 17 3" xfId="27533" xr:uid="{00000000-0005-0000-0000-0000166C0000}"/>
    <cellStyle name="Eingabe 4 17 4" xfId="39232" xr:uid="{00000000-0005-0000-0000-0000176C0000}"/>
    <cellStyle name="Eingabe 4 18" xfId="3325" xr:uid="{00000000-0005-0000-0000-0000186C0000}"/>
    <cellStyle name="Eingabe 4 18 2" xfId="15083" xr:uid="{00000000-0005-0000-0000-0000196C0000}"/>
    <cellStyle name="Eingabe 4 18 3" xfId="26901" xr:uid="{00000000-0005-0000-0000-00001A6C0000}"/>
    <cellStyle name="Eingabe 4 18 4" xfId="38600" xr:uid="{00000000-0005-0000-0000-00001B6C0000}"/>
    <cellStyle name="Eingabe 4 19" xfId="3752" xr:uid="{00000000-0005-0000-0000-00001C6C0000}"/>
    <cellStyle name="Eingabe 4 19 2" xfId="15510" xr:uid="{00000000-0005-0000-0000-00001D6C0000}"/>
    <cellStyle name="Eingabe 4 19 3" xfId="27328" xr:uid="{00000000-0005-0000-0000-00001E6C0000}"/>
    <cellStyle name="Eingabe 4 19 4" xfId="39027" xr:uid="{00000000-0005-0000-0000-00001F6C0000}"/>
    <cellStyle name="Eingabe 4 2" xfId="628" xr:uid="{00000000-0005-0000-0000-0000206C0000}"/>
    <cellStyle name="Eingabe 4 2 10" xfId="3074" xr:uid="{00000000-0005-0000-0000-0000216C0000}"/>
    <cellStyle name="Eingabe 4 2 10 2" xfId="14832" xr:uid="{00000000-0005-0000-0000-0000226C0000}"/>
    <cellStyle name="Eingabe 4 2 10 3" xfId="26650" xr:uid="{00000000-0005-0000-0000-0000236C0000}"/>
    <cellStyle name="Eingabe 4 2 10 4" xfId="38349" xr:uid="{00000000-0005-0000-0000-0000246C0000}"/>
    <cellStyle name="Eingabe 4 2 11" xfId="3240" xr:uid="{00000000-0005-0000-0000-0000256C0000}"/>
    <cellStyle name="Eingabe 4 2 11 2" xfId="14998" xr:uid="{00000000-0005-0000-0000-0000266C0000}"/>
    <cellStyle name="Eingabe 4 2 11 3" xfId="26816" xr:uid="{00000000-0005-0000-0000-0000276C0000}"/>
    <cellStyle name="Eingabe 4 2 11 4" xfId="38515" xr:uid="{00000000-0005-0000-0000-0000286C0000}"/>
    <cellStyle name="Eingabe 4 2 12" xfId="3669" xr:uid="{00000000-0005-0000-0000-0000296C0000}"/>
    <cellStyle name="Eingabe 4 2 12 2" xfId="15427" xr:uid="{00000000-0005-0000-0000-00002A6C0000}"/>
    <cellStyle name="Eingabe 4 2 12 3" xfId="27245" xr:uid="{00000000-0005-0000-0000-00002B6C0000}"/>
    <cellStyle name="Eingabe 4 2 12 4" xfId="38944" xr:uid="{00000000-0005-0000-0000-00002C6C0000}"/>
    <cellStyle name="Eingabe 4 2 13" xfId="3889" xr:uid="{00000000-0005-0000-0000-00002D6C0000}"/>
    <cellStyle name="Eingabe 4 2 13 2" xfId="15647" xr:uid="{00000000-0005-0000-0000-00002E6C0000}"/>
    <cellStyle name="Eingabe 4 2 13 3" xfId="27465" xr:uid="{00000000-0005-0000-0000-00002F6C0000}"/>
    <cellStyle name="Eingabe 4 2 13 4" xfId="39164" xr:uid="{00000000-0005-0000-0000-0000306C0000}"/>
    <cellStyle name="Eingabe 4 2 14" xfId="4072" xr:uid="{00000000-0005-0000-0000-0000316C0000}"/>
    <cellStyle name="Eingabe 4 2 14 2" xfId="15830" xr:uid="{00000000-0005-0000-0000-0000326C0000}"/>
    <cellStyle name="Eingabe 4 2 14 3" xfId="27648" xr:uid="{00000000-0005-0000-0000-0000336C0000}"/>
    <cellStyle name="Eingabe 4 2 14 4" xfId="39347" xr:uid="{00000000-0005-0000-0000-0000346C0000}"/>
    <cellStyle name="Eingabe 4 2 15" xfId="4279" xr:uid="{00000000-0005-0000-0000-0000356C0000}"/>
    <cellStyle name="Eingabe 4 2 15 2" xfId="16037" xr:uid="{00000000-0005-0000-0000-0000366C0000}"/>
    <cellStyle name="Eingabe 4 2 15 3" xfId="27855" xr:uid="{00000000-0005-0000-0000-0000376C0000}"/>
    <cellStyle name="Eingabe 4 2 15 4" xfId="39554" xr:uid="{00000000-0005-0000-0000-0000386C0000}"/>
    <cellStyle name="Eingabe 4 2 16" xfId="4456" xr:uid="{00000000-0005-0000-0000-0000396C0000}"/>
    <cellStyle name="Eingabe 4 2 16 2" xfId="16214" xr:uid="{00000000-0005-0000-0000-00003A6C0000}"/>
    <cellStyle name="Eingabe 4 2 16 3" xfId="28032" xr:uid="{00000000-0005-0000-0000-00003B6C0000}"/>
    <cellStyle name="Eingabe 4 2 16 4" xfId="39731" xr:uid="{00000000-0005-0000-0000-00003C6C0000}"/>
    <cellStyle name="Eingabe 4 2 17" xfId="4646" xr:uid="{00000000-0005-0000-0000-00003D6C0000}"/>
    <cellStyle name="Eingabe 4 2 17 2" xfId="16404" xr:uid="{00000000-0005-0000-0000-00003E6C0000}"/>
    <cellStyle name="Eingabe 4 2 17 3" xfId="28222" xr:uid="{00000000-0005-0000-0000-00003F6C0000}"/>
    <cellStyle name="Eingabe 4 2 17 4" xfId="39921" xr:uid="{00000000-0005-0000-0000-0000406C0000}"/>
    <cellStyle name="Eingabe 4 2 18" xfId="4823" xr:uid="{00000000-0005-0000-0000-0000416C0000}"/>
    <cellStyle name="Eingabe 4 2 18 2" xfId="16581" xr:uid="{00000000-0005-0000-0000-0000426C0000}"/>
    <cellStyle name="Eingabe 4 2 18 3" xfId="28399" xr:uid="{00000000-0005-0000-0000-0000436C0000}"/>
    <cellStyle name="Eingabe 4 2 18 4" xfId="40098" xr:uid="{00000000-0005-0000-0000-0000446C0000}"/>
    <cellStyle name="Eingabe 4 2 19" xfId="4994" xr:uid="{00000000-0005-0000-0000-0000456C0000}"/>
    <cellStyle name="Eingabe 4 2 19 2" xfId="16752" xr:uid="{00000000-0005-0000-0000-0000466C0000}"/>
    <cellStyle name="Eingabe 4 2 19 3" xfId="28570" xr:uid="{00000000-0005-0000-0000-0000476C0000}"/>
    <cellStyle name="Eingabe 4 2 19 4" xfId="40269" xr:uid="{00000000-0005-0000-0000-0000486C0000}"/>
    <cellStyle name="Eingabe 4 2 2" xfId="843" xr:uid="{00000000-0005-0000-0000-0000496C0000}"/>
    <cellStyle name="Eingabe 4 2 2 2" xfId="13373" xr:uid="{00000000-0005-0000-0000-00004A6C0000}"/>
    <cellStyle name="Eingabe 4 2 2 3" xfId="25191" xr:uid="{00000000-0005-0000-0000-00004B6C0000}"/>
    <cellStyle name="Eingabe 4 2 2 4" xfId="36890" xr:uid="{00000000-0005-0000-0000-00004C6C0000}"/>
    <cellStyle name="Eingabe 4 2 2 5" xfId="48657" xr:uid="{00000000-0005-0000-0000-00004D6C0000}"/>
    <cellStyle name="Eingabe 4 2 2 6" xfId="48280" xr:uid="{00000000-0005-0000-0000-00004E6C0000}"/>
    <cellStyle name="Eingabe 4 2 2 7" xfId="1615" xr:uid="{00000000-0005-0000-0000-00004F6C0000}"/>
    <cellStyle name="Eingabe 4 2 20" xfId="5162" xr:uid="{00000000-0005-0000-0000-0000506C0000}"/>
    <cellStyle name="Eingabe 4 2 20 2" xfId="16920" xr:uid="{00000000-0005-0000-0000-0000516C0000}"/>
    <cellStyle name="Eingabe 4 2 20 3" xfId="28738" xr:uid="{00000000-0005-0000-0000-0000526C0000}"/>
    <cellStyle name="Eingabe 4 2 20 4" xfId="40437" xr:uid="{00000000-0005-0000-0000-0000536C0000}"/>
    <cellStyle name="Eingabe 4 2 21" xfId="5328" xr:uid="{00000000-0005-0000-0000-0000546C0000}"/>
    <cellStyle name="Eingabe 4 2 21 2" xfId="17086" xr:uid="{00000000-0005-0000-0000-0000556C0000}"/>
    <cellStyle name="Eingabe 4 2 21 3" xfId="28904" xr:uid="{00000000-0005-0000-0000-0000566C0000}"/>
    <cellStyle name="Eingabe 4 2 21 4" xfId="40603" xr:uid="{00000000-0005-0000-0000-0000576C0000}"/>
    <cellStyle name="Eingabe 4 2 22" xfId="5771" xr:uid="{00000000-0005-0000-0000-0000586C0000}"/>
    <cellStyle name="Eingabe 4 2 22 2" xfId="17529" xr:uid="{00000000-0005-0000-0000-0000596C0000}"/>
    <cellStyle name="Eingabe 4 2 22 3" xfId="29347" xr:uid="{00000000-0005-0000-0000-00005A6C0000}"/>
    <cellStyle name="Eingabe 4 2 22 4" xfId="41046" xr:uid="{00000000-0005-0000-0000-00005B6C0000}"/>
    <cellStyle name="Eingabe 4 2 23" xfId="5995" xr:uid="{00000000-0005-0000-0000-00005C6C0000}"/>
    <cellStyle name="Eingabe 4 2 23 2" xfId="17753" xr:uid="{00000000-0005-0000-0000-00005D6C0000}"/>
    <cellStyle name="Eingabe 4 2 23 3" xfId="29571" xr:uid="{00000000-0005-0000-0000-00005E6C0000}"/>
    <cellStyle name="Eingabe 4 2 23 4" xfId="41270" xr:uid="{00000000-0005-0000-0000-00005F6C0000}"/>
    <cellStyle name="Eingabe 4 2 24" xfId="6197" xr:uid="{00000000-0005-0000-0000-0000606C0000}"/>
    <cellStyle name="Eingabe 4 2 24 2" xfId="17955" xr:uid="{00000000-0005-0000-0000-0000616C0000}"/>
    <cellStyle name="Eingabe 4 2 24 3" xfId="29773" xr:uid="{00000000-0005-0000-0000-0000626C0000}"/>
    <cellStyle name="Eingabe 4 2 24 4" xfId="41472" xr:uid="{00000000-0005-0000-0000-0000636C0000}"/>
    <cellStyle name="Eingabe 4 2 25" xfId="6399" xr:uid="{00000000-0005-0000-0000-0000646C0000}"/>
    <cellStyle name="Eingabe 4 2 25 2" xfId="18157" xr:uid="{00000000-0005-0000-0000-0000656C0000}"/>
    <cellStyle name="Eingabe 4 2 25 3" xfId="29975" xr:uid="{00000000-0005-0000-0000-0000666C0000}"/>
    <cellStyle name="Eingabe 4 2 25 4" xfId="41674" xr:uid="{00000000-0005-0000-0000-0000676C0000}"/>
    <cellStyle name="Eingabe 4 2 26" xfId="6586" xr:uid="{00000000-0005-0000-0000-0000686C0000}"/>
    <cellStyle name="Eingabe 4 2 26 2" xfId="18344" xr:uid="{00000000-0005-0000-0000-0000696C0000}"/>
    <cellStyle name="Eingabe 4 2 26 3" xfId="30162" xr:uid="{00000000-0005-0000-0000-00006A6C0000}"/>
    <cellStyle name="Eingabe 4 2 26 4" xfId="41861" xr:uid="{00000000-0005-0000-0000-00006B6C0000}"/>
    <cellStyle name="Eingabe 4 2 27" xfId="6769" xr:uid="{00000000-0005-0000-0000-00006C6C0000}"/>
    <cellStyle name="Eingabe 4 2 27 2" xfId="18527" xr:uid="{00000000-0005-0000-0000-00006D6C0000}"/>
    <cellStyle name="Eingabe 4 2 27 3" xfId="30345" xr:uid="{00000000-0005-0000-0000-00006E6C0000}"/>
    <cellStyle name="Eingabe 4 2 27 4" xfId="42044" xr:uid="{00000000-0005-0000-0000-00006F6C0000}"/>
    <cellStyle name="Eingabe 4 2 28" xfId="6956" xr:uid="{00000000-0005-0000-0000-0000706C0000}"/>
    <cellStyle name="Eingabe 4 2 28 2" xfId="18714" xr:uid="{00000000-0005-0000-0000-0000716C0000}"/>
    <cellStyle name="Eingabe 4 2 28 3" xfId="30532" xr:uid="{00000000-0005-0000-0000-0000726C0000}"/>
    <cellStyle name="Eingabe 4 2 28 4" xfId="42231" xr:uid="{00000000-0005-0000-0000-0000736C0000}"/>
    <cellStyle name="Eingabe 4 2 29" xfId="7134" xr:uid="{00000000-0005-0000-0000-0000746C0000}"/>
    <cellStyle name="Eingabe 4 2 29 2" xfId="18892" xr:uid="{00000000-0005-0000-0000-0000756C0000}"/>
    <cellStyle name="Eingabe 4 2 29 3" xfId="30710" xr:uid="{00000000-0005-0000-0000-0000766C0000}"/>
    <cellStyle name="Eingabe 4 2 29 4" xfId="42409" xr:uid="{00000000-0005-0000-0000-0000776C0000}"/>
    <cellStyle name="Eingabe 4 2 3" xfId="1806" xr:uid="{00000000-0005-0000-0000-0000786C0000}"/>
    <cellStyle name="Eingabe 4 2 3 2" xfId="13564" xr:uid="{00000000-0005-0000-0000-0000796C0000}"/>
    <cellStyle name="Eingabe 4 2 3 3" xfId="25382" xr:uid="{00000000-0005-0000-0000-00007A6C0000}"/>
    <cellStyle name="Eingabe 4 2 3 4" xfId="37081" xr:uid="{00000000-0005-0000-0000-00007B6C0000}"/>
    <cellStyle name="Eingabe 4 2 30" xfId="7304" xr:uid="{00000000-0005-0000-0000-00007C6C0000}"/>
    <cellStyle name="Eingabe 4 2 30 2" xfId="19062" xr:uid="{00000000-0005-0000-0000-00007D6C0000}"/>
    <cellStyle name="Eingabe 4 2 30 3" xfId="30880" xr:uid="{00000000-0005-0000-0000-00007E6C0000}"/>
    <cellStyle name="Eingabe 4 2 30 4" xfId="42579" xr:uid="{00000000-0005-0000-0000-00007F6C0000}"/>
    <cellStyle name="Eingabe 4 2 31" xfId="7403" xr:uid="{00000000-0005-0000-0000-0000806C0000}"/>
    <cellStyle name="Eingabe 4 2 31 2" xfId="19161" xr:uid="{00000000-0005-0000-0000-0000816C0000}"/>
    <cellStyle name="Eingabe 4 2 31 3" xfId="30979" xr:uid="{00000000-0005-0000-0000-0000826C0000}"/>
    <cellStyle name="Eingabe 4 2 31 4" xfId="42678" xr:uid="{00000000-0005-0000-0000-0000836C0000}"/>
    <cellStyle name="Eingabe 4 2 32" xfId="7762" xr:uid="{00000000-0005-0000-0000-0000846C0000}"/>
    <cellStyle name="Eingabe 4 2 32 2" xfId="19520" xr:uid="{00000000-0005-0000-0000-0000856C0000}"/>
    <cellStyle name="Eingabe 4 2 32 3" xfId="31338" xr:uid="{00000000-0005-0000-0000-0000866C0000}"/>
    <cellStyle name="Eingabe 4 2 32 4" xfId="43037" xr:uid="{00000000-0005-0000-0000-0000876C0000}"/>
    <cellStyle name="Eingabe 4 2 33" xfId="7973" xr:uid="{00000000-0005-0000-0000-0000886C0000}"/>
    <cellStyle name="Eingabe 4 2 33 2" xfId="19731" xr:uid="{00000000-0005-0000-0000-0000896C0000}"/>
    <cellStyle name="Eingabe 4 2 33 3" xfId="31549" xr:uid="{00000000-0005-0000-0000-00008A6C0000}"/>
    <cellStyle name="Eingabe 4 2 33 4" xfId="43248" xr:uid="{00000000-0005-0000-0000-00008B6C0000}"/>
    <cellStyle name="Eingabe 4 2 34" xfId="8158" xr:uid="{00000000-0005-0000-0000-00008C6C0000}"/>
    <cellStyle name="Eingabe 4 2 34 2" xfId="19916" xr:uid="{00000000-0005-0000-0000-00008D6C0000}"/>
    <cellStyle name="Eingabe 4 2 34 3" xfId="31734" xr:uid="{00000000-0005-0000-0000-00008E6C0000}"/>
    <cellStyle name="Eingabe 4 2 34 4" xfId="43433" xr:uid="{00000000-0005-0000-0000-00008F6C0000}"/>
    <cellStyle name="Eingabe 4 2 35" xfId="8336" xr:uid="{00000000-0005-0000-0000-0000906C0000}"/>
    <cellStyle name="Eingabe 4 2 35 2" xfId="20094" xr:uid="{00000000-0005-0000-0000-0000916C0000}"/>
    <cellStyle name="Eingabe 4 2 35 3" xfId="31912" xr:uid="{00000000-0005-0000-0000-0000926C0000}"/>
    <cellStyle name="Eingabe 4 2 35 4" xfId="43611" xr:uid="{00000000-0005-0000-0000-0000936C0000}"/>
    <cellStyle name="Eingabe 4 2 36" xfId="8531" xr:uid="{00000000-0005-0000-0000-0000946C0000}"/>
    <cellStyle name="Eingabe 4 2 36 2" xfId="20289" xr:uid="{00000000-0005-0000-0000-0000956C0000}"/>
    <cellStyle name="Eingabe 4 2 36 3" xfId="32107" xr:uid="{00000000-0005-0000-0000-0000966C0000}"/>
    <cellStyle name="Eingabe 4 2 36 4" xfId="43806" xr:uid="{00000000-0005-0000-0000-0000976C0000}"/>
    <cellStyle name="Eingabe 4 2 37" xfId="8709" xr:uid="{00000000-0005-0000-0000-0000986C0000}"/>
    <cellStyle name="Eingabe 4 2 37 2" xfId="20467" xr:uid="{00000000-0005-0000-0000-0000996C0000}"/>
    <cellStyle name="Eingabe 4 2 37 3" xfId="32285" xr:uid="{00000000-0005-0000-0000-00009A6C0000}"/>
    <cellStyle name="Eingabe 4 2 37 4" xfId="43984" xr:uid="{00000000-0005-0000-0000-00009B6C0000}"/>
    <cellStyle name="Eingabe 4 2 38" xfId="8890" xr:uid="{00000000-0005-0000-0000-00009C6C0000}"/>
    <cellStyle name="Eingabe 4 2 38 2" xfId="20648" xr:uid="{00000000-0005-0000-0000-00009D6C0000}"/>
    <cellStyle name="Eingabe 4 2 38 3" xfId="32466" xr:uid="{00000000-0005-0000-0000-00009E6C0000}"/>
    <cellStyle name="Eingabe 4 2 38 4" xfId="44165" xr:uid="{00000000-0005-0000-0000-00009F6C0000}"/>
    <cellStyle name="Eingabe 4 2 39" xfId="9059" xr:uid="{00000000-0005-0000-0000-0000A06C0000}"/>
    <cellStyle name="Eingabe 4 2 39 2" xfId="20817" xr:uid="{00000000-0005-0000-0000-0000A16C0000}"/>
    <cellStyle name="Eingabe 4 2 39 3" xfId="32635" xr:uid="{00000000-0005-0000-0000-0000A26C0000}"/>
    <cellStyle name="Eingabe 4 2 39 4" xfId="44334" xr:uid="{00000000-0005-0000-0000-0000A36C0000}"/>
    <cellStyle name="Eingabe 4 2 4" xfId="1998" xr:uid="{00000000-0005-0000-0000-0000A46C0000}"/>
    <cellStyle name="Eingabe 4 2 4 2" xfId="13756" xr:uid="{00000000-0005-0000-0000-0000A56C0000}"/>
    <cellStyle name="Eingabe 4 2 4 3" xfId="25574" xr:uid="{00000000-0005-0000-0000-0000A66C0000}"/>
    <cellStyle name="Eingabe 4 2 4 4" xfId="37273" xr:uid="{00000000-0005-0000-0000-0000A76C0000}"/>
    <cellStyle name="Eingabe 4 2 40" xfId="9225" xr:uid="{00000000-0005-0000-0000-0000A86C0000}"/>
    <cellStyle name="Eingabe 4 2 40 2" xfId="20983" xr:uid="{00000000-0005-0000-0000-0000A96C0000}"/>
    <cellStyle name="Eingabe 4 2 40 3" xfId="32801" xr:uid="{00000000-0005-0000-0000-0000AA6C0000}"/>
    <cellStyle name="Eingabe 4 2 40 4" xfId="44500" xr:uid="{00000000-0005-0000-0000-0000AB6C0000}"/>
    <cellStyle name="Eingabe 4 2 41" xfId="9596" xr:uid="{00000000-0005-0000-0000-0000AC6C0000}"/>
    <cellStyle name="Eingabe 4 2 41 2" xfId="21354" xr:uid="{00000000-0005-0000-0000-0000AD6C0000}"/>
    <cellStyle name="Eingabe 4 2 41 3" xfId="33172" xr:uid="{00000000-0005-0000-0000-0000AE6C0000}"/>
    <cellStyle name="Eingabe 4 2 41 4" xfId="44871" xr:uid="{00000000-0005-0000-0000-0000AF6C0000}"/>
    <cellStyle name="Eingabe 4 2 42" xfId="9806" xr:uid="{00000000-0005-0000-0000-0000B06C0000}"/>
    <cellStyle name="Eingabe 4 2 42 2" xfId="21564" xr:uid="{00000000-0005-0000-0000-0000B16C0000}"/>
    <cellStyle name="Eingabe 4 2 42 3" xfId="33382" xr:uid="{00000000-0005-0000-0000-0000B26C0000}"/>
    <cellStyle name="Eingabe 4 2 42 4" xfId="45081" xr:uid="{00000000-0005-0000-0000-0000B36C0000}"/>
    <cellStyle name="Eingabe 4 2 43" xfId="9992" xr:uid="{00000000-0005-0000-0000-0000B46C0000}"/>
    <cellStyle name="Eingabe 4 2 43 2" xfId="21750" xr:uid="{00000000-0005-0000-0000-0000B56C0000}"/>
    <cellStyle name="Eingabe 4 2 43 3" xfId="33568" xr:uid="{00000000-0005-0000-0000-0000B66C0000}"/>
    <cellStyle name="Eingabe 4 2 43 4" xfId="45267" xr:uid="{00000000-0005-0000-0000-0000B76C0000}"/>
    <cellStyle name="Eingabe 4 2 44" xfId="10172" xr:uid="{00000000-0005-0000-0000-0000B86C0000}"/>
    <cellStyle name="Eingabe 4 2 44 2" xfId="21930" xr:uid="{00000000-0005-0000-0000-0000B96C0000}"/>
    <cellStyle name="Eingabe 4 2 44 3" xfId="33748" xr:uid="{00000000-0005-0000-0000-0000BA6C0000}"/>
    <cellStyle name="Eingabe 4 2 44 4" xfId="45447" xr:uid="{00000000-0005-0000-0000-0000BB6C0000}"/>
    <cellStyle name="Eingabe 4 2 45" xfId="10352" xr:uid="{00000000-0005-0000-0000-0000BC6C0000}"/>
    <cellStyle name="Eingabe 4 2 45 2" xfId="22110" xr:uid="{00000000-0005-0000-0000-0000BD6C0000}"/>
    <cellStyle name="Eingabe 4 2 45 3" xfId="33928" xr:uid="{00000000-0005-0000-0000-0000BE6C0000}"/>
    <cellStyle name="Eingabe 4 2 45 4" xfId="45627" xr:uid="{00000000-0005-0000-0000-0000BF6C0000}"/>
    <cellStyle name="Eingabe 4 2 46" xfId="10521" xr:uid="{00000000-0005-0000-0000-0000C06C0000}"/>
    <cellStyle name="Eingabe 4 2 46 2" xfId="22279" xr:uid="{00000000-0005-0000-0000-0000C16C0000}"/>
    <cellStyle name="Eingabe 4 2 46 3" xfId="34097" xr:uid="{00000000-0005-0000-0000-0000C26C0000}"/>
    <cellStyle name="Eingabe 4 2 46 4" xfId="45796" xr:uid="{00000000-0005-0000-0000-0000C36C0000}"/>
    <cellStyle name="Eingabe 4 2 47" xfId="10687" xr:uid="{00000000-0005-0000-0000-0000C46C0000}"/>
    <cellStyle name="Eingabe 4 2 47 2" xfId="22445" xr:uid="{00000000-0005-0000-0000-0000C56C0000}"/>
    <cellStyle name="Eingabe 4 2 47 3" xfId="34263" xr:uid="{00000000-0005-0000-0000-0000C66C0000}"/>
    <cellStyle name="Eingabe 4 2 47 4" xfId="45962" xr:uid="{00000000-0005-0000-0000-0000C76C0000}"/>
    <cellStyle name="Eingabe 4 2 48" xfId="10857" xr:uid="{00000000-0005-0000-0000-0000C86C0000}"/>
    <cellStyle name="Eingabe 4 2 48 2" xfId="22615" xr:uid="{00000000-0005-0000-0000-0000C96C0000}"/>
    <cellStyle name="Eingabe 4 2 48 3" xfId="34433" xr:uid="{00000000-0005-0000-0000-0000CA6C0000}"/>
    <cellStyle name="Eingabe 4 2 48 4" xfId="46132" xr:uid="{00000000-0005-0000-0000-0000CB6C0000}"/>
    <cellStyle name="Eingabe 4 2 49" xfId="11023" xr:uid="{00000000-0005-0000-0000-0000CC6C0000}"/>
    <cellStyle name="Eingabe 4 2 49 2" xfId="22781" xr:uid="{00000000-0005-0000-0000-0000CD6C0000}"/>
    <cellStyle name="Eingabe 4 2 49 3" xfId="34599" xr:uid="{00000000-0005-0000-0000-0000CE6C0000}"/>
    <cellStyle name="Eingabe 4 2 49 4" xfId="46298" xr:uid="{00000000-0005-0000-0000-0000CF6C0000}"/>
    <cellStyle name="Eingabe 4 2 5" xfId="2199" xr:uid="{00000000-0005-0000-0000-0000D06C0000}"/>
    <cellStyle name="Eingabe 4 2 5 2" xfId="13957" xr:uid="{00000000-0005-0000-0000-0000D16C0000}"/>
    <cellStyle name="Eingabe 4 2 5 3" xfId="25775" xr:uid="{00000000-0005-0000-0000-0000D26C0000}"/>
    <cellStyle name="Eingabe 4 2 5 4" xfId="37474" xr:uid="{00000000-0005-0000-0000-0000D36C0000}"/>
    <cellStyle name="Eingabe 4 2 50" xfId="11216" xr:uid="{00000000-0005-0000-0000-0000D46C0000}"/>
    <cellStyle name="Eingabe 4 2 50 2" xfId="22974" xr:uid="{00000000-0005-0000-0000-0000D56C0000}"/>
    <cellStyle name="Eingabe 4 2 50 3" xfId="34792" xr:uid="{00000000-0005-0000-0000-0000D66C0000}"/>
    <cellStyle name="Eingabe 4 2 50 4" xfId="46491" xr:uid="{00000000-0005-0000-0000-0000D76C0000}"/>
    <cellStyle name="Eingabe 4 2 51" xfId="11382" xr:uid="{00000000-0005-0000-0000-0000D86C0000}"/>
    <cellStyle name="Eingabe 4 2 51 2" xfId="23140" xr:uid="{00000000-0005-0000-0000-0000D96C0000}"/>
    <cellStyle name="Eingabe 4 2 51 3" xfId="34958" xr:uid="{00000000-0005-0000-0000-0000DA6C0000}"/>
    <cellStyle name="Eingabe 4 2 51 4" xfId="46657" xr:uid="{00000000-0005-0000-0000-0000DB6C0000}"/>
    <cellStyle name="Eingabe 4 2 52" xfId="11785" xr:uid="{00000000-0005-0000-0000-0000DC6C0000}"/>
    <cellStyle name="Eingabe 4 2 52 2" xfId="23543" xr:uid="{00000000-0005-0000-0000-0000DD6C0000}"/>
    <cellStyle name="Eingabe 4 2 52 3" xfId="35361" xr:uid="{00000000-0005-0000-0000-0000DE6C0000}"/>
    <cellStyle name="Eingabe 4 2 52 4" xfId="47060" xr:uid="{00000000-0005-0000-0000-0000DF6C0000}"/>
    <cellStyle name="Eingabe 4 2 53" xfId="11991" xr:uid="{00000000-0005-0000-0000-0000E06C0000}"/>
    <cellStyle name="Eingabe 4 2 53 2" xfId="23749" xr:uid="{00000000-0005-0000-0000-0000E16C0000}"/>
    <cellStyle name="Eingabe 4 2 53 3" xfId="35567" xr:uid="{00000000-0005-0000-0000-0000E26C0000}"/>
    <cellStyle name="Eingabe 4 2 53 4" xfId="47266" xr:uid="{00000000-0005-0000-0000-0000E36C0000}"/>
    <cellStyle name="Eingabe 4 2 54" xfId="12184" xr:uid="{00000000-0005-0000-0000-0000E46C0000}"/>
    <cellStyle name="Eingabe 4 2 54 2" xfId="23942" xr:uid="{00000000-0005-0000-0000-0000E56C0000}"/>
    <cellStyle name="Eingabe 4 2 54 3" xfId="35760" xr:uid="{00000000-0005-0000-0000-0000E66C0000}"/>
    <cellStyle name="Eingabe 4 2 54 4" xfId="47459" xr:uid="{00000000-0005-0000-0000-0000E76C0000}"/>
    <cellStyle name="Eingabe 4 2 55" xfId="12357" xr:uid="{00000000-0005-0000-0000-0000E86C0000}"/>
    <cellStyle name="Eingabe 4 2 55 2" xfId="24115" xr:uid="{00000000-0005-0000-0000-0000E96C0000}"/>
    <cellStyle name="Eingabe 4 2 55 3" xfId="35933" xr:uid="{00000000-0005-0000-0000-0000EA6C0000}"/>
    <cellStyle name="Eingabe 4 2 55 4" xfId="47632" xr:uid="{00000000-0005-0000-0000-0000EB6C0000}"/>
    <cellStyle name="Eingabe 4 2 56" xfId="12543" xr:uid="{00000000-0005-0000-0000-0000EC6C0000}"/>
    <cellStyle name="Eingabe 4 2 56 2" xfId="24301" xr:uid="{00000000-0005-0000-0000-0000ED6C0000}"/>
    <cellStyle name="Eingabe 4 2 56 3" xfId="36119" xr:uid="{00000000-0005-0000-0000-0000EE6C0000}"/>
    <cellStyle name="Eingabe 4 2 56 4" xfId="47818" xr:uid="{00000000-0005-0000-0000-0000EF6C0000}"/>
    <cellStyle name="Eingabe 4 2 57" xfId="12711" xr:uid="{00000000-0005-0000-0000-0000F06C0000}"/>
    <cellStyle name="Eingabe 4 2 57 2" xfId="24469" xr:uid="{00000000-0005-0000-0000-0000F16C0000}"/>
    <cellStyle name="Eingabe 4 2 57 3" xfId="36287" xr:uid="{00000000-0005-0000-0000-0000F26C0000}"/>
    <cellStyle name="Eingabe 4 2 57 4" xfId="47986" xr:uid="{00000000-0005-0000-0000-0000F36C0000}"/>
    <cellStyle name="Eingabe 4 2 58" xfId="12938" xr:uid="{00000000-0005-0000-0000-0000F46C0000}"/>
    <cellStyle name="Eingabe 4 2 59" xfId="24756" xr:uid="{00000000-0005-0000-0000-0000F56C0000}"/>
    <cellStyle name="Eingabe 4 2 6" xfId="2374" xr:uid="{00000000-0005-0000-0000-0000F66C0000}"/>
    <cellStyle name="Eingabe 4 2 6 2" xfId="14132" xr:uid="{00000000-0005-0000-0000-0000F76C0000}"/>
    <cellStyle name="Eingabe 4 2 6 3" xfId="25950" xr:uid="{00000000-0005-0000-0000-0000F86C0000}"/>
    <cellStyle name="Eingabe 4 2 6 4" xfId="37649" xr:uid="{00000000-0005-0000-0000-0000F96C0000}"/>
    <cellStyle name="Eingabe 4 2 60" xfId="36455" xr:uid="{00000000-0005-0000-0000-0000FA6C0000}"/>
    <cellStyle name="Eingabe 4 2 61" xfId="48443" xr:uid="{00000000-0005-0000-0000-0000FB6C0000}"/>
    <cellStyle name="Eingabe 4 2 62" xfId="48782" xr:uid="{00000000-0005-0000-0000-0000FC6C0000}"/>
    <cellStyle name="Eingabe 4 2 63" xfId="1180" xr:uid="{00000000-0005-0000-0000-0000FD6C0000}"/>
    <cellStyle name="Eingabe 4 2 7" xfId="2559" xr:uid="{00000000-0005-0000-0000-0000FE6C0000}"/>
    <cellStyle name="Eingabe 4 2 7 2" xfId="14317" xr:uid="{00000000-0005-0000-0000-0000FF6C0000}"/>
    <cellStyle name="Eingabe 4 2 7 3" xfId="26135" xr:uid="{00000000-0005-0000-0000-0000006D0000}"/>
    <cellStyle name="Eingabe 4 2 7 4" xfId="37834" xr:uid="{00000000-0005-0000-0000-0000016D0000}"/>
    <cellStyle name="Eingabe 4 2 8" xfId="2734" xr:uid="{00000000-0005-0000-0000-0000026D0000}"/>
    <cellStyle name="Eingabe 4 2 8 2" xfId="14492" xr:uid="{00000000-0005-0000-0000-0000036D0000}"/>
    <cellStyle name="Eingabe 4 2 8 3" xfId="26310" xr:uid="{00000000-0005-0000-0000-0000046D0000}"/>
    <cellStyle name="Eingabe 4 2 8 4" xfId="38009" xr:uid="{00000000-0005-0000-0000-0000056D0000}"/>
    <cellStyle name="Eingabe 4 2 9" xfId="2903" xr:uid="{00000000-0005-0000-0000-0000066D0000}"/>
    <cellStyle name="Eingabe 4 2 9 2" xfId="14661" xr:uid="{00000000-0005-0000-0000-0000076D0000}"/>
    <cellStyle name="Eingabe 4 2 9 3" xfId="26479" xr:uid="{00000000-0005-0000-0000-0000086D0000}"/>
    <cellStyle name="Eingabe 4 2 9 4" xfId="38178" xr:uid="{00000000-0005-0000-0000-0000096D0000}"/>
    <cellStyle name="Eingabe 4 20" xfId="4532" xr:uid="{00000000-0005-0000-0000-00000A6D0000}"/>
    <cellStyle name="Eingabe 4 20 2" xfId="16290" xr:uid="{00000000-0005-0000-0000-00000B6D0000}"/>
    <cellStyle name="Eingabe 4 20 3" xfId="28108" xr:uid="{00000000-0005-0000-0000-00000C6D0000}"/>
    <cellStyle name="Eingabe 4 20 4" xfId="39807" xr:uid="{00000000-0005-0000-0000-00000D6D0000}"/>
    <cellStyle name="Eingabe 4 21" xfId="3498" xr:uid="{00000000-0005-0000-0000-00000E6D0000}"/>
    <cellStyle name="Eingabe 4 21 2" xfId="15256" xr:uid="{00000000-0005-0000-0000-00000F6D0000}"/>
    <cellStyle name="Eingabe 4 21 3" xfId="27074" xr:uid="{00000000-0005-0000-0000-0000106D0000}"/>
    <cellStyle name="Eingabe 4 21 4" xfId="38773" xr:uid="{00000000-0005-0000-0000-0000116D0000}"/>
    <cellStyle name="Eingabe 4 22" xfId="4541" xr:uid="{00000000-0005-0000-0000-0000126D0000}"/>
    <cellStyle name="Eingabe 4 22 2" xfId="16299" xr:uid="{00000000-0005-0000-0000-0000136D0000}"/>
    <cellStyle name="Eingabe 4 22 3" xfId="28117" xr:uid="{00000000-0005-0000-0000-0000146D0000}"/>
    <cellStyle name="Eingabe 4 22 4" xfId="39816" xr:uid="{00000000-0005-0000-0000-0000156D0000}"/>
    <cellStyle name="Eingabe 4 23" xfId="5533" xr:uid="{00000000-0005-0000-0000-0000166D0000}"/>
    <cellStyle name="Eingabe 4 23 2" xfId="17291" xr:uid="{00000000-0005-0000-0000-0000176D0000}"/>
    <cellStyle name="Eingabe 4 23 3" xfId="29109" xr:uid="{00000000-0005-0000-0000-0000186D0000}"/>
    <cellStyle name="Eingabe 4 23 4" xfId="40808" xr:uid="{00000000-0005-0000-0000-0000196D0000}"/>
    <cellStyle name="Eingabe 4 24" xfId="5574" xr:uid="{00000000-0005-0000-0000-00001A6D0000}"/>
    <cellStyle name="Eingabe 4 24 2" xfId="17332" xr:uid="{00000000-0005-0000-0000-00001B6D0000}"/>
    <cellStyle name="Eingabe 4 24 3" xfId="29150" xr:uid="{00000000-0005-0000-0000-00001C6D0000}"/>
    <cellStyle name="Eingabe 4 24 4" xfId="40849" xr:uid="{00000000-0005-0000-0000-00001D6D0000}"/>
    <cellStyle name="Eingabe 4 25" xfId="5836" xr:uid="{00000000-0005-0000-0000-00001E6D0000}"/>
    <cellStyle name="Eingabe 4 25 2" xfId="17594" xr:uid="{00000000-0005-0000-0000-00001F6D0000}"/>
    <cellStyle name="Eingabe 4 25 3" xfId="29412" xr:uid="{00000000-0005-0000-0000-0000206D0000}"/>
    <cellStyle name="Eingabe 4 25 4" xfId="41111" xr:uid="{00000000-0005-0000-0000-0000216D0000}"/>
    <cellStyle name="Eingabe 4 26" xfId="5586" xr:uid="{00000000-0005-0000-0000-0000226D0000}"/>
    <cellStyle name="Eingabe 4 26 2" xfId="17344" xr:uid="{00000000-0005-0000-0000-0000236D0000}"/>
    <cellStyle name="Eingabe 4 26 3" xfId="29162" xr:uid="{00000000-0005-0000-0000-0000246D0000}"/>
    <cellStyle name="Eingabe 4 26 4" xfId="40861" xr:uid="{00000000-0005-0000-0000-0000256D0000}"/>
    <cellStyle name="Eingabe 4 27" xfId="5639" xr:uid="{00000000-0005-0000-0000-0000266D0000}"/>
    <cellStyle name="Eingabe 4 27 2" xfId="17397" xr:uid="{00000000-0005-0000-0000-0000276D0000}"/>
    <cellStyle name="Eingabe 4 27 3" xfId="29215" xr:uid="{00000000-0005-0000-0000-0000286D0000}"/>
    <cellStyle name="Eingabe 4 27 4" xfId="40914" xr:uid="{00000000-0005-0000-0000-0000296D0000}"/>
    <cellStyle name="Eingabe 4 28" xfId="5604" xr:uid="{00000000-0005-0000-0000-00002A6D0000}"/>
    <cellStyle name="Eingabe 4 28 2" xfId="17362" xr:uid="{00000000-0005-0000-0000-00002B6D0000}"/>
    <cellStyle name="Eingabe 4 28 3" xfId="29180" xr:uid="{00000000-0005-0000-0000-00002C6D0000}"/>
    <cellStyle name="Eingabe 4 28 4" xfId="40879" xr:uid="{00000000-0005-0000-0000-00002D6D0000}"/>
    <cellStyle name="Eingabe 4 29" xfId="5565" xr:uid="{00000000-0005-0000-0000-00002E6D0000}"/>
    <cellStyle name="Eingabe 4 29 2" xfId="17323" xr:uid="{00000000-0005-0000-0000-00002F6D0000}"/>
    <cellStyle name="Eingabe 4 29 3" xfId="29141" xr:uid="{00000000-0005-0000-0000-0000306D0000}"/>
    <cellStyle name="Eingabe 4 29 4" xfId="40840" xr:uid="{00000000-0005-0000-0000-0000316D0000}"/>
    <cellStyle name="Eingabe 4 3" xfId="555" xr:uid="{00000000-0005-0000-0000-0000326D0000}"/>
    <cellStyle name="Eingabe 4 3 10" xfId="3001" xr:uid="{00000000-0005-0000-0000-0000336D0000}"/>
    <cellStyle name="Eingabe 4 3 10 2" xfId="14759" xr:uid="{00000000-0005-0000-0000-0000346D0000}"/>
    <cellStyle name="Eingabe 4 3 10 3" xfId="26577" xr:uid="{00000000-0005-0000-0000-0000356D0000}"/>
    <cellStyle name="Eingabe 4 3 10 4" xfId="38276" xr:uid="{00000000-0005-0000-0000-0000366D0000}"/>
    <cellStyle name="Eingabe 4 3 11" xfId="3167" xr:uid="{00000000-0005-0000-0000-0000376D0000}"/>
    <cellStyle name="Eingabe 4 3 11 2" xfId="14925" xr:uid="{00000000-0005-0000-0000-0000386D0000}"/>
    <cellStyle name="Eingabe 4 3 11 3" xfId="26743" xr:uid="{00000000-0005-0000-0000-0000396D0000}"/>
    <cellStyle name="Eingabe 4 3 11 4" xfId="38442" xr:uid="{00000000-0005-0000-0000-00003A6D0000}"/>
    <cellStyle name="Eingabe 4 3 12" xfId="3596" xr:uid="{00000000-0005-0000-0000-00003B6D0000}"/>
    <cellStyle name="Eingabe 4 3 12 2" xfId="15354" xr:uid="{00000000-0005-0000-0000-00003C6D0000}"/>
    <cellStyle name="Eingabe 4 3 12 3" xfId="27172" xr:uid="{00000000-0005-0000-0000-00003D6D0000}"/>
    <cellStyle name="Eingabe 4 3 12 4" xfId="38871" xr:uid="{00000000-0005-0000-0000-00003E6D0000}"/>
    <cellStyle name="Eingabe 4 3 13" xfId="3816" xr:uid="{00000000-0005-0000-0000-00003F6D0000}"/>
    <cellStyle name="Eingabe 4 3 13 2" xfId="15574" xr:uid="{00000000-0005-0000-0000-0000406D0000}"/>
    <cellStyle name="Eingabe 4 3 13 3" xfId="27392" xr:uid="{00000000-0005-0000-0000-0000416D0000}"/>
    <cellStyle name="Eingabe 4 3 13 4" xfId="39091" xr:uid="{00000000-0005-0000-0000-0000426D0000}"/>
    <cellStyle name="Eingabe 4 3 14" xfId="3999" xr:uid="{00000000-0005-0000-0000-0000436D0000}"/>
    <cellStyle name="Eingabe 4 3 14 2" xfId="15757" xr:uid="{00000000-0005-0000-0000-0000446D0000}"/>
    <cellStyle name="Eingabe 4 3 14 3" xfId="27575" xr:uid="{00000000-0005-0000-0000-0000456D0000}"/>
    <cellStyle name="Eingabe 4 3 14 4" xfId="39274" xr:uid="{00000000-0005-0000-0000-0000466D0000}"/>
    <cellStyle name="Eingabe 4 3 15" xfId="4206" xr:uid="{00000000-0005-0000-0000-0000476D0000}"/>
    <cellStyle name="Eingabe 4 3 15 2" xfId="15964" xr:uid="{00000000-0005-0000-0000-0000486D0000}"/>
    <cellStyle name="Eingabe 4 3 15 3" xfId="27782" xr:uid="{00000000-0005-0000-0000-0000496D0000}"/>
    <cellStyle name="Eingabe 4 3 15 4" xfId="39481" xr:uid="{00000000-0005-0000-0000-00004A6D0000}"/>
    <cellStyle name="Eingabe 4 3 16" xfId="4383" xr:uid="{00000000-0005-0000-0000-00004B6D0000}"/>
    <cellStyle name="Eingabe 4 3 16 2" xfId="16141" xr:uid="{00000000-0005-0000-0000-00004C6D0000}"/>
    <cellStyle name="Eingabe 4 3 16 3" xfId="27959" xr:uid="{00000000-0005-0000-0000-00004D6D0000}"/>
    <cellStyle name="Eingabe 4 3 16 4" xfId="39658" xr:uid="{00000000-0005-0000-0000-00004E6D0000}"/>
    <cellStyle name="Eingabe 4 3 17" xfId="4573" xr:uid="{00000000-0005-0000-0000-00004F6D0000}"/>
    <cellStyle name="Eingabe 4 3 17 2" xfId="16331" xr:uid="{00000000-0005-0000-0000-0000506D0000}"/>
    <cellStyle name="Eingabe 4 3 17 3" xfId="28149" xr:uid="{00000000-0005-0000-0000-0000516D0000}"/>
    <cellStyle name="Eingabe 4 3 17 4" xfId="39848" xr:uid="{00000000-0005-0000-0000-0000526D0000}"/>
    <cellStyle name="Eingabe 4 3 18" xfId="4750" xr:uid="{00000000-0005-0000-0000-0000536D0000}"/>
    <cellStyle name="Eingabe 4 3 18 2" xfId="16508" xr:uid="{00000000-0005-0000-0000-0000546D0000}"/>
    <cellStyle name="Eingabe 4 3 18 3" xfId="28326" xr:uid="{00000000-0005-0000-0000-0000556D0000}"/>
    <cellStyle name="Eingabe 4 3 18 4" xfId="40025" xr:uid="{00000000-0005-0000-0000-0000566D0000}"/>
    <cellStyle name="Eingabe 4 3 19" xfId="4921" xr:uid="{00000000-0005-0000-0000-0000576D0000}"/>
    <cellStyle name="Eingabe 4 3 19 2" xfId="16679" xr:uid="{00000000-0005-0000-0000-0000586D0000}"/>
    <cellStyle name="Eingabe 4 3 19 3" xfId="28497" xr:uid="{00000000-0005-0000-0000-0000596D0000}"/>
    <cellStyle name="Eingabe 4 3 19 4" xfId="40196" xr:uid="{00000000-0005-0000-0000-00005A6D0000}"/>
    <cellStyle name="Eingabe 4 3 2" xfId="770" xr:uid="{00000000-0005-0000-0000-00005B6D0000}"/>
    <cellStyle name="Eingabe 4 3 2 2" xfId="13300" xr:uid="{00000000-0005-0000-0000-00005C6D0000}"/>
    <cellStyle name="Eingabe 4 3 2 3" xfId="25118" xr:uid="{00000000-0005-0000-0000-00005D6D0000}"/>
    <cellStyle name="Eingabe 4 3 2 4" xfId="36817" xr:uid="{00000000-0005-0000-0000-00005E6D0000}"/>
    <cellStyle name="Eingabe 4 3 2 5" xfId="48584" xr:uid="{00000000-0005-0000-0000-00005F6D0000}"/>
    <cellStyle name="Eingabe 4 3 2 6" xfId="48126" xr:uid="{00000000-0005-0000-0000-0000606D0000}"/>
    <cellStyle name="Eingabe 4 3 2 7" xfId="1542" xr:uid="{00000000-0005-0000-0000-0000616D0000}"/>
    <cellStyle name="Eingabe 4 3 20" xfId="5089" xr:uid="{00000000-0005-0000-0000-0000626D0000}"/>
    <cellStyle name="Eingabe 4 3 20 2" xfId="16847" xr:uid="{00000000-0005-0000-0000-0000636D0000}"/>
    <cellStyle name="Eingabe 4 3 20 3" xfId="28665" xr:uid="{00000000-0005-0000-0000-0000646D0000}"/>
    <cellStyle name="Eingabe 4 3 20 4" xfId="40364" xr:uid="{00000000-0005-0000-0000-0000656D0000}"/>
    <cellStyle name="Eingabe 4 3 21" xfId="5255" xr:uid="{00000000-0005-0000-0000-0000666D0000}"/>
    <cellStyle name="Eingabe 4 3 21 2" xfId="17013" xr:uid="{00000000-0005-0000-0000-0000676D0000}"/>
    <cellStyle name="Eingabe 4 3 21 3" xfId="28831" xr:uid="{00000000-0005-0000-0000-0000686D0000}"/>
    <cellStyle name="Eingabe 4 3 21 4" xfId="40530" xr:uid="{00000000-0005-0000-0000-0000696D0000}"/>
    <cellStyle name="Eingabe 4 3 22" xfId="5698" xr:uid="{00000000-0005-0000-0000-00006A6D0000}"/>
    <cellStyle name="Eingabe 4 3 22 2" xfId="17456" xr:uid="{00000000-0005-0000-0000-00006B6D0000}"/>
    <cellStyle name="Eingabe 4 3 22 3" xfId="29274" xr:uid="{00000000-0005-0000-0000-00006C6D0000}"/>
    <cellStyle name="Eingabe 4 3 22 4" xfId="40973" xr:uid="{00000000-0005-0000-0000-00006D6D0000}"/>
    <cellStyle name="Eingabe 4 3 23" xfId="5922" xr:uid="{00000000-0005-0000-0000-00006E6D0000}"/>
    <cellStyle name="Eingabe 4 3 23 2" xfId="17680" xr:uid="{00000000-0005-0000-0000-00006F6D0000}"/>
    <cellStyle name="Eingabe 4 3 23 3" xfId="29498" xr:uid="{00000000-0005-0000-0000-0000706D0000}"/>
    <cellStyle name="Eingabe 4 3 23 4" xfId="41197" xr:uid="{00000000-0005-0000-0000-0000716D0000}"/>
    <cellStyle name="Eingabe 4 3 24" xfId="6124" xr:uid="{00000000-0005-0000-0000-0000726D0000}"/>
    <cellStyle name="Eingabe 4 3 24 2" xfId="17882" xr:uid="{00000000-0005-0000-0000-0000736D0000}"/>
    <cellStyle name="Eingabe 4 3 24 3" xfId="29700" xr:uid="{00000000-0005-0000-0000-0000746D0000}"/>
    <cellStyle name="Eingabe 4 3 24 4" xfId="41399" xr:uid="{00000000-0005-0000-0000-0000756D0000}"/>
    <cellStyle name="Eingabe 4 3 25" xfId="6326" xr:uid="{00000000-0005-0000-0000-0000766D0000}"/>
    <cellStyle name="Eingabe 4 3 25 2" xfId="18084" xr:uid="{00000000-0005-0000-0000-0000776D0000}"/>
    <cellStyle name="Eingabe 4 3 25 3" xfId="29902" xr:uid="{00000000-0005-0000-0000-0000786D0000}"/>
    <cellStyle name="Eingabe 4 3 25 4" xfId="41601" xr:uid="{00000000-0005-0000-0000-0000796D0000}"/>
    <cellStyle name="Eingabe 4 3 26" xfId="6513" xr:uid="{00000000-0005-0000-0000-00007A6D0000}"/>
    <cellStyle name="Eingabe 4 3 26 2" xfId="18271" xr:uid="{00000000-0005-0000-0000-00007B6D0000}"/>
    <cellStyle name="Eingabe 4 3 26 3" xfId="30089" xr:uid="{00000000-0005-0000-0000-00007C6D0000}"/>
    <cellStyle name="Eingabe 4 3 26 4" xfId="41788" xr:uid="{00000000-0005-0000-0000-00007D6D0000}"/>
    <cellStyle name="Eingabe 4 3 27" xfId="6696" xr:uid="{00000000-0005-0000-0000-00007E6D0000}"/>
    <cellStyle name="Eingabe 4 3 27 2" xfId="18454" xr:uid="{00000000-0005-0000-0000-00007F6D0000}"/>
    <cellStyle name="Eingabe 4 3 27 3" xfId="30272" xr:uid="{00000000-0005-0000-0000-0000806D0000}"/>
    <cellStyle name="Eingabe 4 3 27 4" xfId="41971" xr:uid="{00000000-0005-0000-0000-0000816D0000}"/>
    <cellStyle name="Eingabe 4 3 28" xfId="6883" xr:uid="{00000000-0005-0000-0000-0000826D0000}"/>
    <cellStyle name="Eingabe 4 3 28 2" xfId="18641" xr:uid="{00000000-0005-0000-0000-0000836D0000}"/>
    <cellStyle name="Eingabe 4 3 28 3" xfId="30459" xr:uid="{00000000-0005-0000-0000-0000846D0000}"/>
    <cellStyle name="Eingabe 4 3 28 4" xfId="42158" xr:uid="{00000000-0005-0000-0000-0000856D0000}"/>
    <cellStyle name="Eingabe 4 3 29" xfId="7061" xr:uid="{00000000-0005-0000-0000-0000866D0000}"/>
    <cellStyle name="Eingabe 4 3 29 2" xfId="18819" xr:uid="{00000000-0005-0000-0000-0000876D0000}"/>
    <cellStyle name="Eingabe 4 3 29 3" xfId="30637" xr:uid="{00000000-0005-0000-0000-0000886D0000}"/>
    <cellStyle name="Eingabe 4 3 29 4" xfId="42336" xr:uid="{00000000-0005-0000-0000-0000896D0000}"/>
    <cellStyle name="Eingabe 4 3 3" xfId="1733" xr:uid="{00000000-0005-0000-0000-00008A6D0000}"/>
    <cellStyle name="Eingabe 4 3 3 2" xfId="13491" xr:uid="{00000000-0005-0000-0000-00008B6D0000}"/>
    <cellStyle name="Eingabe 4 3 3 3" xfId="25309" xr:uid="{00000000-0005-0000-0000-00008C6D0000}"/>
    <cellStyle name="Eingabe 4 3 3 4" xfId="37008" xr:uid="{00000000-0005-0000-0000-00008D6D0000}"/>
    <cellStyle name="Eingabe 4 3 30" xfId="7231" xr:uid="{00000000-0005-0000-0000-00008E6D0000}"/>
    <cellStyle name="Eingabe 4 3 30 2" xfId="18989" xr:uid="{00000000-0005-0000-0000-00008F6D0000}"/>
    <cellStyle name="Eingabe 4 3 30 3" xfId="30807" xr:uid="{00000000-0005-0000-0000-0000906D0000}"/>
    <cellStyle name="Eingabe 4 3 30 4" xfId="42506" xr:uid="{00000000-0005-0000-0000-0000916D0000}"/>
    <cellStyle name="Eingabe 4 3 31" xfId="7376" xr:uid="{00000000-0005-0000-0000-0000926D0000}"/>
    <cellStyle name="Eingabe 4 3 31 2" xfId="19134" xr:uid="{00000000-0005-0000-0000-0000936D0000}"/>
    <cellStyle name="Eingabe 4 3 31 3" xfId="30952" xr:uid="{00000000-0005-0000-0000-0000946D0000}"/>
    <cellStyle name="Eingabe 4 3 31 4" xfId="42651" xr:uid="{00000000-0005-0000-0000-0000956D0000}"/>
    <cellStyle name="Eingabe 4 3 32" xfId="7689" xr:uid="{00000000-0005-0000-0000-0000966D0000}"/>
    <cellStyle name="Eingabe 4 3 32 2" xfId="19447" xr:uid="{00000000-0005-0000-0000-0000976D0000}"/>
    <cellStyle name="Eingabe 4 3 32 3" xfId="31265" xr:uid="{00000000-0005-0000-0000-0000986D0000}"/>
    <cellStyle name="Eingabe 4 3 32 4" xfId="42964" xr:uid="{00000000-0005-0000-0000-0000996D0000}"/>
    <cellStyle name="Eingabe 4 3 33" xfId="7900" xr:uid="{00000000-0005-0000-0000-00009A6D0000}"/>
    <cellStyle name="Eingabe 4 3 33 2" xfId="19658" xr:uid="{00000000-0005-0000-0000-00009B6D0000}"/>
    <cellStyle name="Eingabe 4 3 33 3" xfId="31476" xr:uid="{00000000-0005-0000-0000-00009C6D0000}"/>
    <cellStyle name="Eingabe 4 3 33 4" xfId="43175" xr:uid="{00000000-0005-0000-0000-00009D6D0000}"/>
    <cellStyle name="Eingabe 4 3 34" xfId="8085" xr:uid="{00000000-0005-0000-0000-00009E6D0000}"/>
    <cellStyle name="Eingabe 4 3 34 2" xfId="19843" xr:uid="{00000000-0005-0000-0000-00009F6D0000}"/>
    <cellStyle name="Eingabe 4 3 34 3" xfId="31661" xr:uid="{00000000-0005-0000-0000-0000A06D0000}"/>
    <cellStyle name="Eingabe 4 3 34 4" xfId="43360" xr:uid="{00000000-0005-0000-0000-0000A16D0000}"/>
    <cellStyle name="Eingabe 4 3 35" xfId="8263" xr:uid="{00000000-0005-0000-0000-0000A26D0000}"/>
    <cellStyle name="Eingabe 4 3 35 2" xfId="20021" xr:uid="{00000000-0005-0000-0000-0000A36D0000}"/>
    <cellStyle name="Eingabe 4 3 35 3" xfId="31839" xr:uid="{00000000-0005-0000-0000-0000A46D0000}"/>
    <cellStyle name="Eingabe 4 3 35 4" xfId="43538" xr:uid="{00000000-0005-0000-0000-0000A56D0000}"/>
    <cellStyle name="Eingabe 4 3 36" xfId="8458" xr:uid="{00000000-0005-0000-0000-0000A66D0000}"/>
    <cellStyle name="Eingabe 4 3 36 2" xfId="20216" xr:uid="{00000000-0005-0000-0000-0000A76D0000}"/>
    <cellStyle name="Eingabe 4 3 36 3" xfId="32034" xr:uid="{00000000-0005-0000-0000-0000A86D0000}"/>
    <cellStyle name="Eingabe 4 3 36 4" xfId="43733" xr:uid="{00000000-0005-0000-0000-0000A96D0000}"/>
    <cellStyle name="Eingabe 4 3 37" xfId="8636" xr:uid="{00000000-0005-0000-0000-0000AA6D0000}"/>
    <cellStyle name="Eingabe 4 3 37 2" xfId="20394" xr:uid="{00000000-0005-0000-0000-0000AB6D0000}"/>
    <cellStyle name="Eingabe 4 3 37 3" xfId="32212" xr:uid="{00000000-0005-0000-0000-0000AC6D0000}"/>
    <cellStyle name="Eingabe 4 3 37 4" xfId="43911" xr:uid="{00000000-0005-0000-0000-0000AD6D0000}"/>
    <cellStyle name="Eingabe 4 3 38" xfId="8817" xr:uid="{00000000-0005-0000-0000-0000AE6D0000}"/>
    <cellStyle name="Eingabe 4 3 38 2" xfId="20575" xr:uid="{00000000-0005-0000-0000-0000AF6D0000}"/>
    <cellStyle name="Eingabe 4 3 38 3" xfId="32393" xr:uid="{00000000-0005-0000-0000-0000B06D0000}"/>
    <cellStyle name="Eingabe 4 3 38 4" xfId="44092" xr:uid="{00000000-0005-0000-0000-0000B16D0000}"/>
    <cellStyle name="Eingabe 4 3 39" xfId="8986" xr:uid="{00000000-0005-0000-0000-0000B26D0000}"/>
    <cellStyle name="Eingabe 4 3 39 2" xfId="20744" xr:uid="{00000000-0005-0000-0000-0000B36D0000}"/>
    <cellStyle name="Eingabe 4 3 39 3" xfId="32562" xr:uid="{00000000-0005-0000-0000-0000B46D0000}"/>
    <cellStyle name="Eingabe 4 3 39 4" xfId="44261" xr:uid="{00000000-0005-0000-0000-0000B56D0000}"/>
    <cellStyle name="Eingabe 4 3 4" xfId="1925" xr:uid="{00000000-0005-0000-0000-0000B66D0000}"/>
    <cellStyle name="Eingabe 4 3 4 2" xfId="13683" xr:uid="{00000000-0005-0000-0000-0000B76D0000}"/>
    <cellStyle name="Eingabe 4 3 4 3" xfId="25501" xr:uid="{00000000-0005-0000-0000-0000B86D0000}"/>
    <cellStyle name="Eingabe 4 3 4 4" xfId="37200" xr:uid="{00000000-0005-0000-0000-0000B96D0000}"/>
    <cellStyle name="Eingabe 4 3 40" xfId="9152" xr:uid="{00000000-0005-0000-0000-0000BA6D0000}"/>
    <cellStyle name="Eingabe 4 3 40 2" xfId="20910" xr:uid="{00000000-0005-0000-0000-0000BB6D0000}"/>
    <cellStyle name="Eingabe 4 3 40 3" xfId="32728" xr:uid="{00000000-0005-0000-0000-0000BC6D0000}"/>
    <cellStyle name="Eingabe 4 3 40 4" xfId="44427" xr:uid="{00000000-0005-0000-0000-0000BD6D0000}"/>
    <cellStyle name="Eingabe 4 3 41" xfId="9523" xr:uid="{00000000-0005-0000-0000-0000BE6D0000}"/>
    <cellStyle name="Eingabe 4 3 41 2" xfId="21281" xr:uid="{00000000-0005-0000-0000-0000BF6D0000}"/>
    <cellStyle name="Eingabe 4 3 41 3" xfId="33099" xr:uid="{00000000-0005-0000-0000-0000C06D0000}"/>
    <cellStyle name="Eingabe 4 3 41 4" xfId="44798" xr:uid="{00000000-0005-0000-0000-0000C16D0000}"/>
    <cellStyle name="Eingabe 4 3 42" xfId="9733" xr:uid="{00000000-0005-0000-0000-0000C26D0000}"/>
    <cellStyle name="Eingabe 4 3 42 2" xfId="21491" xr:uid="{00000000-0005-0000-0000-0000C36D0000}"/>
    <cellStyle name="Eingabe 4 3 42 3" xfId="33309" xr:uid="{00000000-0005-0000-0000-0000C46D0000}"/>
    <cellStyle name="Eingabe 4 3 42 4" xfId="45008" xr:uid="{00000000-0005-0000-0000-0000C56D0000}"/>
    <cellStyle name="Eingabe 4 3 43" xfId="9919" xr:uid="{00000000-0005-0000-0000-0000C66D0000}"/>
    <cellStyle name="Eingabe 4 3 43 2" xfId="21677" xr:uid="{00000000-0005-0000-0000-0000C76D0000}"/>
    <cellStyle name="Eingabe 4 3 43 3" xfId="33495" xr:uid="{00000000-0005-0000-0000-0000C86D0000}"/>
    <cellStyle name="Eingabe 4 3 43 4" xfId="45194" xr:uid="{00000000-0005-0000-0000-0000C96D0000}"/>
    <cellStyle name="Eingabe 4 3 44" xfId="10099" xr:uid="{00000000-0005-0000-0000-0000CA6D0000}"/>
    <cellStyle name="Eingabe 4 3 44 2" xfId="21857" xr:uid="{00000000-0005-0000-0000-0000CB6D0000}"/>
    <cellStyle name="Eingabe 4 3 44 3" xfId="33675" xr:uid="{00000000-0005-0000-0000-0000CC6D0000}"/>
    <cellStyle name="Eingabe 4 3 44 4" xfId="45374" xr:uid="{00000000-0005-0000-0000-0000CD6D0000}"/>
    <cellStyle name="Eingabe 4 3 45" xfId="10279" xr:uid="{00000000-0005-0000-0000-0000CE6D0000}"/>
    <cellStyle name="Eingabe 4 3 45 2" xfId="22037" xr:uid="{00000000-0005-0000-0000-0000CF6D0000}"/>
    <cellStyle name="Eingabe 4 3 45 3" xfId="33855" xr:uid="{00000000-0005-0000-0000-0000D06D0000}"/>
    <cellStyle name="Eingabe 4 3 45 4" xfId="45554" xr:uid="{00000000-0005-0000-0000-0000D16D0000}"/>
    <cellStyle name="Eingabe 4 3 46" xfId="10448" xr:uid="{00000000-0005-0000-0000-0000D26D0000}"/>
    <cellStyle name="Eingabe 4 3 46 2" xfId="22206" xr:uid="{00000000-0005-0000-0000-0000D36D0000}"/>
    <cellStyle name="Eingabe 4 3 46 3" xfId="34024" xr:uid="{00000000-0005-0000-0000-0000D46D0000}"/>
    <cellStyle name="Eingabe 4 3 46 4" xfId="45723" xr:uid="{00000000-0005-0000-0000-0000D56D0000}"/>
    <cellStyle name="Eingabe 4 3 47" xfId="10614" xr:uid="{00000000-0005-0000-0000-0000D66D0000}"/>
    <cellStyle name="Eingabe 4 3 47 2" xfId="22372" xr:uid="{00000000-0005-0000-0000-0000D76D0000}"/>
    <cellStyle name="Eingabe 4 3 47 3" xfId="34190" xr:uid="{00000000-0005-0000-0000-0000D86D0000}"/>
    <cellStyle name="Eingabe 4 3 47 4" xfId="45889" xr:uid="{00000000-0005-0000-0000-0000D96D0000}"/>
    <cellStyle name="Eingabe 4 3 48" xfId="10784" xr:uid="{00000000-0005-0000-0000-0000DA6D0000}"/>
    <cellStyle name="Eingabe 4 3 48 2" xfId="22542" xr:uid="{00000000-0005-0000-0000-0000DB6D0000}"/>
    <cellStyle name="Eingabe 4 3 48 3" xfId="34360" xr:uid="{00000000-0005-0000-0000-0000DC6D0000}"/>
    <cellStyle name="Eingabe 4 3 48 4" xfId="46059" xr:uid="{00000000-0005-0000-0000-0000DD6D0000}"/>
    <cellStyle name="Eingabe 4 3 49" xfId="10950" xr:uid="{00000000-0005-0000-0000-0000DE6D0000}"/>
    <cellStyle name="Eingabe 4 3 49 2" xfId="22708" xr:uid="{00000000-0005-0000-0000-0000DF6D0000}"/>
    <cellStyle name="Eingabe 4 3 49 3" xfId="34526" xr:uid="{00000000-0005-0000-0000-0000E06D0000}"/>
    <cellStyle name="Eingabe 4 3 49 4" xfId="46225" xr:uid="{00000000-0005-0000-0000-0000E16D0000}"/>
    <cellStyle name="Eingabe 4 3 5" xfId="2126" xr:uid="{00000000-0005-0000-0000-0000E26D0000}"/>
    <cellStyle name="Eingabe 4 3 5 2" xfId="13884" xr:uid="{00000000-0005-0000-0000-0000E36D0000}"/>
    <cellStyle name="Eingabe 4 3 5 3" xfId="25702" xr:uid="{00000000-0005-0000-0000-0000E46D0000}"/>
    <cellStyle name="Eingabe 4 3 5 4" xfId="37401" xr:uid="{00000000-0005-0000-0000-0000E56D0000}"/>
    <cellStyle name="Eingabe 4 3 50" xfId="11143" xr:uid="{00000000-0005-0000-0000-0000E66D0000}"/>
    <cellStyle name="Eingabe 4 3 50 2" xfId="22901" xr:uid="{00000000-0005-0000-0000-0000E76D0000}"/>
    <cellStyle name="Eingabe 4 3 50 3" xfId="34719" xr:uid="{00000000-0005-0000-0000-0000E86D0000}"/>
    <cellStyle name="Eingabe 4 3 50 4" xfId="46418" xr:uid="{00000000-0005-0000-0000-0000E96D0000}"/>
    <cellStyle name="Eingabe 4 3 51" xfId="11309" xr:uid="{00000000-0005-0000-0000-0000EA6D0000}"/>
    <cellStyle name="Eingabe 4 3 51 2" xfId="23067" xr:uid="{00000000-0005-0000-0000-0000EB6D0000}"/>
    <cellStyle name="Eingabe 4 3 51 3" xfId="34885" xr:uid="{00000000-0005-0000-0000-0000EC6D0000}"/>
    <cellStyle name="Eingabe 4 3 51 4" xfId="46584" xr:uid="{00000000-0005-0000-0000-0000ED6D0000}"/>
    <cellStyle name="Eingabe 4 3 52" xfId="11712" xr:uid="{00000000-0005-0000-0000-0000EE6D0000}"/>
    <cellStyle name="Eingabe 4 3 52 2" xfId="23470" xr:uid="{00000000-0005-0000-0000-0000EF6D0000}"/>
    <cellStyle name="Eingabe 4 3 52 3" xfId="35288" xr:uid="{00000000-0005-0000-0000-0000F06D0000}"/>
    <cellStyle name="Eingabe 4 3 52 4" xfId="46987" xr:uid="{00000000-0005-0000-0000-0000F16D0000}"/>
    <cellStyle name="Eingabe 4 3 53" xfId="11918" xr:uid="{00000000-0005-0000-0000-0000F26D0000}"/>
    <cellStyle name="Eingabe 4 3 53 2" xfId="23676" xr:uid="{00000000-0005-0000-0000-0000F36D0000}"/>
    <cellStyle name="Eingabe 4 3 53 3" xfId="35494" xr:uid="{00000000-0005-0000-0000-0000F46D0000}"/>
    <cellStyle name="Eingabe 4 3 53 4" xfId="47193" xr:uid="{00000000-0005-0000-0000-0000F56D0000}"/>
    <cellStyle name="Eingabe 4 3 54" xfId="12111" xr:uid="{00000000-0005-0000-0000-0000F66D0000}"/>
    <cellStyle name="Eingabe 4 3 54 2" xfId="23869" xr:uid="{00000000-0005-0000-0000-0000F76D0000}"/>
    <cellStyle name="Eingabe 4 3 54 3" xfId="35687" xr:uid="{00000000-0005-0000-0000-0000F86D0000}"/>
    <cellStyle name="Eingabe 4 3 54 4" xfId="47386" xr:uid="{00000000-0005-0000-0000-0000F96D0000}"/>
    <cellStyle name="Eingabe 4 3 55" xfId="12284" xr:uid="{00000000-0005-0000-0000-0000FA6D0000}"/>
    <cellStyle name="Eingabe 4 3 55 2" xfId="24042" xr:uid="{00000000-0005-0000-0000-0000FB6D0000}"/>
    <cellStyle name="Eingabe 4 3 55 3" xfId="35860" xr:uid="{00000000-0005-0000-0000-0000FC6D0000}"/>
    <cellStyle name="Eingabe 4 3 55 4" xfId="47559" xr:uid="{00000000-0005-0000-0000-0000FD6D0000}"/>
    <cellStyle name="Eingabe 4 3 56" xfId="12470" xr:uid="{00000000-0005-0000-0000-0000FE6D0000}"/>
    <cellStyle name="Eingabe 4 3 56 2" xfId="24228" xr:uid="{00000000-0005-0000-0000-0000FF6D0000}"/>
    <cellStyle name="Eingabe 4 3 56 3" xfId="36046" xr:uid="{00000000-0005-0000-0000-0000006E0000}"/>
    <cellStyle name="Eingabe 4 3 56 4" xfId="47745" xr:uid="{00000000-0005-0000-0000-0000016E0000}"/>
    <cellStyle name="Eingabe 4 3 57" xfId="12638" xr:uid="{00000000-0005-0000-0000-0000026E0000}"/>
    <cellStyle name="Eingabe 4 3 57 2" xfId="24396" xr:uid="{00000000-0005-0000-0000-0000036E0000}"/>
    <cellStyle name="Eingabe 4 3 57 3" xfId="36214" xr:uid="{00000000-0005-0000-0000-0000046E0000}"/>
    <cellStyle name="Eingabe 4 3 57 4" xfId="47913" xr:uid="{00000000-0005-0000-0000-0000056E0000}"/>
    <cellStyle name="Eingabe 4 3 58" xfId="12865" xr:uid="{00000000-0005-0000-0000-0000066E0000}"/>
    <cellStyle name="Eingabe 4 3 59" xfId="24683" xr:uid="{00000000-0005-0000-0000-0000076E0000}"/>
    <cellStyle name="Eingabe 4 3 6" xfId="2301" xr:uid="{00000000-0005-0000-0000-0000086E0000}"/>
    <cellStyle name="Eingabe 4 3 6 2" xfId="14059" xr:uid="{00000000-0005-0000-0000-0000096E0000}"/>
    <cellStyle name="Eingabe 4 3 6 3" xfId="25877" xr:uid="{00000000-0005-0000-0000-00000A6E0000}"/>
    <cellStyle name="Eingabe 4 3 6 4" xfId="37576" xr:uid="{00000000-0005-0000-0000-00000B6E0000}"/>
    <cellStyle name="Eingabe 4 3 60" xfId="36382" xr:uid="{00000000-0005-0000-0000-00000C6E0000}"/>
    <cellStyle name="Eingabe 4 3 61" xfId="48370" xr:uid="{00000000-0005-0000-0000-00000D6E0000}"/>
    <cellStyle name="Eingabe 4 3 62" xfId="48779" xr:uid="{00000000-0005-0000-0000-00000E6E0000}"/>
    <cellStyle name="Eingabe 4 3 63" xfId="1107" xr:uid="{00000000-0005-0000-0000-00000F6E0000}"/>
    <cellStyle name="Eingabe 4 3 7" xfId="2486" xr:uid="{00000000-0005-0000-0000-0000106E0000}"/>
    <cellStyle name="Eingabe 4 3 7 2" xfId="14244" xr:uid="{00000000-0005-0000-0000-0000116E0000}"/>
    <cellStyle name="Eingabe 4 3 7 3" xfId="26062" xr:uid="{00000000-0005-0000-0000-0000126E0000}"/>
    <cellStyle name="Eingabe 4 3 7 4" xfId="37761" xr:uid="{00000000-0005-0000-0000-0000136E0000}"/>
    <cellStyle name="Eingabe 4 3 8" xfId="2661" xr:uid="{00000000-0005-0000-0000-0000146E0000}"/>
    <cellStyle name="Eingabe 4 3 8 2" xfId="14419" xr:uid="{00000000-0005-0000-0000-0000156E0000}"/>
    <cellStyle name="Eingabe 4 3 8 3" xfId="26237" xr:uid="{00000000-0005-0000-0000-0000166E0000}"/>
    <cellStyle name="Eingabe 4 3 8 4" xfId="37936" xr:uid="{00000000-0005-0000-0000-0000176E0000}"/>
    <cellStyle name="Eingabe 4 3 9" xfId="2830" xr:uid="{00000000-0005-0000-0000-0000186E0000}"/>
    <cellStyle name="Eingabe 4 3 9 2" xfId="14588" xr:uid="{00000000-0005-0000-0000-0000196E0000}"/>
    <cellStyle name="Eingabe 4 3 9 3" xfId="26406" xr:uid="{00000000-0005-0000-0000-00001A6E0000}"/>
    <cellStyle name="Eingabe 4 3 9 4" xfId="38105" xr:uid="{00000000-0005-0000-0000-00001B6E0000}"/>
    <cellStyle name="Eingabe 4 30" xfId="5398" xr:uid="{00000000-0005-0000-0000-00001C6E0000}"/>
    <cellStyle name="Eingabe 4 30 2" xfId="17156" xr:uid="{00000000-0005-0000-0000-00001D6E0000}"/>
    <cellStyle name="Eingabe 4 30 3" xfId="28974" xr:uid="{00000000-0005-0000-0000-00001E6E0000}"/>
    <cellStyle name="Eingabe 4 30 4" xfId="40673" xr:uid="{00000000-0005-0000-0000-00001F6E0000}"/>
    <cellStyle name="Eingabe 4 31" xfId="5420" xr:uid="{00000000-0005-0000-0000-0000206E0000}"/>
    <cellStyle name="Eingabe 4 31 2" xfId="17178" xr:uid="{00000000-0005-0000-0000-0000216E0000}"/>
    <cellStyle name="Eingabe 4 31 3" xfId="28996" xr:uid="{00000000-0005-0000-0000-0000226E0000}"/>
    <cellStyle name="Eingabe 4 31 4" xfId="40695" xr:uid="{00000000-0005-0000-0000-0000236E0000}"/>
    <cellStyle name="Eingabe 4 32" xfId="7026" xr:uid="{00000000-0005-0000-0000-0000246E0000}"/>
    <cellStyle name="Eingabe 4 32 2" xfId="18784" xr:uid="{00000000-0005-0000-0000-0000256E0000}"/>
    <cellStyle name="Eingabe 4 32 3" xfId="30602" xr:uid="{00000000-0005-0000-0000-0000266E0000}"/>
    <cellStyle name="Eingabe 4 32 4" xfId="42301" xr:uid="{00000000-0005-0000-0000-0000276E0000}"/>
    <cellStyle name="Eingabe 4 33" xfId="7552" xr:uid="{00000000-0005-0000-0000-0000286E0000}"/>
    <cellStyle name="Eingabe 4 33 2" xfId="19310" xr:uid="{00000000-0005-0000-0000-0000296E0000}"/>
    <cellStyle name="Eingabe 4 33 3" xfId="31128" xr:uid="{00000000-0005-0000-0000-00002A6E0000}"/>
    <cellStyle name="Eingabe 4 33 4" xfId="42827" xr:uid="{00000000-0005-0000-0000-00002B6E0000}"/>
    <cellStyle name="Eingabe 4 34" xfId="7501" xr:uid="{00000000-0005-0000-0000-00002C6E0000}"/>
    <cellStyle name="Eingabe 4 34 2" xfId="19259" xr:uid="{00000000-0005-0000-0000-00002D6E0000}"/>
    <cellStyle name="Eingabe 4 34 3" xfId="31077" xr:uid="{00000000-0005-0000-0000-00002E6E0000}"/>
    <cellStyle name="Eingabe 4 34 4" xfId="42776" xr:uid="{00000000-0005-0000-0000-00002F6E0000}"/>
    <cellStyle name="Eingabe 4 35" xfId="7633" xr:uid="{00000000-0005-0000-0000-0000306E0000}"/>
    <cellStyle name="Eingabe 4 35 2" xfId="19391" xr:uid="{00000000-0005-0000-0000-0000316E0000}"/>
    <cellStyle name="Eingabe 4 35 3" xfId="31209" xr:uid="{00000000-0005-0000-0000-0000326E0000}"/>
    <cellStyle name="Eingabe 4 35 4" xfId="42908" xr:uid="{00000000-0005-0000-0000-0000336E0000}"/>
    <cellStyle name="Eingabe 4 36" xfId="7585" xr:uid="{00000000-0005-0000-0000-0000346E0000}"/>
    <cellStyle name="Eingabe 4 36 2" xfId="19343" xr:uid="{00000000-0005-0000-0000-0000356E0000}"/>
    <cellStyle name="Eingabe 4 36 3" xfId="31161" xr:uid="{00000000-0005-0000-0000-0000366E0000}"/>
    <cellStyle name="Eingabe 4 36 4" xfId="42860" xr:uid="{00000000-0005-0000-0000-0000376E0000}"/>
    <cellStyle name="Eingabe 4 37" xfId="8048" xr:uid="{00000000-0005-0000-0000-0000386E0000}"/>
    <cellStyle name="Eingabe 4 37 2" xfId="19806" xr:uid="{00000000-0005-0000-0000-0000396E0000}"/>
    <cellStyle name="Eingabe 4 37 3" xfId="31624" xr:uid="{00000000-0005-0000-0000-00003A6E0000}"/>
    <cellStyle name="Eingabe 4 37 4" xfId="43323" xr:uid="{00000000-0005-0000-0000-00003B6E0000}"/>
    <cellStyle name="Eingabe 4 38" xfId="8222" xr:uid="{00000000-0005-0000-0000-00003C6E0000}"/>
    <cellStyle name="Eingabe 4 38 2" xfId="19980" xr:uid="{00000000-0005-0000-0000-00003D6E0000}"/>
    <cellStyle name="Eingabe 4 38 3" xfId="31798" xr:uid="{00000000-0005-0000-0000-00003E6E0000}"/>
    <cellStyle name="Eingabe 4 38 4" xfId="43497" xr:uid="{00000000-0005-0000-0000-00003F6E0000}"/>
    <cellStyle name="Eingabe 4 39" xfId="7649" xr:uid="{00000000-0005-0000-0000-0000406E0000}"/>
    <cellStyle name="Eingabe 4 39 2" xfId="19407" xr:uid="{00000000-0005-0000-0000-0000416E0000}"/>
    <cellStyle name="Eingabe 4 39 3" xfId="31225" xr:uid="{00000000-0005-0000-0000-0000426E0000}"/>
    <cellStyle name="Eingabe 4 39 4" xfId="42924" xr:uid="{00000000-0005-0000-0000-0000436E0000}"/>
    <cellStyle name="Eingabe 4 4" xfId="531" xr:uid="{00000000-0005-0000-0000-0000446E0000}"/>
    <cellStyle name="Eingabe 4 4 10" xfId="2977" xr:uid="{00000000-0005-0000-0000-0000456E0000}"/>
    <cellStyle name="Eingabe 4 4 10 2" xfId="14735" xr:uid="{00000000-0005-0000-0000-0000466E0000}"/>
    <cellStyle name="Eingabe 4 4 10 3" xfId="26553" xr:uid="{00000000-0005-0000-0000-0000476E0000}"/>
    <cellStyle name="Eingabe 4 4 10 4" xfId="38252" xr:uid="{00000000-0005-0000-0000-0000486E0000}"/>
    <cellStyle name="Eingabe 4 4 11" xfId="3143" xr:uid="{00000000-0005-0000-0000-0000496E0000}"/>
    <cellStyle name="Eingabe 4 4 11 2" xfId="14901" xr:uid="{00000000-0005-0000-0000-00004A6E0000}"/>
    <cellStyle name="Eingabe 4 4 11 3" xfId="26719" xr:uid="{00000000-0005-0000-0000-00004B6E0000}"/>
    <cellStyle name="Eingabe 4 4 11 4" xfId="38418" xr:uid="{00000000-0005-0000-0000-00004C6E0000}"/>
    <cellStyle name="Eingabe 4 4 12" xfId="3572" xr:uid="{00000000-0005-0000-0000-00004D6E0000}"/>
    <cellStyle name="Eingabe 4 4 12 2" xfId="15330" xr:uid="{00000000-0005-0000-0000-00004E6E0000}"/>
    <cellStyle name="Eingabe 4 4 12 3" xfId="27148" xr:uid="{00000000-0005-0000-0000-00004F6E0000}"/>
    <cellStyle name="Eingabe 4 4 12 4" xfId="38847" xr:uid="{00000000-0005-0000-0000-0000506E0000}"/>
    <cellStyle name="Eingabe 4 4 13" xfId="3792" xr:uid="{00000000-0005-0000-0000-0000516E0000}"/>
    <cellStyle name="Eingabe 4 4 13 2" xfId="15550" xr:uid="{00000000-0005-0000-0000-0000526E0000}"/>
    <cellStyle name="Eingabe 4 4 13 3" xfId="27368" xr:uid="{00000000-0005-0000-0000-0000536E0000}"/>
    <cellStyle name="Eingabe 4 4 13 4" xfId="39067" xr:uid="{00000000-0005-0000-0000-0000546E0000}"/>
    <cellStyle name="Eingabe 4 4 14" xfId="3975" xr:uid="{00000000-0005-0000-0000-0000556E0000}"/>
    <cellStyle name="Eingabe 4 4 14 2" xfId="15733" xr:uid="{00000000-0005-0000-0000-0000566E0000}"/>
    <cellStyle name="Eingabe 4 4 14 3" xfId="27551" xr:uid="{00000000-0005-0000-0000-0000576E0000}"/>
    <cellStyle name="Eingabe 4 4 14 4" xfId="39250" xr:uid="{00000000-0005-0000-0000-0000586E0000}"/>
    <cellStyle name="Eingabe 4 4 15" xfId="4182" xr:uid="{00000000-0005-0000-0000-0000596E0000}"/>
    <cellStyle name="Eingabe 4 4 15 2" xfId="15940" xr:uid="{00000000-0005-0000-0000-00005A6E0000}"/>
    <cellStyle name="Eingabe 4 4 15 3" xfId="27758" xr:uid="{00000000-0005-0000-0000-00005B6E0000}"/>
    <cellStyle name="Eingabe 4 4 15 4" xfId="39457" xr:uid="{00000000-0005-0000-0000-00005C6E0000}"/>
    <cellStyle name="Eingabe 4 4 16" xfId="4359" xr:uid="{00000000-0005-0000-0000-00005D6E0000}"/>
    <cellStyle name="Eingabe 4 4 16 2" xfId="16117" xr:uid="{00000000-0005-0000-0000-00005E6E0000}"/>
    <cellStyle name="Eingabe 4 4 16 3" xfId="27935" xr:uid="{00000000-0005-0000-0000-00005F6E0000}"/>
    <cellStyle name="Eingabe 4 4 16 4" xfId="39634" xr:uid="{00000000-0005-0000-0000-0000606E0000}"/>
    <cellStyle name="Eingabe 4 4 17" xfId="4549" xr:uid="{00000000-0005-0000-0000-0000616E0000}"/>
    <cellStyle name="Eingabe 4 4 17 2" xfId="16307" xr:uid="{00000000-0005-0000-0000-0000626E0000}"/>
    <cellStyle name="Eingabe 4 4 17 3" xfId="28125" xr:uid="{00000000-0005-0000-0000-0000636E0000}"/>
    <cellStyle name="Eingabe 4 4 17 4" xfId="39824" xr:uid="{00000000-0005-0000-0000-0000646E0000}"/>
    <cellStyle name="Eingabe 4 4 18" xfId="4726" xr:uid="{00000000-0005-0000-0000-0000656E0000}"/>
    <cellStyle name="Eingabe 4 4 18 2" xfId="16484" xr:uid="{00000000-0005-0000-0000-0000666E0000}"/>
    <cellStyle name="Eingabe 4 4 18 3" xfId="28302" xr:uid="{00000000-0005-0000-0000-0000676E0000}"/>
    <cellStyle name="Eingabe 4 4 18 4" xfId="40001" xr:uid="{00000000-0005-0000-0000-0000686E0000}"/>
    <cellStyle name="Eingabe 4 4 19" xfId="4897" xr:uid="{00000000-0005-0000-0000-0000696E0000}"/>
    <cellStyle name="Eingabe 4 4 19 2" xfId="16655" xr:uid="{00000000-0005-0000-0000-00006A6E0000}"/>
    <cellStyle name="Eingabe 4 4 19 3" xfId="28473" xr:uid="{00000000-0005-0000-0000-00006B6E0000}"/>
    <cellStyle name="Eingabe 4 4 19 4" xfId="40172" xr:uid="{00000000-0005-0000-0000-00006C6E0000}"/>
    <cellStyle name="Eingabe 4 4 2" xfId="746" xr:uid="{00000000-0005-0000-0000-00006D6E0000}"/>
    <cellStyle name="Eingabe 4 4 2 2" xfId="13276" xr:uid="{00000000-0005-0000-0000-00006E6E0000}"/>
    <cellStyle name="Eingabe 4 4 2 3" xfId="25094" xr:uid="{00000000-0005-0000-0000-00006F6E0000}"/>
    <cellStyle name="Eingabe 4 4 2 4" xfId="36793" xr:uid="{00000000-0005-0000-0000-0000706E0000}"/>
    <cellStyle name="Eingabe 4 4 2 5" xfId="48560" xr:uid="{00000000-0005-0000-0000-0000716E0000}"/>
    <cellStyle name="Eingabe 4 4 2 6" xfId="48078" xr:uid="{00000000-0005-0000-0000-0000726E0000}"/>
    <cellStyle name="Eingabe 4 4 2 7" xfId="1518" xr:uid="{00000000-0005-0000-0000-0000736E0000}"/>
    <cellStyle name="Eingabe 4 4 20" xfId="5065" xr:uid="{00000000-0005-0000-0000-0000746E0000}"/>
    <cellStyle name="Eingabe 4 4 20 2" xfId="16823" xr:uid="{00000000-0005-0000-0000-0000756E0000}"/>
    <cellStyle name="Eingabe 4 4 20 3" xfId="28641" xr:uid="{00000000-0005-0000-0000-0000766E0000}"/>
    <cellStyle name="Eingabe 4 4 20 4" xfId="40340" xr:uid="{00000000-0005-0000-0000-0000776E0000}"/>
    <cellStyle name="Eingabe 4 4 21" xfId="5231" xr:uid="{00000000-0005-0000-0000-0000786E0000}"/>
    <cellStyle name="Eingabe 4 4 21 2" xfId="16989" xr:uid="{00000000-0005-0000-0000-0000796E0000}"/>
    <cellStyle name="Eingabe 4 4 21 3" xfId="28807" xr:uid="{00000000-0005-0000-0000-00007A6E0000}"/>
    <cellStyle name="Eingabe 4 4 21 4" xfId="40506" xr:uid="{00000000-0005-0000-0000-00007B6E0000}"/>
    <cellStyle name="Eingabe 4 4 22" xfId="5674" xr:uid="{00000000-0005-0000-0000-00007C6E0000}"/>
    <cellStyle name="Eingabe 4 4 22 2" xfId="17432" xr:uid="{00000000-0005-0000-0000-00007D6E0000}"/>
    <cellStyle name="Eingabe 4 4 22 3" xfId="29250" xr:uid="{00000000-0005-0000-0000-00007E6E0000}"/>
    <cellStyle name="Eingabe 4 4 22 4" xfId="40949" xr:uid="{00000000-0005-0000-0000-00007F6E0000}"/>
    <cellStyle name="Eingabe 4 4 23" xfId="5898" xr:uid="{00000000-0005-0000-0000-0000806E0000}"/>
    <cellStyle name="Eingabe 4 4 23 2" xfId="17656" xr:uid="{00000000-0005-0000-0000-0000816E0000}"/>
    <cellStyle name="Eingabe 4 4 23 3" xfId="29474" xr:uid="{00000000-0005-0000-0000-0000826E0000}"/>
    <cellStyle name="Eingabe 4 4 23 4" xfId="41173" xr:uid="{00000000-0005-0000-0000-0000836E0000}"/>
    <cellStyle name="Eingabe 4 4 24" xfId="6100" xr:uid="{00000000-0005-0000-0000-0000846E0000}"/>
    <cellStyle name="Eingabe 4 4 24 2" xfId="17858" xr:uid="{00000000-0005-0000-0000-0000856E0000}"/>
    <cellStyle name="Eingabe 4 4 24 3" xfId="29676" xr:uid="{00000000-0005-0000-0000-0000866E0000}"/>
    <cellStyle name="Eingabe 4 4 24 4" xfId="41375" xr:uid="{00000000-0005-0000-0000-0000876E0000}"/>
    <cellStyle name="Eingabe 4 4 25" xfId="6302" xr:uid="{00000000-0005-0000-0000-0000886E0000}"/>
    <cellStyle name="Eingabe 4 4 25 2" xfId="18060" xr:uid="{00000000-0005-0000-0000-0000896E0000}"/>
    <cellStyle name="Eingabe 4 4 25 3" xfId="29878" xr:uid="{00000000-0005-0000-0000-00008A6E0000}"/>
    <cellStyle name="Eingabe 4 4 25 4" xfId="41577" xr:uid="{00000000-0005-0000-0000-00008B6E0000}"/>
    <cellStyle name="Eingabe 4 4 26" xfId="6489" xr:uid="{00000000-0005-0000-0000-00008C6E0000}"/>
    <cellStyle name="Eingabe 4 4 26 2" xfId="18247" xr:uid="{00000000-0005-0000-0000-00008D6E0000}"/>
    <cellStyle name="Eingabe 4 4 26 3" xfId="30065" xr:uid="{00000000-0005-0000-0000-00008E6E0000}"/>
    <cellStyle name="Eingabe 4 4 26 4" xfId="41764" xr:uid="{00000000-0005-0000-0000-00008F6E0000}"/>
    <cellStyle name="Eingabe 4 4 27" xfId="6672" xr:uid="{00000000-0005-0000-0000-0000906E0000}"/>
    <cellStyle name="Eingabe 4 4 27 2" xfId="18430" xr:uid="{00000000-0005-0000-0000-0000916E0000}"/>
    <cellStyle name="Eingabe 4 4 27 3" xfId="30248" xr:uid="{00000000-0005-0000-0000-0000926E0000}"/>
    <cellStyle name="Eingabe 4 4 27 4" xfId="41947" xr:uid="{00000000-0005-0000-0000-0000936E0000}"/>
    <cellStyle name="Eingabe 4 4 28" xfId="6859" xr:uid="{00000000-0005-0000-0000-0000946E0000}"/>
    <cellStyle name="Eingabe 4 4 28 2" xfId="18617" xr:uid="{00000000-0005-0000-0000-0000956E0000}"/>
    <cellStyle name="Eingabe 4 4 28 3" xfId="30435" xr:uid="{00000000-0005-0000-0000-0000966E0000}"/>
    <cellStyle name="Eingabe 4 4 28 4" xfId="42134" xr:uid="{00000000-0005-0000-0000-0000976E0000}"/>
    <cellStyle name="Eingabe 4 4 29" xfId="7037" xr:uid="{00000000-0005-0000-0000-0000986E0000}"/>
    <cellStyle name="Eingabe 4 4 29 2" xfId="18795" xr:uid="{00000000-0005-0000-0000-0000996E0000}"/>
    <cellStyle name="Eingabe 4 4 29 3" xfId="30613" xr:uid="{00000000-0005-0000-0000-00009A6E0000}"/>
    <cellStyle name="Eingabe 4 4 29 4" xfId="42312" xr:uid="{00000000-0005-0000-0000-00009B6E0000}"/>
    <cellStyle name="Eingabe 4 4 3" xfId="1709" xr:uid="{00000000-0005-0000-0000-00009C6E0000}"/>
    <cellStyle name="Eingabe 4 4 3 2" xfId="13467" xr:uid="{00000000-0005-0000-0000-00009D6E0000}"/>
    <cellStyle name="Eingabe 4 4 3 3" xfId="25285" xr:uid="{00000000-0005-0000-0000-00009E6E0000}"/>
    <cellStyle name="Eingabe 4 4 3 4" xfId="36984" xr:uid="{00000000-0005-0000-0000-00009F6E0000}"/>
    <cellStyle name="Eingabe 4 4 30" xfId="7207" xr:uid="{00000000-0005-0000-0000-0000A06E0000}"/>
    <cellStyle name="Eingabe 4 4 30 2" xfId="18965" xr:uid="{00000000-0005-0000-0000-0000A16E0000}"/>
    <cellStyle name="Eingabe 4 4 30 3" xfId="30783" xr:uid="{00000000-0005-0000-0000-0000A26E0000}"/>
    <cellStyle name="Eingabe 4 4 30 4" xfId="42482" xr:uid="{00000000-0005-0000-0000-0000A36E0000}"/>
    <cellStyle name="Eingabe 4 4 31" xfId="7368" xr:uid="{00000000-0005-0000-0000-0000A46E0000}"/>
    <cellStyle name="Eingabe 4 4 31 2" xfId="19126" xr:uid="{00000000-0005-0000-0000-0000A56E0000}"/>
    <cellStyle name="Eingabe 4 4 31 3" xfId="30944" xr:uid="{00000000-0005-0000-0000-0000A66E0000}"/>
    <cellStyle name="Eingabe 4 4 31 4" xfId="42643" xr:uid="{00000000-0005-0000-0000-0000A76E0000}"/>
    <cellStyle name="Eingabe 4 4 32" xfId="7665" xr:uid="{00000000-0005-0000-0000-0000A86E0000}"/>
    <cellStyle name="Eingabe 4 4 32 2" xfId="19423" xr:uid="{00000000-0005-0000-0000-0000A96E0000}"/>
    <cellStyle name="Eingabe 4 4 32 3" xfId="31241" xr:uid="{00000000-0005-0000-0000-0000AA6E0000}"/>
    <cellStyle name="Eingabe 4 4 32 4" xfId="42940" xr:uid="{00000000-0005-0000-0000-0000AB6E0000}"/>
    <cellStyle name="Eingabe 4 4 33" xfId="7876" xr:uid="{00000000-0005-0000-0000-0000AC6E0000}"/>
    <cellStyle name="Eingabe 4 4 33 2" xfId="19634" xr:uid="{00000000-0005-0000-0000-0000AD6E0000}"/>
    <cellStyle name="Eingabe 4 4 33 3" xfId="31452" xr:uid="{00000000-0005-0000-0000-0000AE6E0000}"/>
    <cellStyle name="Eingabe 4 4 33 4" xfId="43151" xr:uid="{00000000-0005-0000-0000-0000AF6E0000}"/>
    <cellStyle name="Eingabe 4 4 34" xfId="8061" xr:uid="{00000000-0005-0000-0000-0000B06E0000}"/>
    <cellStyle name="Eingabe 4 4 34 2" xfId="19819" xr:uid="{00000000-0005-0000-0000-0000B16E0000}"/>
    <cellStyle name="Eingabe 4 4 34 3" xfId="31637" xr:uid="{00000000-0005-0000-0000-0000B26E0000}"/>
    <cellStyle name="Eingabe 4 4 34 4" xfId="43336" xr:uid="{00000000-0005-0000-0000-0000B36E0000}"/>
    <cellStyle name="Eingabe 4 4 35" xfId="8239" xr:uid="{00000000-0005-0000-0000-0000B46E0000}"/>
    <cellStyle name="Eingabe 4 4 35 2" xfId="19997" xr:uid="{00000000-0005-0000-0000-0000B56E0000}"/>
    <cellStyle name="Eingabe 4 4 35 3" xfId="31815" xr:uid="{00000000-0005-0000-0000-0000B66E0000}"/>
    <cellStyle name="Eingabe 4 4 35 4" xfId="43514" xr:uid="{00000000-0005-0000-0000-0000B76E0000}"/>
    <cellStyle name="Eingabe 4 4 36" xfId="8434" xr:uid="{00000000-0005-0000-0000-0000B86E0000}"/>
    <cellStyle name="Eingabe 4 4 36 2" xfId="20192" xr:uid="{00000000-0005-0000-0000-0000B96E0000}"/>
    <cellStyle name="Eingabe 4 4 36 3" xfId="32010" xr:uid="{00000000-0005-0000-0000-0000BA6E0000}"/>
    <cellStyle name="Eingabe 4 4 36 4" xfId="43709" xr:uid="{00000000-0005-0000-0000-0000BB6E0000}"/>
    <cellStyle name="Eingabe 4 4 37" xfId="8612" xr:uid="{00000000-0005-0000-0000-0000BC6E0000}"/>
    <cellStyle name="Eingabe 4 4 37 2" xfId="20370" xr:uid="{00000000-0005-0000-0000-0000BD6E0000}"/>
    <cellStyle name="Eingabe 4 4 37 3" xfId="32188" xr:uid="{00000000-0005-0000-0000-0000BE6E0000}"/>
    <cellStyle name="Eingabe 4 4 37 4" xfId="43887" xr:uid="{00000000-0005-0000-0000-0000BF6E0000}"/>
    <cellStyle name="Eingabe 4 4 38" xfId="8793" xr:uid="{00000000-0005-0000-0000-0000C06E0000}"/>
    <cellStyle name="Eingabe 4 4 38 2" xfId="20551" xr:uid="{00000000-0005-0000-0000-0000C16E0000}"/>
    <cellStyle name="Eingabe 4 4 38 3" xfId="32369" xr:uid="{00000000-0005-0000-0000-0000C26E0000}"/>
    <cellStyle name="Eingabe 4 4 38 4" xfId="44068" xr:uid="{00000000-0005-0000-0000-0000C36E0000}"/>
    <cellStyle name="Eingabe 4 4 39" xfId="8962" xr:uid="{00000000-0005-0000-0000-0000C46E0000}"/>
    <cellStyle name="Eingabe 4 4 39 2" xfId="20720" xr:uid="{00000000-0005-0000-0000-0000C56E0000}"/>
    <cellStyle name="Eingabe 4 4 39 3" xfId="32538" xr:uid="{00000000-0005-0000-0000-0000C66E0000}"/>
    <cellStyle name="Eingabe 4 4 39 4" xfId="44237" xr:uid="{00000000-0005-0000-0000-0000C76E0000}"/>
    <cellStyle name="Eingabe 4 4 4" xfId="1901" xr:uid="{00000000-0005-0000-0000-0000C86E0000}"/>
    <cellStyle name="Eingabe 4 4 4 2" xfId="13659" xr:uid="{00000000-0005-0000-0000-0000C96E0000}"/>
    <cellStyle name="Eingabe 4 4 4 3" xfId="25477" xr:uid="{00000000-0005-0000-0000-0000CA6E0000}"/>
    <cellStyle name="Eingabe 4 4 4 4" xfId="37176" xr:uid="{00000000-0005-0000-0000-0000CB6E0000}"/>
    <cellStyle name="Eingabe 4 4 40" xfId="9128" xr:uid="{00000000-0005-0000-0000-0000CC6E0000}"/>
    <cellStyle name="Eingabe 4 4 40 2" xfId="20886" xr:uid="{00000000-0005-0000-0000-0000CD6E0000}"/>
    <cellStyle name="Eingabe 4 4 40 3" xfId="32704" xr:uid="{00000000-0005-0000-0000-0000CE6E0000}"/>
    <cellStyle name="Eingabe 4 4 40 4" xfId="44403" xr:uid="{00000000-0005-0000-0000-0000CF6E0000}"/>
    <cellStyle name="Eingabe 4 4 41" xfId="9499" xr:uid="{00000000-0005-0000-0000-0000D06E0000}"/>
    <cellStyle name="Eingabe 4 4 41 2" xfId="21257" xr:uid="{00000000-0005-0000-0000-0000D16E0000}"/>
    <cellStyle name="Eingabe 4 4 41 3" xfId="33075" xr:uid="{00000000-0005-0000-0000-0000D26E0000}"/>
    <cellStyle name="Eingabe 4 4 41 4" xfId="44774" xr:uid="{00000000-0005-0000-0000-0000D36E0000}"/>
    <cellStyle name="Eingabe 4 4 42" xfId="9709" xr:uid="{00000000-0005-0000-0000-0000D46E0000}"/>
    <cellStyle name="Eingabe 4 4 42 2" xfId="21467" xr:uid="{00000000-0005-0000-0000-0000D56E0000}"/>
    <cellStyle name="Eingabe 4 4 42 3" xfId="33285" xr:uid="{00000000-0005-0000-0000-0000D66E0000}"/>
    <cellStyle name="Eingabe 4 4 42 4" xfId="44984" xr:uid="{00000000-0005-0000-0000-0000D76E0000}"/>
    <cellStyle name="Eingabe 4 4 43" xfId="9895" xr:uid="{00000000-0005-0000-0000-0000D86E0000}"/>
    <cellStyle name="Eingabe 4 4 43 2" xfId="21653" xr:uid="{00000000-0005-0000-0000-0000D96E0000}"/>
    <cellStyle name="Eingabe 4 4 43 3" xfId="33471" xr:uid="{00000000-0005-0000-0000-0000DA6E0000}"/>
    <cellStyle name="Eingabe 4 4 43 4" xfId="45170" xr:uid="{00000000-0005-0000-0000-0000DB6E0000}"/>
    <cellStyle name="Eingabe 4 4 44" xfId="10075" xr:uid="{00000000-0005-0000-0000-0000DC6E0000}"/>
    <cellStyle name="Eingabe 4 4 44 2" xfId="21833" xr:uid="{00000000-0005-0000-0000-0000DD6E0000}"/>
    <cellStyle name="Eingabe 4 4 44 3" xfId="33651" xr:uid="{00000000-0005-0000-0000-0000DE6E0000}"/>
    <cellStyle name="Eingabe 4 4 44 4" xfId="45350" xr:uid="{00000000-0005-0000-0000-0000DF6E0000}"/>
    <cellStyle name="Eingabe 4 4 45" xfId="10255" xr:uid="{00000000-0005-0000-0000-0000E06E0000}"/>
    <cellStyle name="Eingabe 4 4 45 2" xfId="22013" xr:uid="{00000000-0005-0000-0000-0000E16E0000}"/>
    <cellStyle name="Eingabe 4 4 45 3" xfId="33831" xr:uid="{00000000-0005-0000-0000-0000E26E0000}"/>
    <cellStyle name="Eingabe 4 4 45 4" xfId="45530" xr:uid="{00000000-0005-0000-0000-0000E36E0000}"/>
    <cellStyle name="Eingabe 4 4 46" xfId="10424" xr:uid="{00000000-0005-0000-0000-0000E46E0000}"/>
    <cellStyle name="Eingabe 4 4 46 2" xfId="22182" xr:uid="{00000000-0005-0000-0000-0000E56E0000}"/>
    <cellStyle name="Eingabe 4 4 46 3" xfId="34000" xr:uid="{00000000-0005-0000-0000-0000E66E0000}"/>
    <cellStyle name="Eingabe 4 4 46 4" xfId="45699" xr:uid="{00000000-0005-0000-0000-0000E76E0000}"/>
    <cellStyle name="Eingabe 4 4 47" xfId="10590" xr:uid="{00000000-0005-0000-0000-0000E86E0000}"/>
    <cellStyle name="Eingabe 4 4 47 2" xfId="22348" xr:uid="{00000000-0005-0000-0000-0000E96E0000}"/>
    <cellStyle name="Eingabe 4 4 47 3" xfId="34166" xr:uid="{00000000-0005-0000-0000-0000EA6E0000}"/>
    <cellStyle name="Eingabe 4 4 47 4" xfId="45865" xr:uid="{00000000-0005-0000-0000-0000EB6E0000}"/>
    <cellStyle name="Eingabe 4 4 48" xfId="10760" xr:uid="{00000000-0005-0000-0000-0000EC6E0000}"/>
    <cellStyle name="Eingabe 4 4 48 2" xfId="22518" xr:uid="{00000000-0005-0000-0000-0000ED6E0000}"/>
    <cellStyle name="Eingabe 4 4 48 3" xfId="34336" xr:uid="{00000000-0005-0000-0000-0000EE6E0000}"/>
    <cellStyle name="Eingabe 4 4 48 4" xfId="46035" xr:uid="{00000000-0005-0000-0000-0000EF6E0000}"/>
    <cellStyle name="Eingabe 4 4 49" xfId="10926" xr:uid="{00000000-0005-0000-0000-0000F06E0000}"/>
    <cellStyle name="Eingabe 4 4 49 2" xfId="22684" xr:uid="{00000000-0005-0000-0000-0000F16E0000}"/>
    <cellStyle name="Eingabe 4 4 49 3" xfId="34502" xr:uid="{00000000-0005-0000-0000-0000F26E0000}"/>
    <cellStyle name="Eingabe 4 4 49 4" xfId="46201" xr:uid="{00000000-0005-0000-0000-0000F36E0000}"/>
    <cellStyle name="Eingabe 4 4 5" xfId="2102" xr:uid="{00000000-0005-0000-0000-0000F46E0000}"/>
    <cellStyle name="Eingabe 4 4 5 2" xfId="13860" xr:uid="{00000000-0005-0000-0000-0000F56E0000}"/>
    <cellStyle name="Eingabe 4 4 5 3" xfId="25678" xr:uid="{00000000-0005-0000-0000-0000F66E0000}"/>
    <cellStyle name="Eingabe 4 4 5 4" xfId="37377" xr:uid="{00000000-0005-0000-0000-0000F76E0000}"/>
    <cellStyle name="Eingabe 4 4 50" xfId="11119" xr:uid="{00000000-0005-0000-0000-0000F86E0000}"/>
    <cellStyle name="Eingabe 4 4 50 2" xfId="22877" xr:uid="{00000000-0005-0000-0000-0000F96E0000}"/>
    <cellStyle name="Eingabe 4 4 50 3" xfId="34695" xr:uid="{00000000-0005-0000-0000-0000FA6E0000}"/>
    <cellStyle name="Eingabe 4 4 50 4" xfId="46394" xr:uid="{00000000-0005-0000-0000-0000FB6E0000}"/>
    <cellStyle name="Eingabe 4 4 51" xfId="11285" xr:uid="{00000000-0005-0000-0000-0000FC6E0000}"/>
    <cellStyle name="Eingabe 4 4 51 2" xfId="23043" xr:uid="{00000000-0005-0000-0000-0000FD6E0000}"/>
    <cellStyle name="Eingabe 4 4 51 3" xfId="34861" xr:uid="{00000000-0005-0000-0000-0000FE6E0000}"/>
    <cellStyle name="Eingabe 4 4 51 4" xfId="46560" xr:uid="{00000000-0005-0000-0000-0000FF6E0000}"/>
    <cellStyle name="Eingabe 4 4 52" xfId="11688" xr:uid="{00000000-0005-0000-0000-0000006F0000}"/>
    <cellStyle name="Eingabe 4 4 52 2" xfId="23446" xr:uid="{00000000-0005-0000-0000-0000016F0000}"/>
    <cellStyle name="Eingabe 4 4 52 3" xfId="35264" xr:uid="{00000000-0005-0000-0000-0000026F0000}"/>
    <cellStyle name="Eingabe 4 4 52 4" xfId="46963" xr:uid="{00000000-0005-0000-0000-0000036F0000}"/>
    <cellStyle name="Eingabe 4 4 53" xfId="11894" xr:uid="{00000000-0005-0000-0000-0000046F0000}"/>
    <cellStyle name="Eingabe 4 4 53 2" xfId="23652" xr:uid="{00000000-0005-0000-0000-0000056F0000}"/>
    <cellStyle name="Eingabe 4 4 53 3" xfId="35470" xr:uid="{00000000-0005-0000-0000-0000066F0000}"/>
    <cellStyle name="Eingabe 4 4 53 4" xfId="47169" xr:uid="{00000000-0005-0000-0000-0000076F0000}"/>
    <cellStyle name="Eingabe 4 4 54" xfId="12087" xr:uid="{00000000-0005-0000-0000-0000086F0000}"/>
    <cellStyle name="Eingabe 4 4 54 2" xfId="23845" xr:uid="{00000000-0005-0000-0000-0000096F0000}"/>
    <cellStyle name="Eingabe 4 4 54 3" xfId="35663" xr:uid="{00000000-0005-0000-0000-00000A6F0000}"/>
    <cellStyle name="Eingabe 4 4 54 4" xfId="47362" xr:uid="{00000000-0005-0000-0000-00000B6F0000}"/>
    <cellStyle name="Eingabe 4 4 55" xfId="12260" xr:uid="{00000000-0005-0000-0000-00000C6F0000}"/>
    <cellStyle name="Eingabe 4 4 55 2" xfId="24018" xr:uid="{00000000-0005-0000-0000-00000D6F0000}"/>
    <cellStyle name="Eingabe 4 4 55 3" xfId="35836" xr:uid="{00000000-0005-0000-0000-00000E6F0000}"/>
    <cellStyle name="Eingabe 4 4 55 4" xfId="47535" xr:uid="{00000000-0005-0000-0000-00000F6F0000}"/>
    <cellStyle name="Eingabe 4 4 56" xfId="12446" xr:uid="{00000000-0005-0000-0000-0000106F0000}"/>
    <cellStyle name="Eingabe 4 4 56 2" xfId="24204" xr:uid="{00000000-0005-0000-0000-0000116F0000}"/>
    <cellStyle name="Eingabe 4 4 56 3" xfId="36022" xr:uid="{00000000-0005-0000-0000-0000126F0000}"/>
    <cellStyle name="Eingabe 4 4 56 4" xfId="47721" xr:uid="{00000000-0005-0000-0000-0000136F0000}"/>
    <cellStyle name="Eingabe 4 4 57" xfId="12614" xr:uid="{00000000-0005-0000-0000-0000146F0000}"/>
    <cellStyle name="Eingabe 4 4 57 2" xfId="24372" xr:uid="{00000000-0005-0000-0000-0000156F0000}"/>
    <cellStyle name="Eingabe 4 4 57 3" xfId="36190" xr:uid="{00000000-0005-0000-0000-0000166F0000}"/>
    <cellStyle name="Eingabe 4 4 57 4" xfId="47889" xr:uid="{00000000-0005-0000-0000-0000176F0000}"/>
    <cellStyle name="Eingabe 4 4 58" xfId="12841" xr:uid="{00000000-0005-0000-0000-0000186F0000}"/>
    <cellStyle name="Eingabe 4 4 59" xfId="24659" xr:uid="{00000000-0005-0000-0000-0000196F0000}"/>
    <cellStyle name="Eingabe 4 4 6" xfId="2277" xr:uid="{00000000-0005-0000-0000-00001A6F0000}"/>
    <cellStyle name="Eingabe 4 4 6 2" xfId="14035" xr:uid="{00000000-0005-0000-0000-00001B6F0000}"/>
    <cellStyle name="Eingabe 4 4 6 3" xfId="25853" xr:uid="{00000000-0005-0000-0000-00001C6F0000}"/>
    <cellStyle name="Eingabe 4 4 6 4" xfId="37552" xr:uid="{00000000-0005-0000-0000-00001D6F0000}"/>
    <cellStyle name="Eingabe 4 4 60" xfId="36358" xr:uid="{00000000-0005-0000-0000-00001E6F0000}"/>
    <cellStyle name="Eingabe 4 4 61" xfId="48346" xr:uid="{00000000-0005-0000-0000-00001F6F0000}"/>
    <cellStyle name="Eingabe 4 4 62" xfId="48766" xr:uid="{00000000-0005-0000-0000-0000206F0000}"/>
    <cellStyle name="Eingabe 4 4 63" xfId="1083" xr:uid="{00000000-0005-0000-0000-0000216F0000}"/>
    <cellStyle name="Eingabe 4 4 7" xfId="2462" xr:uid="{00000000-0005-0000-0000-0000226F0000}"/>
    <cellStyle name="Eingabe 4 4 7 2" xfId="14220" xr:uid="{00000000-0005-0000-0000-0000236F0000}"/>
    <cellStyle name="Eingabe 4 4 7 3" xfId="26038" xr:uid="{00000000-0005-0000-0000-0000246F0000}"/>
    <cellStyle name="Eingabe 4 4 7 4" xfId="37737" xr:uid="{00000000-0005-0000-0000-0000256F0000}"/>
    <cellStyle name="Eingabe 4 4 8" xfId="2637" xr:uid="{00000000-0005-0000-0000-0000266F0000}"/>
    <cellStyle name="Eingabe 4 4 8 2" xfId="14395" xr:uid="{00000000-0005-0000-0000-0000276F0000}"/>
    <cellStyle name="Eingabe 4 4 8 3" xfId="26213" xr:uid="{00000000-0005-0000-0000-0000286F0000}"/>
    <cellStyle name="Eingabe 4 4 8 4" xfId="37912" xr:uid="{00000000-0005-0000-0000-0000296F0000}"/>
    <cellStyle name="Eingabe 4 4 9" xfId="2806" xr:uid="{00000000-0005-0000-0000-00002A6F0000}"/>
    <cellStyle name="Eingabe 4 4 9 2" xfId="14564" xr:uid="{00000000-0005-0000-0000-00002B6F0000}"/>
    <cellStyle name="Eingabe 4 4 9 3" xfId="26382" xr:uid="{00000000-0005-0000-0000-00002C6F0000}"/>
    <cellStyle name="Eingabe 4 4 9 4" xfId="38081" xr:uid="{00000000-0005-0000-0000-00002D6F0000}"/>
    <cellStyle name="Eingabe 4 40" xfId="7567" xr:uid="{00000000-0005-0000-0000-00002E6F0000}"/>
    <cellStyle name="Eingabe 4 40 2" xfId="19325" xr:uid="{00000000-0005-0000-0000-00002F6F0000}"/>
    <cellStyle name="Eingabe 4 40 3" xfId="31143" xr:uid="{00000000-0005-0000-0000-0000306F0000}"/>
    <cellStyle name="Eingabe 4 40 4" xfId="42842" xr:uid="{00000000-0005-0000-0000-0000316F0000}"/>
    <cellStyle name="Eingabe 4 41" xfId="7433" xr:uid="{00000000-0005-0000-0000-0000326F0000}"/>
    <cellStyle name="Eingabe 4 41 2" xfId="19191" xr:uid="{00000000-0005-0000-0000-0000336F0000}"/>
    <cellStyle name="Eingabe 4 41 3" xfId="31009" xr:uid="{00000000-0005-0000-0000-0000346F0000}"/>
    <cellStyle name="Eingabe 4 41 4" xfId="42708" xr:uid="{00000000-0005-0000-0000-0000356F0000}"/>
    <cellStyle name="Eingabe 4 42" xfId="9363" xr:uid="{00000000-0005-0000-0000-0000366F0000}"/>
    <cellStyle name="Eingabe 4 42 2" xfId="21121" xr:uid="{00000000-0005-0000-0000-0000376F0000}"/>
    <cellStyle name="Eingabe 4 42 3" xfId="32939" xr:uid="{00000000-0005-0000-0000-0000386F0000}"/>
    <cellStyle name="Eingabe 4 42 4" xfId="44638" xr:uid="{00000000-0005-0000-0000-0000396F0000}"/>
    <cellStyle name="Eingabe 4 43" xfId="9408" xr:uid="{00000000-0005-0000-0000-00003A6F0000}"/>
    <cellStyle name="Eingabe 4 43 2" xfId="21166" xr:uid="{00000000-0005-0000-0000-00003B6F0000}"/>
    <cellStyle name="Eingabe 4 43 3" xfId="32984" xr:uid="{00000000-0005-0000-0000-00003C6F0000}"/>
    <cellStyle name="Eingabe 4 43 4" xfId="44683" xr:uid="{00000000-0005-0000-0000-00003D6F0000}"/>
    <cellStyle name="Eingabe 4 44" xfId="9682" xr:uid="{00000000-0005-0000-0000-00003E6F0000}"/>
    <cellStyle name="Eingabe 4 44 2" xfId="21440" xr:uid="{00000000-0005-0000-0000-00003F6F0000}"/>
    <cellStyle name="Eingabe 4 44 3" xfId="33258" xr:uid="{00000000-0005-0000-0000-0000406F0000}"/>
    <cellStyle name="Eingabe 4 44 4" xfId="44957" xr:uid="{00000000-0005-0000-0000-0000416F0000}"/>
    <cellStyle name="Eingabe 4 45" xfId="9880" xr:uid="{00000000-0005-0000-0000-0000426F0000}"/>
    <cellStyle name="Eingabe 4 45 2" xfId="21638" xr:uid="{00000000-0005-0000-0000-0000436F0000}"/>
    <cellStyle name="Eingabe 4 45 3" xfId="33456" xr:uid="{00000000-0005-0000-0000-0000446F0000}"/>
    <cellStyle name="Eingabe 4 45 4" xfId="45155" xr:uid="{00000000-0005-0000-0000-0000456F0000}"/>
    <cellStyle name="Eingabe 4 46" xfId="10065" xr:uid="{00000000-0005-0000-0000-0000466F0000}"/>
    <cellStyle name="Eingabe 4 46 2" xfId="21823" xr:uid="{00000000-0005-0000-0000-0000476F0000}"/>
    <cellStyle name="Eingabe 4 46 3" xfId="33641" xr:uid="{00000000-0005-0000-0000-0000486F0000}"/>
    <cellStyle name="Eingabe 4 46 4" xfId="45340" xr:uid="{00000000-0005-0000-0000-0000496F0000}"/>
    <cellStyle name="Eingabe 4 47" xfId="9420" xr:uid="{00000000-0005-0000-0000-00004A6F0000}"/>
    <cellStyle name="Eingabe 4 47 2" xfId="21178" xr:uid="{00000000-0005-0000-0000-00004B6F0000}"/>
    <cellStyle name="Eingabe 4 47 3" xfId="32996" xr:uid="{00000000-0005-0000-0000-00004C6F0000}"/>
    <cellStyle name="Eingabe 4 47 4" xfId="44695" xr:uid="{00000000-0005-0000-0000-00004D6F0000}"/>
    <cellStyle name="Eingabe 4 48" xfId="10416" xr:uid="{00000000-0005-0000-0000-00004E6F0000}"/>
    <cellStyle name="Eingabe 4 48 2" xfId="22174" xr:uid="{00000000-0005-0000-0000-00004F6F0000}"/>
    <cellStyle name="Eingabe 4 48 3" xfId="33992" xr:uid="{00000000-0005-0000-0000-0000506F0000}"/>
    <cellStyle name="Eingabe 4 48 4" xfId="45691" xr:uid="{00000000-0005-0000-0000-0000516F0000}"/>
    <cellStyle name="Eingabe 4 49" xfId="11103" xr:uid="{00000000-0005-0000-0000-0000526F0000}"/>
    <cellStyle name="Eingabe 4 49 2" xfId="22861" xr:uid="{00000000-0005-0000-0000-0000536F0000}"/>
    <cellStyle name="Eingabe 4 49 3" xfId="34679" xr:uid="{00000000-0005-0000-0000-0000546F0000}"/>
    <cellStyle name="Eingabe 4 49 4" xfId="46378" xr:uid="{00000000-0005-0000-0000-0000556F0000}"/>
    <cellStyle name="Eingabe 4 5" xfId="714" xr:uid="{00000000-0005-0000-0000-0000566F0000}"/>
    <cellStyle name="Eingabe 4 5 2" xfId="13150" xr:uid="{00000000-0005-0000-0000-0000576F0000}"/>
    <cellStyle name="Eingabe 4 5 3" xfId="24968" xr:uid="{00000000-0005-0000-0000-0000586F0000}"/>
    <cellStyle name="Eingabe 4 5 4" xfId="36667" xr:uid="{00000000-0005-0000-0000-0000596F0000}"/>
    <cellStyle name="Eingabe 4 5 5" xfId="48528" xr:uid="{00000000-0005-0000-0000-00005A6F0000}"/>
    <cellStyle name="Eingabe 4 5 6" xfId="48845" xr:uid="{00000000-0005-0000-0000-00005B6F0000}"/>
    <cellStyle name="Eingabe 4 5 7" xfId="1392" xr:uid="{00000000-0005-0000-0000-00005C6F0000}"/>
    <cellStyle name="Eingabe 4 50" xfId="11568" xr:uid="{00000000-0005-0000-0000-00005D6F0000}"/>
    <cellStyle name="Eingabe 4 50 2" xfId="23326" xr:uid="{00000000-0005-0000-0000-00005E6F0000}"/>
    <cellStyle name="Eingabe 4 50 3" xfId="35144" xr:uid="{00000000-0005-0000-0000-00005F6F0000}"/>
    <cellStyle name="Eingabe 4 50 4" xfId="46843" xr:uid="{00000000-0005-0000-0000-0000606F0000}"/>
    <cellStyle name="Eingabe 4 51" xfId="11455" xr:uid="{00000000-0005-0000-0000-0000616F0000}"/>
    <cellStyle name="Eingabe 4 51 2" xfId="23213" xr:uid="{00000000-0005-0000-0000-0000626F0000}"/>
    <cellStyle name="Eingabe 4 51 3" xfId="35031" xr:uid="{00000000-0005-0000-0000-0000636F0000}"/>
    <cellStyle name="Eingabe 4 51 4" xfId="46730" xr:uid="{00000000-0005-0000-0000-0000646F0000}"/>
    <cellStyle name="Eingabe 4 52" xfId="11544" xr:uid="{00000000-0005-0000-0000-0000656F0000}"/>
    <cellStyle name="Eingabe 4 52 2" xfId="23302" xr:uid="{00000000-0005-0000-0000-0000666F0000}"/>
    <cellStyle name="Eingabe 4 52 3" xfId="35120" xr:uid="{00000000-0005-0000-0000-0000676F0000}"/>
    <cellStyle name="Eingabe 4 52 4" xfId="46819" xr:uid="{00000000-0005-0000-0000-0000686F0000}"/>
    <cellStyle name="Eingabe 4 53" xfId="11465" xr:uid="{00000000-0005-0000-0000-0000696F0000}"/>
    <cellStyle name="Eingabe 4 53 2" xfId="23223" xr:uid="{00000000-0005-0000-0000-00006A6F0000}"/>
    <cellStyle name="Eingabe 4 53 3" xfId="35041" xr:uid="{00000000-0005-0000-0000-00006B6F0000}"/>
    <cellStyle name="Eingabe 4 53 4" xfId="46740" xr:uid="{00000000-0005-0000-0000-00006C6F0000}"/>
    <cellStyle name="Eingabe 4 54" xfId="11593" xr:uid="{00000000-0005-0000-0000-00006D6F0000}"/>
    <cellStyle name="Eingabe 4 54 2" xfId="23351" xr:uid="{00000000-0005-0000-0000-00006E6F0000}"/>
    <cellStyle name="Eingabe 4 54 3" xfId="35169" xr:uid="{00000000-0005-0000-0000-00006F6F0000}"/>
    <cellStyle name="Eingabe 4 54 4" xfId="46868" xr:uid="{00000000-0005-0000-0000-0000706F0000}"/>
    <cellStyle name="Eingabe 4 55" xfId="11538" xr:uid="{00000000-0005-0000-0000-0000716F0000}"/>
    <cellStyle name="Eingabe 4 55 2" xfId="23296" xr:uid="{00000000-0005-0000-0000-0000726F0000}"/>
    <cellStyle name="Eingabe 4 55 3" xfId="35114" xr:uid="{00000000-0005-0000-0000-0000736F0000}"/>
    <cellStyle name="Eingabe 4 55 4" xfId="46813" xr:uid="{00000000-0005-0000-0000-0000746F0000}"/>
    <cellStyle name="Eingabe 4 56" xfId="12815" xr:uid="{00000000-0005-0000-0000-0000756F0000}"/>
    <cellStyle name="Eingabe 4 57" xfId="24607" xr:uid="{00000000-0005-0000-0000-0000766F0000}"/>
    <cellStyle name="Eingabe 4 58" xfId="24559" xr:uid="{00000000-0005-0000-0000-0000776F0000}"/>
    <cellStyle name="Eingabe 4 59" xfId="48207" xr:uid="{00000000-0005-0000-0000-0000786F0000}"/>
    <cellStyle name="Eingabe 4 6" xfId="1467" xr:uid="{00000000-0005-0000-0000-0000796F0000}"/>
    <cellStyle name="Eingabe 4 6 2" xfId="13225" xr:uid="{00000000-0005-0000-0000-00007A6F0000}"/>
    <cellStyle name="Eingabe 4 6 3" xfId="25043" xr:uid="{00000000-0005-0000-0000-00007B6F0000}"/>
    <cellStyle name="Eingabe 4 6 4" xfId="36742" xr:uid="{00000000-0005-0000-0000-00007C6F0000}"/>
    <cellStyle name="Eingabe 4 60" xfId="48743" xr:uid="{00000000-0005-0000-0000-00007D6F0000}"/>
    <cellStyle name="Eingabe 4 61" xfId="1053" xr:uid="{00000000-0005-0000-0000-00007E6F0000}"/>
    <cellStyle name="Eingabe 4 7" xfId="1263" xr:uid="{00000000-0005-0000-0000-00007F6F0000}"/>
    <cellStyle name="Eingabe 4 7 2" xfId="13021" xr:uid="{00000000-0005-0000-0000-0000806F0000}"/>
    <cellStyle name="Eingabe 4 7 3" xfId="24839" xr:uid="{00000000-0005-0000-0000-0000816F0000}"/>
    <cellStyle name="Eingabe 4 7 4" xfId="36538" xr:uid="{00000000-0005-0000-0000-0000826F0000}"/>
    <cellStyle name="Eingabe 4 8" xfId="2082" xr:uid="{00000000-0005-0000-0000-0000836F0000}"/>
    <cellStyle name="Eingabe 4 8 2" xfId="13840" xr:uid="{00000000-0005-0000-0000-0000846F0000}"/>
    <cellStyle name="Eingabe 4 8 3" xfId="25658" xr:uid="{00000000-0005-0000-0000-0000856F0000}"/>
    <cellStyle name="Eingabe 4 8 4" xfId="37357" xr:uid="{00000000-0005-0000-0000-0000866F0000}"/>
    <cellStyle name="Eingabe 4 9" xfId="1459" xr:uid="{00000000-0005-0000-0000-0000876F0000}"/>
    <cellStyle name="Eingabe 4 9 2" xfId="13217" xr:uid="{00000000-0005-0000-0000-0000886F0000}"/>
    <cellStyle name="Eingabe 4 9 3" xfId="25035" xr:uid="{00000000-0005-0000-0000-0000896F0000}"/>
    <cellStyle name="Eingabe 4 9 4" xfId="36734" xr:uid="{00000000-0005-0000-0000-00008A6F0000}"/>
    <cellStyle name="Eingabe 40" xfId="8221" xr:uid="{00000000-0005-0000-0000-00008B6F0000}"/>
    <cellStyle name="Eingabe 40 2" xfId="19979" xr:uid="{00000000-0005-0000-0000-00008C6F0000}"/>
    <cellStyle name="Eingabe 40 3" xfId="31797" xr:uid="{00000000-0005-0000-0000-00008D6F0000}"/>
    <cellStyle name="Eingabe 40 4" xfId="43496" xr:uid="{00000000-0005-0000-0000-00008E6F0000}"/>
    <cellStyle name="Eingabe 41" xfId="8418" xr:uid="{00000000-0005-0000-0000-00008F6F0000}"/>
    <cellStyle name="Eingabe 41 2" xfId="20176" xr:uid="{00000000-0005-0000-0000-0000906F0000}"/>
    <cellStyle name="Eingabe 41 3" xfId="31994" xr:uid="{00000000-0005-0000-0000-0000916F0000}"/>
    <cellStyle name="Eingabe 41 4" xfId="43693" xr:uid="{00000000-0005-0000-0000-0000926F0000}"/>
    <cellStyle name="Eingabe 42" xfId="8596" xr:uid="{00000000-0005-0000-0000-0000936F0000}"/>
    <cellStyle name="Eingabe 42 2" xfId="20354" xr:uid="{00000000-0005-0000-0000-0000946F0000}"/>
    <cellStyle name="Eingabe 42 3" xfId="32172" xr:uid="{00000000-0005-0000-0000-0000956F0000}"/>
    <cellStyle name="Eingabe 42 4" xfId="43871" xr:uid="{00000000-0005-0000-0000-0000966F0000}"/>
    <cellStyle name="Eingabe 43" xfId="8774" xr:uid="{00000000-0005-0000-0000-0000976F0000}"/>
    <cellStyle name="Eingabe 43 2" xfId="20532" xr:uid="{00000000-0005-0000-0000-0000986F0000}"/>
    <cellStyle name="Eingabe 43 3" xfId="32350" xr:uid="{00000000-0005-0000-0000-0000996F0000}"/>
    <cellStyle name="Eingabe 43 4" xfId="44049" xr:uid="{00000000-0005-0000-0000-00009A6F0000}"/>
    <cellStyle name="Eingabe 44" xfId="8952" xr:uid="{00000000-0005-0000-0000-00009B6F0000}"/>
    <cellStyle name="Eingabe 44 2" xfId="20710" xr:uid="{00000000-0005-0000-0000-00009C6F0000}"/>
    <cellStyle name="Eingabe 44 3" xfId="32528" xr:uid="{00000000-0005-0000-0000-00009D6F0000}"/>
    <cellStyle name="Eingabe 44 4" xfId="44227" xr:uid="{00000000-0005-0000-0000-00009E6F0000}"/>
    <cellStyle name="Eingabe 45" xfId="9474" xr:uid="{00000000-0005-0000-0000-00009F6F0000}"/>
    <cellStyle name="Eingabe 45 2" xfId="21232" xr:uid="{00000000-0005-0000-0000-0000A06F0000}"/>
    <cellStyle name="Eingabe 45 3" xfId="33050" xr:uid="{00000000-0005-0000-0000-0000A16F0000}"/>
    <cellStyle name="Eingabe 45 4" xfId="44749" xr:uid="{00000000-0005-0000-0000-0000A26F0000}"/>
    <cellStyle name="Eingabe 46" xfId="9430" xr:uid="{00000000-0005-0000-0000-0000A36F0000}"/>
    <cellStyle name="Eingabe 46 2" xfId="21188" xr:uid="{00000000-0005-0000-0000-0000A46F0000}"/>
    <cellStyle name="Eingabe 46 3" xfId="33006" xr:uid="{00000000-0005-0000-0000-0000A56F0000}"/>
    <cellStyle name="Eingabe 46 4" xfId="44705" xr:uid="{00000000-0005-0000-0000-0000A66F0000}"/>
    <cellStyle name="Eingabe 47" xfId="9877" xr:uid="{00000000-0005-0000-0000-0000A76F0000}"/>
    <cellStyle name="Eingabe 47 2" xfId="21635" xr:uid="{00000000-0005-0000-0000-0000A86F0000}"/>
    <cellStyle name="Eingabe 47 3" xfId="33453" xr:uid="{00000000-0005-0000-0000-0000A96F0000}"/>
    <cellStyle name="Eingabe 47 4" xfId="45152" xr:uid="{00000000-0005-0000-0000-0000AA6F0000}"/>
    <cellStyle name="Eingabe 48" xfId="10057" xr:uid="{00000000-0005-0000-0000-0000AB6F0000}"/>
    <cellStyle name="Eingabe 48 2" xfId="21815" xr:uid="{00000000-0005-0000-0000-0000AC6F0000}"/>
    <cellStyle name="Eingabe 48 3" xfId="33633" xr:uid="{00000000-0005-0000-0000-0000AD6F0000}"/>
    <cellStyle name="Eingabe 48 4" xfId="45332" xr:uid="{00000000-0005-0000-0000-0000AE6F0000}"/>
    <cellStyle name="Eingabe 49" xfId="9305" xr:uid="{00000000-0005-0000-0000-0000AF6F0000}"/>
    <cellStyle name="Eingabe 49 2" xfId="21063" xr:uid="{00000000-0005-0000-0000-0000B06F0000}"/>
    <cellStyle name="Eingabe 49 3" xfId="32881" xr:uid="{00000000-0005-0000-0000-0000B16F0000}"/>
    <cellStyle name="Eingabe 49 4" xfId="44580" xr:uid="{00000000-0005-0000-0000-0000B26F0000}"/>
    <cellStyle name="Eingabe 5" xfId="565" xr:uid="{00000000-0005-0000-0000-0000B36F0000}"/>
    <cellStyle name="Eingabe 5 10" xfId="3011" xr:uid="{00000000-0005-0000-0000-0000B46F0000}"/>
    <cellStyle name="Eingabe 5 10 2" xfId="14769" xr:uid="{00000000-0005-0000-0000-0000B56F0000}"/>
    <cellStyle name="Eingabe 5 10 3" xfId="26587" xr:uid="{00000000-0005-0000-0000-0000B66F0000}"/>
    <cellStyle name="Eingabe 5 10 4" xfId="38286" xr:uid="{00000000-0005-0000-0000-0000B76F0000}"/>
    <cellStyle name="Eingabe 5 11" xfId="3177" xr:uid="{00000000-0005-0000-0000-0000B86F0000}"/>
    <cellStyle name="Eingabe 5 11 2" xfId="14935" xr:uid="{00000000-0005-0000-0000-0000B96F0000}"/>
    <cellStyle name="Eingabe 5 11 3" xfId="26753" xr:uid="{00000000-0005-0000-0000-0000BA6F0000}"/>
    <cellStyle name="Eingabe 5 11 4" xfId="38452" xr:uid="{00000000-0005-0000-0000-0000BB6F0000}"/>
    <cellStyle name="Eingabe 5 12" xfId="3606" xr:uid="{00000000-0005-0000-0000-0000BC6F0000}"/>
    <cellStyle name="Eingabe 5 12 2" xfId="15364" xr:uid="{00000000-0005-0000-0000-0000BD6F0000}"/>
    <cellStyle name="Eingabe 5 12 3" xfId="27182" xr:uid="{00000000-0005-0000-0000-0000BE6F0000}"/>
    <cellStyle name="Eingabe 5 12 4" xfId="38881" xr:uid="{00000000-0005-0000-0000-0000BF6F0000}"/>
    <cellStyle name="Eingabe 5 13" xfId="3826" xr:uid="{00000000-0005-0000-0000-0000C06F0000}"/>
    <cellStyle name="Eingabe 5 13 2" xfId="15584" xr:uid="{00000000-0005-0000-0000-0000C16F0000}"/>
    <cellStyle name="Eingabe 5 13 3" xfId="27402" xr:uid="{00000000-0005-0000-0000-0000C26F0000}"/>
    <cellStyle name="Eingabe 5 13 4" xfId="39101" xr:uid="{00000000-0005-0000-0000-0000C36F0000}"/>
    <cellStyle name="Eingabe 5 14" xfId="4009" xr:uid="{00000000-0005-0000-0000-0000C46F0000}"/>
    <cellStyle name="Eingabe 5 14 2" xfId="15767" xr:uid="{00000000-0005-0000-0000-0000C56F0000}"/>
    <cellStyle name="Eingabe 5 14 3" xfId="27585" xr:uid="{00000000-0005-0000-0000-0000C66F0000}"/>
    <cellStyle name="Eingabe 5 14 4" xfId="39284" xr:uid="{00000000-0005-0000-0000-0000C76F0000}"/>
    <cellStyle name="Eingabe 5 15" xfId="4216" xr:uid="{00000000-0005-0000-0000-0000C86F0000}"/>
    <cellStyle name="Eingabe 5 15 2" xfId="15974" xr:uid="{00000000-0005-0000-0000-0000C96F0000}"/>
    <cellStyle name="Eingabe 5 15 3" xfId="27792" xr:uid="{00000000-0005-0000-0000-0000CA6F0000}"/>
    <cellStyle name="Eingabe 5 15 4" xfId="39491" xr:uid="{00000000-0005-0000-0000-0000CB6F0000}"/>
    <cellStyle name="Eingabe 5 16" xfId="4393" xr:uid="{00000000-0005-0000-0000-0000CC6F0000}"/>
    <cellStyle name="Eingabe 5 16 2" xfId="16151" xr:uid="{00000000-0005-0000-0000-0000CD6F0000}"/>
    <cellStyle name="Eingabe 5 16 3" xfId="27969" xr:uid="{00000000-0005-0000-0000-0000CE6F0000}"/>
    <cellStyle name="Eingabe 5 16 4" xfId="39668" xr:uid="{00000000-0005-0000-0000-0000CF6F0000}"/>
    <cellStyle name="Eingabe 5 17" xfId="4583" xr:uid="{00000000-0005-0000-0000-0000D06F0000}"/>
    <cellStyle name="Eingabe 5 17 2" xfId="16341" xr:uid="{00000000-0005-0000-0000-0000D16F0000}"/>
    <cellStyle name="Eingabe 5 17 3" xfId="28159" xr:uid="{00000000-0005-0000-0000-0000D26F0000}"/>
    <cellStyle name="Eingabe 5 17 4" xfId="39858" xr:uid="{00000000-0005-0000-0000-0000D36F0000}"/>
    <cellStyle name="Eingabe 5 18" xfId="4760" xr:uid="{00000000-0005-0000-0000-0000D46F0000}"/>
    <cellStyle name="Eingabe 5 18 2" xfId="16518" xr:uid="{00000000-0005-0000-0000-0000D56F0000}"/>
    <cellStyle name="Eingabe 5 18 3" xfId="28336" xr:uid="{00000000-0005-0000-0000-0000D66F0000}"/>
    <cellStyle name="Eingabe 5 18 4" xfId="40035" xr:uid="{00000000-0005-0000-0000-0000D76F0000}"/>
    <cellStyle name="Eingabe 5 19" xfId="4931" xr:uid="{00000000-0005-0000-0000-0000D86F0000}"/>
    <cellStyle name="Eingabe 5 19 2" xfId="16689" xr:uid="{00000000-0005-0000-0000-0000D96F0000}"/>
    <cellStyle name="Eingabe 5 19 3" xfId="28507" xr:uid="{00000000-0005-0000-0000-0000DA6F0000}"/>
    <cellStyle name="Eingabe 5 19 4" xfId="40206" xr:uid="{00000000-0005-0000-0000-0000DB6F0000}"/>
    <cellStyle name="Eingabe 5 2" xfId="780" xr:uid="{00000000-0005-0000-0000-0000DC6F0000}"/>
    <cellStyle name="Eingabe 5 2 2" xfId="13310" xr:uid="{00000000-0005-0000-0000-0000DD6F0000}"/>
    <cellStyle name="Eingabe 5 2 3" xfId="25128" xr:uid="{00000000-0005-0000-0000-0000DE6F0000}"/>
    <cellStyle name="Eingabe 5 2 4" xfId="36827" xr:uid="{00000000-0005-0000-0000-0000DF6F0000}"/>
    <cellStyle name="Eingabe 5 2 5" xfId="48594" xr:uid="{00000000-0005-0000-0000-0000E06F0000}"/>
    <cellStyle name="Eingabe 5 2 6" xfId="48298" xr:uid="{00000000-0005-0000-0000-0000E16F0000}"/>
    <cellStyle name="Eingabe 5 2 7" xfId="1552" xr:uid="{00000000-0005-0000-0000-0000E26F0000}"/>
    <cellStyle name="Eingabe 5 20" xfId="5099" xr:uid="{00000000-0005-0000-0000-0000E36F0000}"/>
    <cellStyle name="Eingabe 5 20 2" xfId="16857" xr:uid="{00000000-0005-0000-0000-0000E46F0000}"/>
    <cellStyle name="Eingabe 5 20 3" xfId="28675" xr:uid="{00000000-0005-0000-0000-0000E56F0000}"/>
    <cellStyle name="Eingabe 5 20 4" xfId="40374" xr:uid="{00000000-0005-0000-0000-0000E66F0000}"/>
    <cellStyle name="Eingabe 5 21" xfId="5265" xr:uid="{00000000-0005-0000-0000-0000E76F0000}"/>
    <cellStyle name="Eingabe 5 21 2" xfId="17023" xr:uid="{00000000-0005-0000-0000-0000E86F0000}"/>
    <cellStyle name="Eingabe 5 21 3" xfId="28841" xr:uid="{00000000-0005-0000-0000-0000E96F0000}"/>
    <cellStyle name="Eingabe 5 21 4" xfId="40540" xr:uid="{00000000-0005-0000-0000-0000EA6F0000}"/>
    <cellStyle name="Eingabe 5 22" xfId="5708" xr:uid="{00000000-0005-0000-0000-0000EB6F0000}"/>
    <cellStyle name="Eingabe 5 22 2" xfId="17466" xr:uid="{00000000-0005-0000-0000-0000EC6F0000}"/>
    <cellStyle name="Eingabe 5 22 3" xfId="29284" xr:uid="{00000000-0005-0000-0000-0000ED6F0000}"/>
    <cellStyle name="Eingabe 5 22 4" xfId="40983" xr:uid="{00000000-0005-0000-0000-0000EE6F0000}"/>
    <cellStyle name="Eingabe 5 23" xfId="5932" xr:uid="{00000000-0005-0000-0000-0000EF6F0000}"/>
    <cellStyle name="Eingabe 5 23 2" xfId="17690" xr:uid="{00000000-0005-0000-0000-0000F06F0000}"/>
    <cellStyle name="Eingabe 5 23 3" xfId="29508" xr:uid="{00000000-0005-0000-0000-0000F16F0000}"/>
    <cellStyle name="Eingabe 5 23 4" xfId="41207" xr:uid="{00000000-0005-0000-0000-0000F26F0000}"/>
    <cellStyle name="Eingabe 5 24" xfId="6134" xr:uid="{00000000-0005-0000-0000-0000F36F0000}"/>
    <cellStyle name="Eingabe 5 24 2" xfId="17892" xr:uid="{00000000-0005-0000-0000-0000F46F0000}"/>
    <cellStyle name="Eingabe 5 24 3" xfId="29710" xr:uid="{00000000-0005-0000-0000-0000F56F0000}"/>
    <cellStyle name="Eingabe 5 24 4" xfId="41409" xr:uid="{00000000-0005-0000-0000-0000F66F0000}"/>
    <cellStyle name="Eingabe 5 25" xfId="6336" xr:uid="{00000000-0005-0000-0000-0000F76F0000}"/>
    <cellStyle name="Eingabe 5 25 2" xfId="18094" xr:uid="{00000000-0005-0000-0000-0000F86F0000}"/>
    <cellStyle name="Eingabe 5 25 3" xfId="29912" xr:uid="{00000000-0005-0000-0000-0000F96F0000}"/>
    <cellStyle name="Eingabe 5 25 4" xfId="41611" xr:uid="{00000000-0005-0000-0000-0000FA6F0000}"/>
    <cellStyle name="Eingabe 5 26" xfId="6523" xr:uid="{00000000-0005-0000-0000-0000FB6F0000}"/>
    <cellStyle name="Eingabe 5 26 2" xfId="18281" xr:uid="{00000000-0005-0000-0000-0000FC6F0000}"/>
    <cellStyle name="Eingabe 5 26 3" xfId="30099" xr:uid="{00000000-0005-0000-0000-0000FD6F0000}"/>
    <cellStyle name="Eingabe 5 26 4" xfId="41798" xr:uid="{00000000-0005-0000-0000-0000FE6F0000}"/>
    <cellStyle name="Eingabe 5 27" xfId="6706" xr:uid="{00000000-0005-0000-0000-0000FF6F0000}"/>
    <cellStyle name="Eingabe 5 27 2" xfId="18464" xr:uid="{00000000-0005-0000-0000-000000700000}"/>
    <cellStyle name="Eingabe 5 27 3" xfId="30282" xr:uid="{00000000-0005-0000-0000-000001700000}"/>
    <cellStyle name="Eingabe 5 27 4" xfId="41981" xr:uid="{00000000-0005-0000-0000-000002700000}"/>
    <cellStyle name="Eingabe 5 28" xfId="6893" xr:uid="{00000000-0005-0000-0000-000003700000}"/>
    <cellStyle name="Eingabe 5 28 2" xfId="18651" xr:uid="{00000000-0005-0000-0000-000004700000}"/>
    <cellStyle name="Eingabe 5 28 3" xfId="30469" xr:uid="{00000000-0005-0000-0000-000005700000}"/>
    <cellStyle name="Eingabe 5 28 4" xfId="42168" xr:uid="{00000000-0005-0000-0000-000006700000}"/>
    <cellStyle name="Eingabe 5 29" xfId="7071" xr:uid="{00000000-0005-0000-0000-000007700000}"/>
    <cellStyle name="Eingabe 5 29 2" xfId="18829" xr:uid="{00000000-0005-0000-0000-000008700000}"/>
    <cellStyle name="Eingabe 5 29 3" xfId="30647" xr:uid="{00000000-0005-0000-0000-000009700000}"/>
    <cellStyle name="Eingabe 5 29 4" xfId="42346" xr:uid="{00000000-0005-0000-0000-00000A700000}"/>
    <cellStyle name="Eingabe 5 3" xfId="1743" xr:uid="{00000000-0005-0000-0000-00000B700000}"/>
    <cellStyle name="Eingabe 5 3 2" xfId="13501" xr:uid="{00000000-0005-0000-0000-00000C700000}"/>
    <cellStyle name="Eingabe 5 3 3" xfId="25319" xr:uid="{00000000-0005-0000-0000-00000D700000}"/>
    <cellStyle name="Eingabe 5 3 4" xfId="37018" xr:uid="{00000000-0005-0000-0000-00000E700000}"/>
    <cellStyle name="Eingabe 5 30" xfId="7241" xr:uid="{00000000-0005-0000-0000-00000F700000}"/>
    <cellStyle name="Eingabe 5 30 2" xfId="18999" xr:uid="{00000000-0005-0000-0000-000010700000}"/>
    <cellStyle name="Eingabe 5 30 3" xfId="30817" xr:uid="{00000000-0005-0000-0000-000011700000}"/>
    <cellStyle name="Eingabe 5 30 4" xfId="42516" xr:uid="{00000000-0005-0000-0000-000012700000}"/>
    <cellStyle name="Eingabe 5 31" xfId="7380" xr:uid="{00000000-0005-0000-0000-000013700000}"/>
    <cellStyle name="Eingabe 5 31 2" xfId="19138" xr:uid="{00000000-0005-0000-0000-000014700000}"/>
    <cellStyle name="Eingabe 5 31 3" xfId="30956" xr:uid="{00000000-0005-0000-0000-000015700000}"/>
    <cellStyle name="Eingabe 5 31 4" xfId="42655" xr:uid="{00000000-0005-0000-0000-000016700000}"/>
    <cellStyle name="Eingabe 5 32" xfId="7699" xr:uid="{00000000-0005-0000-0000-000017700000}"/>
    <cellStyle name="Eingabe 5 32 2" xfId="19457" xr:uid="{00000000-0005-0000-0000-000018700000}"/>
    <cellStyle name="Eingabe 5 32 3" xfId="31275" xr:uid="{00000000-0005-0000-0000-000019700000}"/>
    <cellStyle name="Eingabe 5 32 4" xfId="42974" xr:uid="{00000000-0005-0000-0000-00001A700000}"/>
    <cellStyle name="Eingabe 5 33" xfId="7910" xr:uid="{00000000-0005-0000-0000-00001B700000}"/>
    <cellStyle name="Eingabe 5 33 2" xfId="19668" xr:uid="{00000000-0005-0000-0000-00001C700000}"/>
    <cellStyle name="Eingabe 5 33 3" xfId="31486" xr:uid="{00000000-0005-0000-0000-00001D700000}"/>
    <cellStyle name="Eingabe 5 33 4" xfId="43185" xr:uid="{00000000-0005-0000-0000-00001E700000}"/>
    <cellStyle name="Eingabe 5 34" xfId="8095" xr:uid="{00000000-0005-0000-0000-00001F700000}"/>
    <cellStyle name="Eingabe 5 34 2" xfId="19853" xr:uid="{00000000-0005-0000-0000-000020700000}"/>
    <cellStyle name="Eingabe 5 34 3" xfId="31671" xr:uid="{00000000-0005-0000-0000-000021700000}"/>
    <cellStyle name="Eingabe 5 34 4" xfId="43370" xr:uid="{00000000-0005-0000-0000-000022700000}"/>
    <cellStyle name="Eingabe 5 35" xfId="8273" xr:uid="{00000000-0005-0000-0000-000023700000}"/>
    <cellStyle name="Eingabe 5 35 2" xfId="20031" xr:uid="{00000000-0005-0000-0000-000024700000}"/>
    <cellStyle name="Eingabe 5 35 3" xfId="31849" xr:uid="{00000000-0005-0000-0000-000025700000}"/>
    <cellStyle name="Eingabe 5 35 4" xfId="43548" xr:uid="{00000000-0005-0000-0000-000026700000}"/>
    <cellStyle name="Eingabe 5 36" xfId="8468" xr:uid="{00000000-0005-0000-0000-000027700000}"/>
    <cellStyle name="Eingabe 5 36 2" xfId="20226" xr:uid="{00000000-0005-0000-0000-000028700000}"/>
    <cellStyle name="Eingabe 5 36 3" xfId="32044" xr:uid="{00000000-0005-0000-0000-000029700000}"/>
    <cellStyle name="Eingabe 5 36 4" xfId="43743" xr:uid="{00000000-0005-0000-0000-00002A700000}"/>
    <cellStyle name="Eingabe 5 37" xfId="8646" xr:uid="{00000000-0005-0000-0000-00002B700000}"/>
    <cellStyle name="Eingabe 5 37 2" xfId="20404" xr:uid="{00000000-0005-0000-0000-00002C700000}"/>
    <cellStyle name="Eingabe 5 37 3" xfId="32222" xr:uid="{00000000-0005-0000-0000-00002D700000}"/>
    <cellStyle name="Eingabe 5 37 4" xfId="43921" xr:uid="{00000000-0005-0000-0000-00002E700000}"/>
    <cellStyle name="Eingabe 5 38" xfId="8827" xr:uid="{00000000-0005-0000-0000-00002F700000}"/>
    <cellStyle name="Eingabe 5 38 2" xfId="20585" xr:uid="{00000000-0005-0000-0000-000030700000}"/>
    <cellStyle name="Eingabe 5 38 3" xfId="32403" xr:uid="{00000000-0005-0000-0000-000031700000}"/>
    <cellStyle name="Eingabe 5 38 4" xfId="44102" xr:uid="{00000000-0005-0000-0000-000032700000}"/>
    <cellStyle name="Eingabe 5 39" xfId="8996" xr:uid="{00000000-0005-0000-0000-000033700000}"/>
    <cellStyle name="Eingabe 5 39 2" xfId="20754" xr:uid="{00000000-0005-0000-0000-000034700000}"/>
    <cellStyle name="Eingabe 5 39 3" xfId="32572" xr:uid="{00000000-0005-0000-0000-000035700000}"/>
    <cellStyle name="Eingabe 5 39 4" xfId="44271" xr:uid="{00000000-0005-0000-0000-000036700000}"/>
    <cellStyle name="Eingabe 5 4" xfId="1935" xr:uid="{00000000-0005-0000-0000-000037700000}"/>
    <cellStyle name="Eingabe 5 4 2" xfId="13693" xr:uid="{00000000-0005-0000-0000-000038700000}"/>
    <cellStyle name="Eingabe 5 4 3" xfId="25511" xr:uid="{00000000-0005-0000-0000-000039700000}"/>
    <cellStyle name="Eingabe 5 4 4" xfId="37210" xr:uid="{00000000-0005-0000-0000-00003A700000}"/>
    <cellStyle name="Eingabe 5 40" xfId="9162" xr:uid="{00000000-0005-0000-0000-00003B700000}"/>
    <cellStyle name="Eingabe 5 40 2" xfId="20920" xr:uid="{00000000-0005-0000-0000-00003C700000}"/>
    <cellStyle name="Eingabe 5 40 3" xfId="32738" xr:uid="{00000000-0005-0000-0000-00003D700000}"/>
    <cellStyle name="Eingabe 5 40 4" xfId="44437" xr:uid="{00000000-0005-0000-0000-00003E700000}"/>
    <cellStyle name="Eingabe 5 41" xfId="9533" xr:uid="{00000000-0005-0000-0000-00003F700000}"/>
    <cellStyle name="Eingabe 5 41 2" xfId="21291" xr:uid="{00000000-0005-0000-0000-000040700000}"/>
    <cellStyle name="Eingabe 5 41 3" xfId="33109" xr:uid="{00000000-0005-0000-0000-000041700000}"/>
    <cellStyle name="Eingabe 5 41 4" xfId="44808" xr:uid="{00000000-0005-0000-0000-000042700000}"/>
    <cellStyle name="Eingabe 5 42" xfId="9743" xr:uid="{00000000-0005-0000-0000-000043700000}"/>
    <cellStyle name="Eingabe 5 42 2" xfId="21501" xr:uid="{00000000-0005-0000-0000-000044700000}"/>
    <cellStyle name="Eingabe 5 42 3" xfId="33319" xr:uid="{00000000-0005-0000-0000-000045700000}"/>
    <cellStyle name="Eingabe 5 42 4" xfId="45018" xr:uid="{00000000-0005-0000-0000-000046700000}"/>
    <cellStyle name="Eingabe 5 43" xfId="9929" xr:uid="{00000000-0005-0000-0000-000047700000}"/>
    <cellStyle name="Eingabe 5 43 2" xfId="21687" xr:uid="{00000000-0005-0000-0000-000048700000}"/>
    <cellStyle name="Eingabe 5 43 3" xfId="33505" xr:uid="{00000000-0005-0000-0000-000049700000}"/>
    <cellStyle name="Eingabe 5 43 4" xfId="45204" xr:uid="{00000000-0005-0000-0000-00004A700000}"/>
    <cellStyle name="Eingabe 5 44" xfId="10109" xr:uid="{00000000-0005-0000-0000-00004B700000}"/>
    <cellStyle name="Eingabe 5 44 2" xfId="21867" xr:uid="{00000000-0005-0000-0000-00004C700000}"/>
    <cellStyle name="Eingabe 5 44 3" xfId="33685" xr:uid="{00000000-0005-0000-0000-00004D700000}"/>
    <cellStyle name="Eingabe 5 44 4" xfId="45384" xr:uid="{00000000-0005-0000-0000-00004E700000}"/>
    <cellStyle name="Eingabe 5 45" xfId="10289" xr:uid="{00000000-0005-0000-0000-00004F700000}"/>
    <cellStyle name="Eingabe 5 45 2" xfId="22047" xr:uid="{00000000-0005-0000-0000-000050700000}"/>
    <cellStyle name="Eingabe 5 45 3" xfId="33865" xr:uid="{00000000-0005-0000-0000-000051700000}"/>
    <cellStyle name="Eingabe 5 45 4" xfId="45564" xr:uid="{00000000-0005-0000-0000-000052700000}"/>
    <cellStyle name="Eingabe 5 46" xfId="10458" xr:uid="{00000000-0005-0000-0000-000053700000}"/>
    <cellStyle name="Eingabe 5 46 2" xfId="22216" xr:uid="{00000000-0005-0000-0000-000054700000}"/>
    <cellStyle name="Eingabe 5 46 3" xfId="34034" xr:uid="{00000000-0005-0000-0000-000055700000}"/>
    <cellStyle name="Eingabe 5 46 4" xfId="45733" xr:uid="{00000000-0005-0000-0000-000056700000}"/>
    <cellStyle name="Eingabe 5 47" xfId="10624" xr:uid="{00000000-0005-0000-0000-000057700000}"/>
    <cellStyle name="Eingabe 5 47 2" xfId="22382" xr:uid="{00000000-0005-0000-0000-000058700000}"/>
    <cellStyle name="Eingabe 5 47 3" xfId="34200" xr:uid="{00000000-0005-0000-0000-000059700000}"/>
    <cellStyle name="Eingabe 5 47 4" xfId="45899" xr:uid="{00000000-0005-0000-0000-00005A700000}"/>
    <cellStyle name="Eingabe 5 48" xfId="10794" xr:uid="{00000000-0005-0000-0000-00005B700000}"/>
    <cellStyle name="Eingabe 5 48 2" xfId="22552" xr:uid="{00000000-0005-0000-0000-00005C700000}"/>
    <cellStyle name="Eingabe 5 48 3" xfId="34370" xr:uid="{00000000-0005-0000-0000-00005D700000}"/>
    <cellStyle name="Eingabe 5 48 4" xfId="46069" xr:uid="{00000000-0005-0000-0000-00005E700000}"/>
    <cellStyle name="Eingabe 5 49" xfId="10960" xr:uid="{00000000-0005-0000-0000-00005F700000}"/>
    <cellStyle name="Eingabe 5 49 2" xfId="22718" xr:uid="{00000000-0005-0000-0000-000060700000}"/>
    <cellStyle name="Eingabe 5 49 3" xfId="34536" xr:uid="{00000000-0005-0000-0000-000061700000}"/>
    <cellStyle name="Eingabe 5 49 4" xfId="46235" xr:uid="{00000000-0005-0000-0000-000062700000}"/>
    <cellStyle name="Eingabe 5 5" xfId="2136" xr:uid="{00000000-0005-0000-0000-000063700000}"/>
    <cellStyle name="Eingabe 5 5 2" xfId="13894" xr:uid="{00000000-0005-0000-0000-000064700000}"/>
    <cellStyle name="Eingabe 5 5 3" xfId="25712" xr:uid="{00000000-0005-0000-0000-000065700000}"/>
    <cellStyle name="Eingabe 5 5 4" xfId="37411" xr:uid="{00000000-0005-0000-0000-000066700000}"/>
    <cellStyle name="Eingabe 5 50" xfId="11153" xr:uid="{00000000-0005-0000-0000-000067700000}"/>
    <cellStyle name="Eingabe 5 50 2" xfId="22911" xr:uid="{00000000-0005-0000-0000-000068700000}"/>
    <cellStyle name="Eingabe 5 50 3" xfId="34729" xr:uid="{00000000-0005-0000-0000-000069700000}"/>
    <cellStyle name="Eingabe 5 50 4" xfId="46428" xr:uid="{00000000-0005-0000-0000-00006A700000}"/>
    <cellStyle name="Eingabe 5 51" xfId="11319" xr:uid="{00000000-0005-0000-0000-00006B700000}"/>
    <cellStyle name="Eingabe 5 51 2" xfId="23077" xr:uid="{00000000-0005-0000-0000-00006C700000}"/>
    <cellStyle name="Eingabe 5 51 3" xfId="34895" xr:uid="{00000000-0005-0000-0000-00006D700000}"/>
    <cellStyle name="Eingabe 5 51 4" xfId="46594" xr:uid="{00000000-0005-0000-0000-00006E700000}"/>
    <cellStyle name="Eingabe 5 52" xfId="11722" xr:uid="{00000000-0005-0000-0000-00006F700000}"/>
    <cellStyle name="Eingabe 5 52 2" xfId="23480" xr:uid="{00000000-0005-0000-0000-000070700000}"/>
    <cellStyle name="Eingabe 5 52 3" xfId="35298" xr:uid="{00000000-0005-0000-0000-000071700000}"/>
    <cellStyle name="Eingabe 5 52 4" xfId="46997" xr:uid="{00000000-0005-0000-0000-000072700000}"/>
    <cellStyle name="Eingabe 5 53" xfId="11928" xr:uid="{00000000-0005-0000-0000-000073700000}"/>
    <cellStyle name="Eingabe 5 53 2" xfId="23686" xr:uid="{00000000-0005-0000-0000-000074700000}"/>
    <cellStyle name="Eingabe 5 53 3" xfId="35504" xr:uid="{00000000-0005-0000-0000-000075700000}"/>
    <cellStyle name="Eingabe 5 53 4" xfId="47203" xr:uid="{00000000-0005-0000-0000-000076700000}"/>
    <cellStyle name="Eingabe 5 54" xfId="12121" xr:uid="{00000000-0005-0000-0000-000077700000}"/>
    <cellStyle name="Eingabe 5 54 2" xfId="23879" xr:uid="{00000000-0005-0000-0000-000078700000}"/>
    <cellStyle name="Eingabe 5 54 3" xfId="35697" xr:uid="{00000000-0005-0000-0000-000079700000}"/>
    <cellStyle name="Eingabe 5 54 4" xfId="47396" xr:uid="{00000000-0005-0000-0000-00007A700000}"/>
    <cellStyle name="Eingabe 5 55" xfId="12294" xr:uid="{00000000-0005-0000-0000-00007B700000}"/>
    <cellStyle name="Eingabe 5 55 2" xfId="24052" xr:uid="{00000000-0005-0000-0000-00007C700000}"/>
    <cellStyle name="Eingabe 5 55 3" xfId="35870" xr:uid="{00000000-0005-0000-0000-00007D700000}"/>
    <cellStyle name="Eingabe 5 55 4" xfId="47569" xr:uid="{00000000-0005-0000-0000-00007E700000}"/>
    <cellStyle name="Eingabe 5 56" xfId="12480" xr:uid="{00000000-0005-0000-0000-00007F700000}"/>
    <cellStyle name="Eingabe 5 56 2" xfId="24238" xr:uid="{00000000-0005-0000-0000-000080700000}"/>
    <cellStyle name="Eingabe 5 56 3" xfId="36056" xr:uid="{00000000-0005-0000-0000-000081700000}"/>
    <cellStyle name="Eingabe 5 56 4" xfId="47755" xr:uid="{00000000-0005-0000-0000-000082700000}"/>
    <cellStyle name="Eingabe 5 57" xfId="12648" xr:uid="{00000000-0005-0000-0000-000083700000}"/>
    <cellStyle name="Eingabe 5 57 2" xfId="24406" xr:uid="{00000000-0005-0000-0000-000084700000}"/>
    <cellStyle name="Eingabe 5 57 3" xfId="36224" xr:uid="{00000000-0005-0000-0000-000085700000}"/>
    <cellStyle name="Eingabe 5 57 4" xfId="47923" xr:uid="{00000000-0005-0000-0000-000086700000}"/>
    <cellStyle name="Eingabe 5 58" xfId="12875" xr:uid="{00000000-0005-0000-0000-000087700000}"/>
    <cellStyle name="Eingabe 5 59" xfId="24693" xr:uid="{00000000-0005-0000-0000-000088700000}"/>
    <cellStyle name="Eingabe 5 6" xfId="2311" xr:uid="{00000000-0005-0000-0000-000089700000}"/>
    <cellStyle name="Eingabe 5 6 2" xfId="14069" xr:uid="{00000000-0005-0000-0000-00008A700000}"/>
    <cellStyle name="Eingabe 5 6 3" xfId="25887" xr:uid="{00000000-0005-0000-0000-00008B700000}"/>
    <cellStyle name="Eingabe 5 6 4" xfId="37586" xr:uid="{00000000-0005-0000-0000-00008C700000}"/>
    <cellStyle name="Eingabe 5 60" xfId="36392" xr:uid="{00000000-0005-0000-0000-00008D700000}"/>
    <cellStyle name="Eingabe 5 61" xfId="48380" xr:uid="{00000000-0005-0000-0000-00008E700000}"/>
    <cellStyle name="Eingabe 5 62" xfId="48829" xr:uid="{00000000-0005-0000-0000-00008F700000}"/>
    <cellStyle name="Eingabe 5 63" xfId="1117" xr:uid="{00000000-0005-0000-0000-000090700000}"/>
    <cellStyle name="Eingabe 5 7" xfId="2496" xr:uid="{00000000-0005-0000-0000-000091700000}"/>
    <cellStyle name="Eingabe 5 7 2" xfId="14254" xr:uid="{00000000-0005-0000-0000-000092700000}"/>
    <cellStyle name="Eingabe 5 7 3" xfId="26072" xr:uid="{00000000-0005-0000-0000-000093700000}"/>
    <cellStyle name="Eingabe 5 7 4" xfId="37771" xr:uid="{00000000-0005-0000-0000-000094700000}"/>
    <cellStyle name="Eingabe 5 8" xfId="2671" xr:uid="{00000000-0005-0000-0000-000095700000}"/>
    <cellStyle name="Eingabe 5 8 2" xfId="14429" xr:uid="{00000000-0005-0000-0000-000096700000}"/>
    <cellStyle name="Eingabe 5 8 3" xfId="26247" xr:uid="{00000000-0005-0000-0000-000097700000}"/>
    <cellStyle name="Eingabe 5 8 4" xfId="37946" xr:uid="{00000000-0005-0000-0000-000098700000}"/>
    <cellStyle name="Eingabe 5 9" xfId="2840" xr:uid="{00000000-0005-0000-0000-000099700000}"/>
    <cellStyle name="Eingabe 5 9 2" xfId="14598" xr:uid="{00000000-0005-0000-0000-00009A700000}"/>
    <cellStyle name="Eingabe 5 9 3" xfId="26416" xr:uid="{00000000-0005-0000-0000-00009B700000}"/>
    <cellStyle name="Eingabe 5 9 4" xfId="38115" xr:uid="{00000000-0005-0000-0000-00009C700000}"/>
    <cellStyle name="Eingabe 50" xfId="10247" xr:uid="{00000000-0005-0000-0000-00009D700000}"/>
    <cellStyle name="Eingabe 50 2" xfId="22005" xr:uid="{00000000-0005-0000-0000-00009E700000}"/>
    <cellStyle name="Eingabe 50 3" xfId="33823" xr:uid="{00000000-0005-0000-0000-00009F700000}"/>
    <cellStyle name="Eingabe 50 4" xfId="45522" xr:uid="{00000000-0005-0000-0000-0000A0700000}"/>
    <cellStyle name="Eingabe 51" xfId="10749" xr:uid="{00000000-0005-0000-0000-0000A1700000}"/>
    <cellStyle name="Eingabe 51 2" xfId="22507" xr:uid="{00000000-0005-0000-0000-0000A2700000}"/>
    <cellStyle name="Eingabe 51 3" xfId="34325" xr:uid="{00000000-0005-0000-0000-0000A3700000}"/>
    <cellStyle name="Eingabe 51 4" xfId="46024" xr:uid="{00000000-0005-0000-0000-0000A4700000}"/>
    <cellStyle name="Eingabe 52" xfId="11099" xr:uid="{00000000-0005-0000-0000-0000A5700000}"/>
    <cellStyle name="Eingabe 52 2" xfId="22857" xr:uid="{00000000-0005-0000-0000-0000A6700000}"/>
    <cellStyle name="Eingabe 52 3" xfId="34675" xr:uid="{00000000-0005-0000-0000-0000A7700000}"/>
    <cellStyle name="Eingabe 52 4" xfId="46374" xr:uid="{00000000-0005-0000-0000-0000A8700000}"/>
    <cellStyle name="Eingabe 53" xfId="11496" xr:uid="{00000000-0005-0000-0000-0000A9700000}"/>
    <cellStyle name="Eingabe 53 2" xfId="23254" xr:uid="{00000000-0005-0000-0000-0000AA700000}"/>
    <cellStyle name="Eingabe 53 3" xfId="35072" xr:uid="{00000000-0005-0000-0000-0000AB700000}"/>
    <cellStyle name="Eingabe 53 4" xfId="46771" xr:uid="{00000000-0005-0000-0000-0000AC700000}"/>
    <cellStyle name="Eingabe 54" xfId="11591" xr:uid="{00000000-0005-0000-0000-0000AD700000}"/>
    <cellStyle name="Eingabe 54 2" xfId="23349" xr:uid="{00000000-0005-0000-0000-0000AE700000}"/>
    <cellStyle name="Eingabe 54 3" xfId="35167" xr:uid="{00000000-0005-0000-0000-0000AF700000}"/>
    <cellStyle name="Eingabe 54 4" xfId="46866" xr:uid="{00000000-0005-0000-0000-0000B0700000}"/>
    <cellStyle name="Eingabe 55" xfId="11864" xr:uid="{00000000-0005-0000-0000-0000B1700000}"/>
    <cellStyle name="Eingabe 55 2" xfId="23622" xr:uid="{00000000-0005-0000-0000-0000B2700000}"/>
    <cellStyle name="Eingabe 55 3" xfId="35440" xr:uid="{00000000-0005-0000-0000-0000B3700000}"/>
    <cellStyle name="Eingabe 55 4" xfId="47139" xr:uid="{00000000-0005-0000-0000-0000B4700000}"/>
    <cellStyle name="Eingabe 56" xfId="12061" xr:uid="{00000000-0005-0000-0000-0000B5700000}"/>
    <cellStyle name="Eingabe 56 2" xfId="23819" xr:uid="{00000000-0005-0000-0000-0000B6700000}"/>
    <cellStyle name="Eingabe 56 3" xfId="35637" xr:uid="{00000000-0005-0000-0000-0000B7700000}"/>
    <cellStyle name="Eingabe 56 4" xfId="47336" xr:uid="{00000000-0005-0000-0000-0000B8700000}"/>
    <cellStyle name="Eingabe 57" xfId="11848" xr:uid="{00000000-0005-0000-0000-0000B9700000}"/>
    <cellStyle name="Eingabe 57 2" xfId="23606" xr:uid="{00000000-0005-0000-0000-0000BA700000}"/>
    <cellStyle name="Eingabe 57 3" xfId="35424" xr:uid="{00000000-0005-0000-0000-0000BB700000}"/>
    <cellStyle name="Eingabe 57 4" xfId="47123" xr:uid="{00000000-0005-0000-0000-0000BC700000}"/>
    <cellStyle name="Eingabe 58" xfId="11467" xr:uid="{00000000-0005-0000-0000-0000BD700000}"/>
    <cellStyle name="Eingabe 58 2" xfId="23225" xr:uid="{00000000-0005-0000-0000-0000BE700000}"/>
    <cellStyle name="Eingabe 58 3" xfId="35043" xr:uid="{00000000-0005-0000-0000-0000BF700000}"/>
    <cellStyle name="Eingabe 58 4" xfId="46742" xr:uid="{00000000-0005-0000-0000-0000C0700000}"/>
    <cellStyle name="Eingabe 59" xfId="12784" xr:uid="{00000000-0005-0000-0000-0000C1700000}"/>
    <cellStyle name="Eingabe 6" xfId="642" xr:uid="{00000000-0005-0000-0000-0000C2700000}"/>
    <cellStyle name="Eingabe 6 10" xfId="3088" xr:uid="{00000000-0005-0000-0000-0000C3700000}"/>
    <cellStyle name="Eingabe 6 10 2" xfId="14846" xr:uid="{00000000-0005-0000-0000-0000C4700000}"/>
    <cellStyle name="Eingabe 6 10 3" xfId="26664" xr:uid="{00000000-0005-0000-0000-0000C5700000}"/>
    <cellStyle name="Eingabe 6 10 4" xfId="38363" xr:uid="{00000000-0005-0000-0000-0000C6700000}"/>
    <cellStyle name="Eingabe 6 11" xfId="3254" xr:uid="{00000000-0005-0000-0000-0000C7700000}"/>
    <cellStyle name="Eingabe 6 11 2" xfId="15012" xr:uid="{00000000-0005-0000-0000-0000C8700000}"/>
    <cellStyle name="Eingabe 6 11 3" xfId="26830" xr:uid="{00000000-0005-0000-0000-0000C9700000}"/>
    <cellStyle name="Eingabe 6 11 4" xfId="38529" xr:uid="{00000000-0005-0000-0000-0000CA700000}"/>
    <cellStyle name="Eingabe 6 12" xfId="3683" xr:uid="{00000000-0005-0000-0000-0000CB700000}"/>
    <cellStyle name="Eingabe 6 12 2" xfId="15441" xr:uid="{00000000-0005-0000-0000-0000CC700000}"/>
    <cellStyle name="Eingabe 6 12 3" xfId="27259" xr:uid="{00000000-0005-0000-0000-0000CD700000}"/>
    <cellStyle name="Eingabe 6 12 4" xfId="38958" xr:uid="{00000000-0005-0000-0000-0000CE700000}"/>
    <cellStyle name="Eingabe 6 13" xfId="3903" xr:uid="{00000000-0005-0000-0000-0000CF700000}"/>
    <cellStyle name="Eingabe 6 13 2" xfId="15661" xr:uid="{00000000-0005-0000-0000-0000D0700000}"/>
    <cellStyle name="Eingabe 6 13 3" xfId="27479" xr:uid="{00000000-0005-0000-0000-0000D1700000}"/>
    <cellStyle name="Eingabe 6 13 4" xfId="39178" xr:uid="{00000000-0005-0000-0000-0000D2700000}"/>
    <cellStyle name="Eingabe 6 14" xfId="4086" xr:uid="{00000000-0005-0000-0000-0000D3700000}"/>
    <cellStyle name="Eingabe 6 14 2" xfId="15844" xr:uid="{00000000-0005-0000-0000-0000D4700000}"/>
    <cellStyle name="Eingabe 6 14 3" xfId="27662" xr:uid="{00000000-0005-0000-0000-0000D5700000}"/>
    <cellStyle name="Eingabe 6 14 4" xfId="39361" xr:uid="{00000000-0005-0000-0000-0000D6700000}"/>
    <cellStyle name="Eingabe 6 15" xfId="4293" xr:uid="{00000000-0005-0000-0000-0000D7700000}"/>
    <cellStyle name="Eingabe 6 15 2" xfId="16051" xr:uid="{00000000-0005-0000-0000-0000D8700000}"/>
    <cellStyle name="Eingabe 6 15 3" xfId="27869" xr:uid="{00000000-0005-0000-0000-0000D9700000}"/>
    <cellStyle name="Eingabe 6 15 4" xfId="39568" xr:uid="{00000000-0005-0000-0000-0000DA700000}"/>
    <cellStyle name="Eingabe 6 16" xfId="4470" xr:uid="{00000000-0005-0000-0000-0000DB700000}"/>
    <cellStyle name="Eingabe 6 16 2" xfId="16228" xr:uid="{00000000-0005-0000-0000-0000DC700000}"/>
    <cellStyle name="Eingabe 6 16 3" xfId="28046" xr:uid="{00000000-0005-0000-0000-0000DD700000}"/>
    <cellStyle name="Eingabe 6 16 4" xfId="39745" xr:uid="{00000000-0005-0000-0000-0000DE700000}"/>
    <cellStyle name="Eingabe 6 17" xfId="4660" xr:uid="{00000000-0005-0000-0000-0000DF700000}"/>
    <cellStyle name="Eingabe 6 17 2" xfId="16418" xr:uid="{00000000-0005-0000-0000-0000E0700000}"/>
    <cellStyle name="Eingabe 6 17 3" xfId="28236" xr:uid="{00000000-0005-0000-0000-0000E1700000}"/>
    <cellStyle name="Eingabe 6 17 4" xfId="39935" xr:uid="{00000000-0005-0000-0000-0000E2700000}"/>
    <cellStyle name="Eingabe 6 18" xfId="4837" xr:uid="{00000000-0005-0000-0000-0000E3700000}"/>
    <cellStyle name="Eingabe 6 18 2" xfId="16595" xr:uid="{00000000-0005-0000-0000-0000E4700000}"/>
    <cellStyle name="Eingabe 6 18 3" xfId="28413" xr:uid="{00000000-0005-0000-0000-0000E5700000}"/>
    <cellStyle name="Eingabe 6 18 4" xfId="40112" xr:uid="{00000000-0005-0000-0000-0000E6700000}"/>
    <cellStyle name="Eingabe 6 19" xfId="5008" xr:uid="{00000000-0005-0000-0000-0000E7700000}"/>
    <cellStyle name="Eingabe 6 19 2" xfId="16766" xr:uid="{00000000-0005-0000-0000-0000E8700000}"/>
    <cellStyle name="Eingabe 6 19 3" xfId="28584" xr:uid="{00000000-0005-0000-0000-0000E9700000}"/>
    <cellStyle name="Eingabe 6 19 4" xfId="40283" xr:uid="{00000000-0005-0000-0000-0000EA700000}"/>
    <cellStyle name="Eingabe 6 2" xfId="857" xr:uid="{00000000-0005-0000-0000-0000EB700000}"/>
    <cellStyle name="Eingabe 6 2 2" xfId="13387" xr:uid="{00000000-0005-0000-0000-0000EC700000}"/>
    <cellStyle name="Eingabe 6 2 3" xfId="25205" xr:uid="{00000000-0005-0000-0000-0000ED700000}"/>
    <cellStyle name="Eingabe 6 2 4" xfId="36904" xr:uid="{00000000-0005-0000-0000-0000EE700000}"/>
    <cellStyle name="Eingabe 6 2 5" xfId="48671" xr:uid="{00000000-0005-0000-0000-0000EF700000}"/>
    <cellStyle name="Eingabe 6 2 6" xfId="48910" xr:uid="{00000000-0005-0000-0000-0000F0700000}"/>
    <cellStyle name="Eingabe 6 2 7" xfId="1629" xr:uid="{00000000-0005-0000-0000-0000F1700000}"/>
    <cellStyle name="Eingabe 6 20" xfId="5176" xr:uid="{00000000-0005-0000-0000-0000F2700000}"/>
    <cellStyle name="Eingabe 6 20 2" xfId="16934" xr:uid="{00000000-0005-0000-0000-0000F3700000}"/>
    <cellStyle name="Eingabe 6 20 3" xfId="28752" xr:uid="{00000000-0005-0000-0000-0000F4700000}"/>
    <cellStyle name="Eingabe 6 20 4" xfId="40451" xr:uid="{00000000-0005-0000-0000-0000F5700000}"/>
    <cellStyle name="Eingabe 6 21" xfId="5342" xr:uid="{00000000-0005-0000-0000-0000F6700000}"/>
    <cellStyle name="Eingabe 6 21 2" xfId="17100" xr:uid="{00000000-0005-0000-0000-0000F7700000}"/>
    <cellStyle name="Eingabe 6 21 3" xfId="28918" xr:uid="{00000000-0005-0000-0000-0000F8700000}"/>
    <cellStyle name="Eingabe 6 21 4" xfId="40617" xr:uid="{00000000-0005-0000-0000-0000F9700000}"/>
    <cellStyle name="Eingabe 6 22" xfId="5785" xr:uid="{00000000-0005-0000-0000-0000FA700000}"/>
    <cellStyle name="Eingabe 6 22 2" xfId="17543" xr:uid="{00000000-0005-0000-0000-0000FB700000}"/>
    <cellStyle name="Eingabe 6 22 3" xfId="29361" xr:uid="{00000000-0005-0000-0000-0000FC700000}"/>
    <cellStyle name="Eingabe 6 22 4" xfId="41060" xr:uid="{00000000-0005-0000-0000-0000FD700000}"/>
    <cellStyle name="Eingabe 6 23" xfId="6009" xr:uid="{00000000-0005-0000-0000-0000FE700000}"/>
    <cellStyle name="Eingabe 6 23 2" xfId="17767" xr:uid="{00000000-0005-0000-0000-0000FF700000}"/>
    <cellStyle name="Eingabe 6 23 3" xfId="29585" xr:uid="{00000000-0005-0000-0000-000000710000}"/>
    <cellStyle name="Eingabe 6 23 4" xfId="41284" xr:uid="{00000000-0005-0000-0000-000001710000}"/>
    <cellStyle name="Eingabe 6 24" xfId="6211" xr:uid="{00000000-0005-0000-0000-000002710000}"/>
    <cellStyle name="Eingabe 6 24 2" xfId="17969" xr:uid="{00000000-0005-0000-0000-000003710000}"/>
    <cellStyle name="Eingabe 6 24 3" xfId="29787" xr:uid="{00000000-0005-0000-0000-000004710000}"/>
    <cellStyle name="Eingabe 6 24 4" xfId="41486" xr:uid="{00000000-0005-0000-0000-000005710000}"/>
    <cellStyle name="Eingabe 6 25" xfId="6413" xr:uid="{00000000-0005-0000-0000-000006710000}"/>
    <cellStyle name="Eingabe 6 25 2" xfId="18171" xr:uid="{00000000-0005-0000-0000-000007710000}"/>
    <cellStyle name="Eingabe 6 25 3" xfId="29989" xr:uid="{00000000-0005-0000-0000-000008710000}"/>
    <cellStyle name="Eingabe 6 25 4" xfId="41688" xr:uid="{00000000-0005-0000-0000-000009710000}"/>
    <cellStyle name="Eingabe 6 26" xfId="6600" xr:uid="{00000000-0005-0000-0000-00000A710000}"/>
    <cellStyle name="Eingabe 6 26 2" xfId="18358" xr:uid="{00000000-0005-0000-0000-00000B710000}"/>
    <cellStyle name="Eingabe 6 26 3" xfId="30176" xr:uid="{00000000-0005-0000-0000-00000C710000}"/>
    <cellStyle name="Eingabe 6 26 4" xfId="41875" xr:uid="{00000000-0005-0000-0000-00000D710000}"/>
    <cellStyle name="Eingabe 6 27" xfId="6783" xr:uid="{00000000-0005-0000-0000-00000E710000}"/>
    <cellStyle name="Eingabe 6 27 2" xfId="18541" xr:uid="{00000000-0005-0000-0000-00000F710000}"/>
    <cellStyle name="Eingabe 6 27 3" xfId="30359" xr:uid="{00000000-0005-0000-0000-000010710000}"/>
    <cellStyle name="Eingabe 6 27 4" xfId="42058" xr:uid="{00000000-0005-0000-0000-000011710000}"/>
    <cellStyle name="Eingabe 6 28" xfId="6970" xr:uid="{00000000-0005-0000-0000-000012710000}"/>
    <cellStyle name="Eingabe 6 28 2" xfId="18728" xr:uid="{00000000-0005-0000-0000-000013710000}"/>
    <cellStyle name="Eingabe 6 28 3" xfId="30546" xr:uid="{00000000-0005-0000-0000-000014710000}"/>
    <cellStyle name="Eingabe 6 28 4" xfId="42245" xr:uid="{00000000-0005-0000-0000-000015710000}"/>
    <cellStyle name="Eingabe 6 29" xfId="7148" xr:uid="{00000000-0005-0000-0000-000016710000}"/>
    <cellStyle name="Eingabe 6 29 2" xfId="18906" xr:uid="{00000000-0005-0000-0000-000017710000}"/>
    <cellStyle name="Eingabe 6 29 3" xfId="30724" xr:uid="{00000000-0005-0000-0000-000018710000}"/>
    <cellStyle name="Eingabe 6 29 4" xfId="42423" xr:uid="{00000000-0005-0000-0000-000019710000}"/>
    <cellStyle name="Eingabe 6 3" xfId="1820" xr:uid="{00000000-0005-0000-0000-00001A710000}"/>
    <cellStyle name="Eingabe 6 3 2" xfId="13578" xr:uid="{00000000-0005-0000-0000-00001B710000}"/>
    <cellStyle name="Eingabe 6 3 3" xfId="25396" xr:uid="{00000000-0005-0000-0000-00001C710000}"/>
    <cellStyle name="Eingabe 6 3 4" xfId="37095" xr:uid="{00000000-0005-0000-0000-00001D710000}"/>
    <cellStyle name="Eingabe 6 30" xfId="7318" xr:uid="{00000000-0005-0000-0000-00001E710000}"/>
    <cellStyle name="Eingabe 6 30 2" xfId="19076" xr:uid="{00000000-0005-0000-0000-00001F710000}"/>
    <cellStyle name="Eingabe 6 30 3" xfId="30894" xr:uid="{00000000-0005-0000-0000-000020710000}"/>
    <cellStyle name="Eingabe 6 30 4" xfId="42593" xr:uid="{00000000-0005-0000-0000-000021710000}"/>
    <cellStyle name="Eingabe 6 31" xfId="7409" xr:uid="{00000000-0005-0000-0000-000022710000}"/>
    <cellStyle name="Eingabe 6 31 2" xfId="19167" xr:uid="{00000000-0005-0000-0000-000023710000}"/>
    <cellStyle name="Eingabe 6 31 3" xfId="30985" xr:uid="{00000000-0005-0000-0000-000024710000}"/>
    <cellStyle name="Eingabe 6 31 4" xfId="42684" xr:uid="{00000000-0005-0000-0000-000025710000}"/>
    <cellStyle name="Eingabe 6 32" xfId="7776" xr:uid="{00000000-0005-0000-0000-000026710000}"/>
    <cellStyle name="Eingabe 6 32 2" xfId="19534" xr:uid="{00000000-0005-0000-0000-000027710000}"/>
    <cellStyle name="Eingabe 6 32 3" xfId="31352" xr:uid="{00000000-0005-0000-0000-000028710000}"/>
    <cellStyle name="Eingabe 6 32 4" xfId="43051" xr:uid="{00000000-0005-0000-0000-000029710000}"/>
    <cellStyle name="Eingabe 6 33" xfId="7987" xr:uid="{00000000-0005-0000-0000-00002A710000}"/>
    <cellStyle name="Eingabe 6 33 2" xfId="19745" xr:uid="{00000000-0005-0000-0000-00002B710000}"/>
    <cellStyle name="Eingabe 6 33 3" xfId="31563" xr:uid="{00000000-0005-0000-0000-00002C710000}"/>
    <cellStyle name="Eingabe 6 33 4" xfId="43262" xr:uid="{00000000-0005-0000-0000-00002D710000}"/>
    <cellStyle name="Eingabe 6 34" xfId="8172" xr:uid="{00000000-0005-0000-0000-00002E710000}"/>
    <cellStyle name="Eingabe 6 34 2" xfId="19930" xr:uid="{00000000-0005-0000-0000-00002F710000}"/>
    <cellStyle name="Eingabe 6 34 3" xfId="31748" xr:uid="{00000000-0005-0000-0000-000030710000}"/>
    <cellStyle name="Eingabe 6 34 4" xfId="43447" xr:uid="{00000000-0005-0000-0000-000031710000}"/>
    <cellStyle name="Eingabe 6 35" xfId="8350" xr:uid="{00000000-0005-0000-0000-000032710000}"/>
    <cellStyle name="Eingabe 6 35 2" xfId="20108" xr:uid="{00000000-0005-0000-0000-000033710000}"/>
    <cellStyle name="Eingabe 6 35 3" xfId="31926" xr:uid="{00000000-0005-0000-0000-000034710000}"/>
    <cellStyle name="Eingabe 6 35 4" xfId="43625" xr:uid="{00000000-0005-0000-0000-000035710000}"/>
    <cellStyle name="Eingabe 6 36" xfId="8545" xr:uid="{00000000-0005-0000-0000-000036710000}"/>
    <cellStyle name="Eingabe 6 36 2" xfId="20303" xr:uid="{00000000-0005-0000-0000-000037710000}"/>
    <cellStyle name="Eingabe 6 36 3" xfId="32121" xr:uid="{00000000-0005-0000-0000-000038710000}"/>
    <cellStyle name="Eingabe 6 36 4" xfId="43820" xr:uid="{00000000-0005-0000-0000-000039710000}"/>
    <cellStyle name="Eingabe 6 37" xfId="8723" xr:uid="{00000000-0005-0000-0000-00003A710000}"/>
    <cellStyle name="Eingabe 6 37 2" xfId="20481" xr:uid="{00000000-0005-0000-0000-00003B710000}"/>
    <cellStyle name="Eingabe 6 37 3" xfId="32299" xr:uid="{00000000-0005-0000-0000-00003C710000}"/>
    <cellStyle name="Eingabe 6 37 4" xfId="43998" xr:uid="{00000000-0005-0000-0000-00003D710000}"/>
    <cellStyle name="Eingabe 6 38" xfId="8904" xr:uid="{00000000-0005-0000-0000-00003E710000}"/>
    <cellStyle name="Eingabe 6 38 2" xfId="20662" xr:uid="{00000000-0005-0000-0000-00003F710000}"/>
    <cellStyle name="Eingabe 6 38 3" xfId="32480" xr:uid="{00000000-0005-0000-0000-000040710000}"/>
    <cellStyle name="Eingabe 6 38 4" xfId="44179" xr:uid="{00000000-0005-0000-0000-000041710000}"/>
    <cellStyle name="Eingabe 6 39" xfId="9073" xr:uid="{00000000-0005-0000-0000-000042710000}"/>
    <cellStyle name="Eingabe 6 39 2" xfId="20831" xr:uid="{00000000-0005-0000-0000-000043710000}"/>
    <cellStyle name="Eingabe 6 39 3" xfId="32649" xr:uid="{00000000-0005-0000-0000-000044710000}"/>
    <cellStyle name="Eingabe 6 39 4" xfId="44348" xr:uid="{00000000-0005-0000-0000-000045710000}"/>
    <cellStyle name="Eingabe 6 4" xfId="2012" xr:uid="{00000000-0005-0000-0000-000046710000}"/>
    <cellStyle name="Eingabe 6 4 2" xfId="13770" xr:uid="{00000000-0005-0000-0000-000047710000}"/>
    <cellStyle name="Eingabe 6 4 3" xfId="25588" xr:uid="{00000000-0005-0000-0000-000048710000}"/>
    <cellStyle name="Eingabe 6 4 4" xfId="37287" xr:uid="{00000000-0005-0000-0000-000049710000}"/>
    <cellStyle name="Eingabe 6 40" xfId="9239" xr:uid="{00000000-0005-0000-0000-00004A710000}"/>
    <cellStyle name="Eingabe 6 40 2" xfId="20997" xr:uid="{00000000-0005-0000-0000-00004B710000}"/>
    <cellStyle name="Eingabe 6 40 3" xfId="32815" xr:uid="{00000000-0005-0000-0000-00004C710000}"/>
    <cellStyle name="Eingabe 6 40 4" xfId="44514" xr:uid="{00000000-0005-0000-0000-00004D710000}"/>
    <cellStyle name="Eingabe 6 41" xfId="9610" xr:uid="{00000000-0005-0000-0000-00004E710000}"/>
    <cellStyle name="Eingabe 6 41 2" xfId="21368" xr:uid="{00000000-0005-0000-0000-00004F710000}"/>
    <cellStyle name="Eingabe 6 41 3" xfId="33186" xr:uid="{00000000-0005-0000-0000-000050710000}"/>
    <cellStyle name="Eingabe 6 41 4" xfId="44885" xr:uid="{00000000-0005-0000-0000-000051710000}"/>
    <cellStyle name="Eingabe 6 42" xfId="9820" xr:uid="{00000000-0005-0000-0000-000052710000}"/>
    <cellStyle name="Eingabe 6 42 2" xfId="21578" xr:uid="{00000000-0005-0000-0000-000053710000}"/>
    <cellStyle name="Eingabe 6 42 3" xfId="33396" xr:uid="{00000000-0005-0000-0000-000054710000}"/>
    <cellStyle name="Eingabe 6 42 4" xfId="45095" xr:uid="{00000000-0005-0000-0000-000055710000}"/>
    <cellStyle name="Eingabe 6 43" xfId="10006" xr:uid="{00000000-0005-0000-0000-000056710000}"/>
    <cellStyle name="Eingabe 6 43 2" xfId="21764" xr:uid="{00000000-0005-0000-0000-000057710000}"/>
    <cellStyle name="Eingabe 6 43 3" xfId="33582" xr:uid="{00000000-0005-0000-0000-000058710000}"/>
    <cellStyle name="Eingabe 6 43 4" xfId="45281" xr:uid="{00000000-0005-0000-0000-000059710000}"/>
    <cellStyle name="Eingabe 6 44" xfId="10186" xr:uid="{00000000-0005-0000-0000-00005A710000}"/>
    <cellStyle name="Eingabe 6 44 2" xfId="21944" xr:uid="{00000000-0005-0000-0000-00005B710000}"/>
    <cellStyle name="Eingabe 6 44 3" xfId="33762" xr:uid="{00000000-0005-0000-0000-00005C710000}"/>
    <cellStyle name="Eingabe 6 44 4" xfId="45461" xr:uid="{00000000-0005-0000-0000-00005D710000}"/>
    <cellStyle name="Eingabe 6 45" xfId="10366" xr:uid="{00000000-0005-0000-0000-00005E710000}"/>
    <cellStyle name="Eingabe 6 45 2" xfId="22124" xr:uid="{00000000-0005-0000-0000-00005F710000}"/>
    <cellStyle name="Eingabe 6 45 3" xfId="33942" xr:uid="{00000000-0005-0000-0000-000060710000}"/>
    <cellStyle name="Eingabe 6 45 4" xfId="45641" xr:uid="{00000000-0005-0000-0000-000061710000}"/>
    <cellStyle name="Eingabe 6 46" xfId="10535" xr:uid="{00000000-0005-0000-0000-000062710000}"/>
    <cellStyle name="Eingabe 6 46 2" xfId="22293" xr:uid="{00000000-0005-0000-0000-000063710000}"/>
    <cellStyle name="Eingabe 6 46 3" xfId="34111" xr:uid="{00000000-0005-0000-0000-000064710000}"/>
    <cellStyle name="Eingabe 6 46 4" xfId="45810" xr:uid="{00000000-0005-0000-0000-000065710000}"/>
    <cellStyle name="Eingabe 6 47" xfId="10701" xr:uid="{00000000-0005-0000-0000-000066710000}"/>
    <cellStyle name="Eingabe 6 47 2" xfId="22459" xr:uid="{00000000-0005-0000-0000-000067710000}"/>
    <cellStyle name="Eingabe 6 47 3" xfId="34277" xr:uid="{00000000-0005-0000-0000-000068710000}"/>
    <cellStyle name="Eingabe 6 47 4" xfId="45976" xr:uid="{00000000-0005-0000-0000-000069710000}"/>
    <cellStyle name="Eingabe 6 48" xfId="10871" xr:uid="{00000000-0005-0000-0000-00006A710000}"/>
    <cellStyle name="Eingabe 6 48 2" xfId="22629" xr:uid="{00000000-0005-0000-0000-00006B710000}"/>
    <cellStyle name="Eingabe 6 48 3" xfId="34447" xr:uid="{00000000-0005-0000-0000-00006C710000}"/>
    <cellStyle name="Eingabe 6 48 4" xfId="46146" xr:uid="{00000000-0005-0000-0000-00006D710000}"/>
    <cellStyle name="Eingabe 6 49" xfId="11037" xr:uid="{00000000-0005-0000-0000-00006E710000}"/>
    <cellStyle name="Eingabe 6 49 2" xfId="22795" xr:uid="{00000000-0005-0000-0000-00006F710000}"/>
    <cellStyle name="Eingabe 6 49 3" xfId="34613" xr:uid="{00000000-0005-0000-0000-000070710000}"/>
    <cellStyle name="Eingabe 6 49 4" xfId="46312" xr:uid="{00000000-0005-0000-0000-000071710000}"/>
    <cellStyle name="Eingabe 6 5" xfId="2213" xr:uid="{00000000-0005-0000-0000-000072710000}"/>
    <cellStyle name="Eingabe 6 5 2" xfId="13971" xr:uid="{00000000-0005-0000-0000-000073710000}"/>
    <cellStyle name="Eingabe 6 5 3" xfId="25789" xr:uid="{00000000-0005-0000-0000-000074710000}"/>
    <cellStyle name="Eingabe 6 5 4" xfId="37488" xr:uid="{00000000-0005-0000-0000-000075710000}"/>
    <cellStyle name="Eingabe 6 50" xfId="11230" xr:uid="{00000000-0005-0000-0000-000076710000}"/>
    <cellStyle name="Eingabe 6 50 2" xfId="22988" xr:uid="{00000000-0005-0000-0000-000077710000}"/>
    <cellStyle name="Eingabe 6 50 3" xfId="34806" xr:uid="{00000000-0005-0000-0000-000078710000}"/>
    <cellStyle name="Eingabe 6 50 4" xfId="46505" xr:uid="{00000000-0005-0000-0000-000079710000}"/>
    <cellStyle name="Eingabe 6 51" xfId="11396" xr:uid="{00000000-0005-0000-0000-00007A710000}"/>
    <cellStyle name="Eingabe 6 51 2" xfId="23154" xr:uid="{00000000-0005-0000-0000-00007B710000}"/>
    <cellStyle name="Eingabe 6 51 3" xfId="34972" xr:uid="{00000000-0005-0000-0000-00007C710000}"/>
    <cellStyle name="Eingabe 6 51 4" xfId="46671" xr:uid="{00000000-0005-0000-0000-00007D710000}"/>
    <cellStyle name="Eingabe 6 52" xfId="11799" xr:uid="{00000000-0005-0000-0000-00007E710000}"/>
    <cellStyle name="Eingabe 6 52 2" xfId="23557" xr:uid="{00000000-0005-0000-0000-00007F710000}"/>
    <cellStyle name="Eingabe 6 52 3" xfId="35375" xr:uid="{00000000-0005-0000-0000-000080710000}"/>
    <cellStyle name="Eingabe 6 52 4" xfId="47074" xr:uid="{00000000-0005-0000-0000-000081710000}"/>
    <cellStyle name="Eingabe 6 53" xfId="12005" xr:uid="{00000000-0005-0000-0000-000082710000}"/>
    <cellStyle name="Eingabe 6 53 2" xfId="23763" xr:uid="{00000000-0005-0000-0000-000083710000}"/>
    <cellStyle name="Eingabe 6 53 3" xfId="35581" xr:uid="{00000000-0005-0000-0000-000084710000}"/>
    <cellStyle name="Eingabe 6 53 4" xfId="47280" xr:uid="{00000000-0005-0000-0000-000085710000}"/>
    <cellStyle name="Eingabe 6 54" xfId="12198" xr:uid="{00000000-0005-0000-0000-000086710000}"/>
    <cellStyle name="Eingabe 6 54 2" xfId="23956" xr:uid="{00000000-0005-0000-0000-000087710000}"/>
    <cellStyle name="Eingabe 6 54 3" xfId="35774" xr:uid="{00000000-0005-0000-0000-000088710000}"/>
    <cellStyle name="Eingabe 6 54 4" xfId="47473" xr:uid="{00000000-0005-0000-0000-000089710000}"/>
    <cellStyle name="Eingabe 6 55" xfId="12371" xr:uid="{00000000-0005-0000-0000-00008A710000}"/>
    <cellStyle name="Eingabe 6 55 2" xfId="24129" xr:uid="{00000000-0005-0000-0000-00008B710000}"/>
    <cellStyle name="Eingabe 6 55 3" xfId="35947" xr:uid="{00000000-0005-0000-0000-00008C710000}"/>
    <cellStyle name="Eingabe 6 55 4" xfId="47646" xr:uid="{00000000-0005-0000-0000-00008D710000}"/>
    <cellStyle name="Eingabe 6 56" xfId="12557" xr:uid="{00000000-0005-0000-0000-00008E710000}"/>
    <cellStyle name="Eingabe 6 56 2" xfId="24315" xr:uid="{00000000-0005-0000-0000-00008F710000}"/>
    <cellStyle name="Eingabe 6 56 3" xfId="36133" xr:uid="{00000000-0005-0000-0000-000090710000}"/>
    <cellStyle name="Eingabe 6 56 4" xfId="47832" xr:uid="{00000000-0005-0000-0000-000091710000}"/>
    <cellStyle name="Eingabe 6 57" xfId="12725" xr:uid="{00000000-0005-0000-0000-000092710000}"/>
    <cellStyle name="Eingabe 6 57 2" xfId="24483" xr:uid="{00000000-0005-0000-0000-000093710000}"/>
    <cellStyle name="Eingabe 6 57 3" xfId="36301" xr:uid="{00000000-0005-0000-0000-000094710000}"/>
    <cellStyle name="Eingabe 6 57 4" xfId="48000" xr:uid="{00000000-0005-0000-0000-000095710000}"/>
    <cellStyle name="Eingabe 6 58" xfId="12952" xr:uid="{00000000-0005-0000-0000-000096710000}"/>
    <cellStyle name="Eingabe 6 59" xfId="24770" xr:uid="{00000000-0005-0000-0000-000097710000}"/>
    <cellStyle name="Eingabe 6 6" xfId="2388" xr:uid="{00000000-0005-0000-0000-000098710000}"/>
    <cellStyle name="Eingabe 6 6 2" xfId="14146" xr:uid="{00000000-0005-0000-0000-000099710000}"/>
    <cellStyle name="Eingabe 6 6 3" xfId="25964" xr:uid="{00000000-0005-0000-0000-00009A710000}"/>
    <cellStyle name="Eingabe 6 6 4" xfId="37663" xr:uid="{00000000-0005-0000-0000-00009B710000}"/>
    <cellStyle name="Eingabe 6 60" xfId="36469" xr:uid="{00000000-0005-0000-0000-00009C710000}"/>
    <cellStyle name="Eingabe 6 61" xfId="48457" xr:uid="{00000000-0005-0000-0000-00009D710000}"/>
    <cellStyle name="Eingabe 6 62" xfId="48774" xr:uid="{00000000-0005-0000-0000-00009E710000}"/>
    <cellStyle name="Eingabe 6 63" xfId="1194" xr:uid="{00000000-0005-0000-0000-00009F710000}"/>
    <cellStyle name="Eingabe 6 7" xfId="2573" xr:uid="{00000000-0005-0000-0000-0000A0710000}"/>
    <cellStyle name="Eingabe 6 7 2" xfId="14331" xr:uid="{00000000-0005-0000-0000-0000A1710000}"/>
    <cellStyle name="Eingabe 6 7 3" xfId="26149" xr:uid="{00000000-0005-0000-0000-0000A2710000}"/>
    <cellStyle name="Eingabe 6 7 4" xfId="37848" xr:uid="{00000000-0005-0000-0000-0000A3710000}"/>
    <cellStyle name="Eingabe 6 8" xfId="2748" xr:uid="{00000000-0005-0000-0000-0000A4710000}"/>
    <cellStyle name="Eingabe 6 8 2" xfId="14506" xr:uid="{00000000-0005-0000-0000-0000A5710000}"/>
    <cellStyle name="Eingabe 6 8 3" xfId="26324" xr:uid="{00000000-0005-0000-0000-0000A6710000}"/>
    <cellStyle name="Eingabe 6 8 4" xfId="38023" xr:uid="{00000000-0005-0000-0000-0000A7710000}"/>
    <cellStyle name="Eingabe 6 9" xfId="2917" xr:uid="{00000000-0005-0000-0000-0000A8710000}"/>
    <cellStyle name="Eingabe 6 9 2" xfId="14675" xr:uid="{00000000-0005-0000-0000-0000A9710000}"/>
    <cellStyle name="Eingabe 6 9 3" xfId="26493" xr:uid="{00000000-0005-0000-0000-0000AA710000}"/>
    <cellStyle name="Eingabe 6 9 4" xfId="38192" xr:uid="{00000000-0005-0000-0000-0000AB710000}"/>
    <cellStyle name="Eingabe 60" xfId="24566" xr:uid="{00000000-0005-0000-0000-0000AC710000}"/>
    <cellStyle name="Eingabe 61" xfId="24643" xr:uid="{00000000-0005-0000-0000-0000AD710000}"/>
    <cellStyle name="Eingabe 62" xfId="48138" xr:uid="{00000000-0005-0000-0000-0000AE710000}"/>
    <cellStyle name="Eingabe 63" xfId="48757" xr:uid="{00000000-0005-0000-0000-0000AF710000}"/>
    <cellStyle name="Eingabe 64" xfId="1017" xr:uid="{00000000-0005-0000-0000-0000B0710000}"/>
    <cellStyle name="Eingabe 7" xfId="685" xr:uid="{00000000-0005-0000-0000-0000B1710000}"/>
    <cellStyle name="Eingabe 7 10" xfId="3130" xr:uid="{00000000-0005-0000-0000-0000B2710000}"/>
    <cellStyle name="Eingabe 7 10 2" xfId="14888" xr:uid="{00000000-0005-0000-0000-0000B3710000}"/>
    <cellStyle name="Eingabe 7 10 3" xfId="26706" xr:uid="{00000000-0005-0000-0000-0000B4710000}"/>
    <cellStyle name="Eingabe 7 10 4" xfId="38405" xr:uid="{00000000-0005-0000-0000-0000B5710000}"/>
    <cellStyle name="Eingabe 7 11" xfId="3296" xr:uid="{00000000-0005-0000-0000-0000B6710000}"/>
    <cellStyle name="Eingabe 7 11 2" xfId="15054" xr:uid="{00000000-0005-0000-0000-0000B7710000}"/>
    <cellStyle name="Eingabe 7 11 3" xfId="26872" xr:uid="{00000000-0005-0000-0000-0000B8710000}"/>
    <cellStyle name="Eingabe 7 11 4" xfId="38571" xr:uid="{00000000-0005-0000-0000-0000B9710000}"/>
    <cellStyle name="Eingabe 7 12" xfId="3725" xr:uid="{00000000-0005-0000-0000-0000BA710000}"/>
    <cellStyle name="Eingabe 7 12 2" xfId="15483" xr:uid="{00000000-0005-0000-0000-0000BB710000}"/>
    <cellStyle name="Eingabe 7 12 3" xfId="27301" xr:uid="{00000000-0005-0000-0000-0000BC710000}"/>
    <cellStyle name="Eingabe 7 12 4" xfId="39000" xr:uid="{00000000-0005-0000-0000-0000BD710000}"/>
    <cellStyle name="Eingabe 7 13" xfId="3946" xr:uid="{00000000-0005-0000-0000-0000BE710000}"/>
    <cellStyle name="Eingabe 7 13 2" xfId="15704" xr:uid="{00000000-0005-0000-0000-0000BF710000}"/>
    <cellStyle name="Eingabe 7 13 3" xfId="27522" xr:uid="{00000000-0005-0000-0000-0000C0710000}"/>
    <cellStyle name="Eingabe 7 13 4" xfId="39221" xr:uid="{00000000-0005-0000-0000-0000C1710000}"/>
    <cellStyle name="Eingabe 7 14" xfId="4128" xr:uid="{00000000-0005-0000-0000-0000C2710000}"/>
    <cellStyle name="Eingabe 7 14 2" xfId="15886" xr:uid="{00000000-0005-0000-0000-0000C3710000}"/>
    <cellStyle name="Eingabe 7 14 3" xfId="27704" xr:uid="{00000000-0005-0000-0000-0000C4710000}"/>
    <cellStyle name="Eingabe 7 14 4" xfId="39403" xr:uid="{00000000-0005-0000-0000-0000C5710000}"/>
    <cellStyle name="Eingabe 7 15" xfId="4335" xr:uid="{00000000-0005-0000-0000-0000C6710000}"/>
    <cellStyle name="Eingabe 7 15 2" xfId="16093" xr:uid="{00000000-0005-0000-0000-0000C7710000}"/>
    <cellStyle name="Eingabe 7 15 3" xfId="27911" xr:uid="{00000000-0005-0000-0000-0000C8710000}"/>
    <cellStyle name="Eingabe 7 15 4" xfId="39610" xr:uid="{00000000-0005-0000-0000-0000C9710000}"/>
    <cellStyle name="Eingabe 7 16" xfId="4512" xr:uid="{00000000-0005-0000-0000-0000CA710000}"/>
    <cellStyle name="Eingabe 7 16 2" xfId="16270" xr:uid="{00000000-0005-0000-0000-0000CB710000}"/>
    <cellStyle name="Eingabe 7 16 3" xfId="28088" xr:uid="{00000000-0005-0000-0000-0000CC710000}"/>
    <cellStyle name="Eingabe 7 16 4" xfId="39787" xr:uid="{00000000-0005-0000-0000-0000CD710000}"/>
    <cellStyle name="Eingabe 7 17" xfId="4702" xr:uid="{00000000-0005-0000-0000-0000CE710000}"/>
    <cellStyle name="Eingabe 7 17 2" xfId="16460" xr:uid="{00000000-0005-0000-0000-0000CF710000}"/>
    <cellStyle name="Eingabe 7 17 3" xfId="28278" xr:uid="{00000000-0005-0000-0000-0000D0710000}"/>
    <cellStyle name="Eingabe 7 17 4" xfId="39977" xr:uid="{00000000-0005-0000-0000-0000D1710000}"/>
    <cellStyle name="Eingabe 7 18" xfId="4879" xr:uid="{00000000-0005-0000-0000-0000D2710000}"/>
    <cellStyle name="Eingabe 7 18 2" xfId="16637" xr:uid="{00000000-0005-0000-0000-0000D3710000}"/>
    <cellStyle name="Eingabe 7 18 3" xfId="28455" xr:uid="{00000000-0005-0000-0000-0000D4710000}"/>
    <cellStyle name="Eingabe 7 18 4" xfId="40154" xr:uid="{00000000-0005-0000-0000-0000D5710000}"/>
    <cellStyle name="Eingabe 7 19" xfId="5050" xr:uid="{00000000-0005-0000-0000-0000D6710000}"/>
    <cellStyle name="Eingabe 7 19 2" xfId="16808" xr:uid="{00000000-0005-0000-0000-0000D7710000}"/>
    <cellStyle name="Eingabe 7 19 3" xfId="28626" xr:uid="{00000000-0005-0000-0000-0000D8710000}"/>
    <cellStyle name="Eingabe 7 19 4" xfId="40325" xr:uid="{00000000-0005-0000-0000-0000D9710000}"/>
    <cellStyle name="Eingabe 7 2" xfId="899" xr:uid="{00000000-0005-0000-0000-0000DA710000}"/>
    <cellStyle name="Eingabe 7 2 2" xfId="13429" xr:uid="{00000000-0005-0000-0000-0000DB710000}"/>
    <cellStyle name="Eingabe 7 2 3" xfId="25247" xr:uid="{00000000-0005-0000-0000-0000DC710000}"/>
    <cellStyle name="Eingabe 7 2 4" xfId="36946" xr:uid="{00000000-0005-0000-0000-0000DD710000}"/>
    <cellStyle name="Eingabe 7 2 5" xfId="48713" xr:uid="{00000000-0005-0000-0000-0000DE710000}"/>
    <cellStyle name="Eingabe 7 2 6" xfId="48249" xr:uid="{00000000-0005-0000-0000-0000DF710000}"/>
    <cellStyle name="Eingabe 7 2 7" xfId="1671" xr:uid="{00000000-0005-0000-0000-0000E0710000}"/>
    <cellStyle name="Eingabe 7 20" xfId="5218" xr:uid="{00000000-0005-0000-0000-0000E1710000}"/>
    <cellStyle name="Eingabe 7 20 2" xfId="16976" xr:uid="{00000000-0005-0000-0000-0000E2710000}"/>
    <cellStyle name="Eingabe 7 20 3" xfId="28794" xr:uid="{00000000-0005-0000-0000-0000E3710000}"/>
    <cellStyle name="Eingabe 7 20 4" xfId="40493" xr:uid="{00000000-0005-0000-0000-0000E4710000}"/>
    <cellStyle name="Eingabe 7 21" xfId="5384" xr:uid="{00000000-0005-0000-0000-0000E5710000}"/>
    <cellStyle name="Eingabe 7 21 2" xfId="17142" xr:uid="{00000000-0005-0000-0000-0000E6710000}"/>
    <cellStyle name="Eingabe 7 21 3" xfId="28960" xr:uid="{00000000-0005-0000-0000-0000E7710000}"/>
    <cellStyle name="Eingabe 7 21 4" xfId="40659" xr:uid="{00000000-0005-0000-0000-0000E8710000}"/>
    <cellStyle name="Eingabe 7 22" xfId="5827" xr:uid="{00000000-0005-0000-0000-0000E9710000}"/>
    <cellStyle name="Eingabe 7 22 2" xfId="17585" xr:uid="{00000000-0005-0000-0000-0000EA710000}"/>
    <cellStyle name="Eingabe 7 22 3" xfId="29403" xr:uid="{00000000-0005-0000-0000-0000EB710000}"/>
    <cellStyle name="Eingabe 7 22 4" xfId="41102" xr:uid="{00000000-0005-0000-0000-0000EC710000}"/>
    <cellStyle name="Eingabe 7 23" xfId="6051" xr:uid="{00000000-0005-0000-0000-0000ED710000}"/>
    <cellStyle name="Eingabe 7 23 2" xfId="17809" xr:uid="{00000000-0005-0000-0000-0000EE710000}"/>
    <cellStyle name="Eingabe 7 23 3" xfId="29627" xr:uid="{00000000-0005-0000-0000-0000EF710000}"/>
    <cellStyle name="Eingabe 7 23 4" xfId="41326" xr:uid="{00000000-0005-0000-0000-0000F0710000}"/>
    <cellStyle name="Eingabe 7 24" xfId="6253" xr:uid="{00000000-0005-0000-0000-0000F1710000}"/>
    <cellStyle name="Eingabe 7 24 2" xfId="18011" xr:uid="{00000000-0005-0000-0000-0000F2710000}"/>
    <cellStyle name="Eingabe 7 24 3" xfId="29829" xr:uid="{00000000-0005-0000-0000-0000F3710000}"/>
    <cellStyle name="Eingabe 7 24 4" xfId="41528" xr:uid="{00000000-0005-0000-0000-0000F4710000}"/>
    <cellStyle name="Eingabe 7 25" xfId="6455" xr:uid="{00000000-0005-0000-0000-0000F5710000}"/>
    <cellStyle name="Eingabe 7 25 2" xfId="18213" xr:uid="{00000000-0005-0000-0000-0000F6710000}"/>
    <cellStyle name="Eingabe 7 25 3" xfId="30031" xr:uid="{00000000-0005-0000-0000-0000F7710000}"/>
    <cellStyle name="Eingabe 7 25 4" xfId="41730" xr:uid="{00000000-0005-0000-0000-0000F8710000}"/>
    <cellStyle name="Eingabe 7 26" xfId="6643" xr:uid="{00000000-0005-0000-0000-0000F9710000}"/>
    <cellStyle name="Eingabe 7 26 2" xfId="18401" xr:uid="{00000000-0005-0000-0000-0000FA710000}"/>
    <cellStyle name="Eingabe 7 26 3" xfId="30219" xr:uid="{00000000-0005-0000-0000-0000FB710000}"/>
    <cellStyle name="Eingabe 7 26 4" xfId="41918" xr:uid="{00000000-0005-0000-0000-0000FC710000}"/>
    <cellStyle name="Eingabe 7 27" xfId="6825" xr:uid="{00000000-0005-0000-0000-0000FD710000}"/>
    <cellStyle name="Eingabe 7 27 2" xfId="18583" xr:uid="{00000000-0005-0000-0000-0000FE710000}"/>
    <cellStyle name="Eingabe 7 27 3" xfId="30401" xr:uid="{00000000-0005-0000-0000-0000FF710000}"/>
    <cellStyle name="Eingabe 7 27 4" xfId="42100" xr:uid="{00000000-0005-0000-0000-000000720000}"/>
    <cellStyle name="Eingabe 7 28" xfId="7012" xr:uid="{00000000-0005-0000-0000-000001720000}"/>
    <cellStyle name="Eingabe 7 28 2" xfId="18770" xr:uid="{00000000-0005-0000-0000-000002720000}"/>
    <cellStyle name="Eingabe 7 28 3" xfId="30588" xr:uid="{00000000-0005-0000-0000-000003720000}"/>
    <cellStyle name="Eingabe 7 28 4" xfId="42287" xr:uid="{00000000-0005-0000-0000-000004720000}"/>
    <cellStyle name="Eingabe 7 29" xfId="7190" xr:uid="{00000000-0005-0000-0000-000005720000}"/>
    <cellStyle name="Eingabe 7 29 2" xfId="18948" xr:uid="{00000000-0005-0000-0000-000006720000}"/>
    <cellStyle name="Eingabe 7 29 3" xfId="30766" xr:uid="{00000000-0005-0000-0000-000007720000}"/>
    <cellStyle name="Eingabe 7 29 4" xfId="42465" xr:uid="{00000000-0005-0000-0000-000008720000}"/>
    <cellStyle name="Eingabe 7 3" xfId="1862" xr:uid="{00000000-0005-0000-0000-000009720000}"/>
    <cellStyle name="Eingabe 7 3 2" xfId="13620" xr:uid="{00000000-0005-0000-0000-00000A720000}"/>
    <cellStyle name="Eingabe 7 3 3" xfId="25438" xr:uid="{00000000-0005-0000-0000-00000B720000}"/>
    <cellStyle name="Eingabe 7 3 4" xfId="37137" xr:uid="{00000000-0005-0000-0000-00000C720000}"/>
    <cellStyle name="Eingabe 7 30" xfId="7360" xr:uid="{00000000-0005-0000-0000-00000D720000}"/>
    <cellStyle name="Eingabe 7 30 2" xfId="19118" xr:uid="{00000000-0005-0000-0000-00000E720000}"/>
    <cellStyle name="Eingabe 7 30 3" xfId="30936" xr:uid="{00000000-0005-0000-0000-00000F720000}"/>
    <cellStyle name="Eingabe 7 30 4" xfId="42635" xr:uid="{00000000-0005-0000-0000-000010720000}"/>
    <cellStyle name="Eingabe 7 31" xfId="7423" xr:uid="{00000000-0005-0000-0000-000011720000}"/>
    <cellStyle name="Eingabe 7 31 2" xfId="19181" xr:uid="{00000000-0005-0000-0000-000012720000}"/>
    <cellStyle name="Eingabe 7 31 3" xfId="30999" xr:uid="{00000000-0005-0000-0000-000013720000}"/>
    <cellStyle name="Eingabe 7 31 4" xfId="42698" xr:uid="{00000000-0005-0000-0000-000014720000}"/>
    <cellStyle name="Eingabe 7 32" xfId="7818" xr:uid="{00000000-0005-0000-0000-000015720000}"/>
    <cellStyle name="Eingabe 7 32 2" xfId="19576" xr:uid="{00000000-0005-0000-0000-000016720000}"/>
    <cellStyle name="Eingabe 7 32 3" xfId="31394" xr:uid="{00000000-0005-0000-0000-000017720000}"/>
    <cellStyle name="Eingabe 7 32 4" xfId="43093" xr:uid="{00000000-0005-0000-0000-000018720000}"/>
    <cellStyle name="Eingabe 7 33" xfId="8030" xr:uid="{00000000-0005-0000-0000-000019720000}"/>
    <cellStyle name="Eingabe 7 33 2" xfId="19788" xr:uid="{00000000-0005-0000-0000-00001A720000}"/>
    <cellStyle name="Eingabe 7 33 3" xfId="31606" xr:uid="{00000000-0005-0000-0000-00001B720000}"/>
    <cellStyle name="Eingabe 7 33 4" xfId="43305" xr:uid="{00000000-0005-0000-0000-00001C720000}"/>
    <cellStyle name="Eingabe 7 34" xfId="8214" xr:uid="{00000000-0005-0000-0000-00001D720000}"/>
    <cellStyle name="Eingabe 7 34 2" xfId="19972" xr:uid="{00000000-0005-0000-0000-00001E720000}"/>
    <cellStyle name="Eingabe 7 34 3" xfId="31790" xr:uid="{00000000-0005-0000-0000-00001F720000}"/>
    <cellStyle name="Eingabe 7 34 4" xfId="43489" xr:uid="{00000000-0005-0000-0000-000020720000}"/>
    <cellStyle name="Eingabe 7 35" xfId="8392" xr:uid="{00000000-0005-0000-0000-000021720000}"/>
    <cellStyle name="Eingabe 7 35 2" xfId="20150" xr:uid="{00000000-0005-0000-0000-000022720000}"/>
    <cellStyle name="Eingabe 7 35 3" xfId="31968" xr:uid="{00000000-0005-0000-0000-000023720000}"/>
    <cellStyle name="Eingabe 7 35 4" xfId="43667" xr:uid="{00000000-0005-0000-0000-000024720000}"/>
    <cellStyle name="Eingabe 7 36" xfId="8587" xr:uid="{00000000-0005-0000-0000-000025720000}"/>
    <cellStyle name="Eingabe 7 36 2" xfId="20345" xr:uid="{00000000-0005-0000-0000-000026720000}"/>
    <cellStyle name="Eingabe 7 36 3" xfId="32163" xr:uid="{00000000-0005-0000-0000-000027720000}"/>
    <cellStyle name="Eingabe 7 36 4" xfId="43862" xr:uid="{00000000-0005-0000-0000-000028720000}"/>
    <cellStyle name="Eingabe 7 37" xfId="8765" xr:uid="{00000000-0005-0000-0000-000029720000}"/>
    <cellStyle name="Eingabe 7 37 2" xfId="20523" xr:uid="{00000000-0005-0000-0000-00002A720000}"/>
    <cellStyle name="Eingabe 7 37 3" xfId="32341" xr:uid="{00000000-0005-0000-0000-00002B720000}"/>
    <cellStyle name="Eingabe 7 37 4" xfId="44040" xr:uid="{00000000-0005-0000-0000-00002C720000}"/>
    <cellStyle name="Eingabe 7 38" xfId="8946" xr:uid="{00000000-0005-0000-0000-00002D720000}"/>
    <cellStyle name="Eingabe 7 38 2" xfId="20704" xr:uid="{00000000-0005-0000-0000-00002E720000}"/>
    <cellStyle name="Eingabe 7 38 3" xfId="32522" xr:uid="{00000000-0005-0000-0000-00002F720000}"/>
    <cellStyle name="Eingabe 7 38 4" xfId="44221" xr:uid="{00000000-0005-0000-0000-000030720000}"/>
    <cellStyle name="Eingabe 7 39" xfId="9115" xr:uid="{00000000-0005-0000-0000-000031720000}"/>
    <cellStyle name="Eingabe 7 39 2" xfId="20873" xr:uid="{00000000-0005-0000-0000-000032720000}"/>
    <cellStyle name="Eingabe 7 39 3" xfId="32691" xr:uid="{00000000-0005-0000-0000-000033720000}"/>
    <cellStyle name="Eingabe 7 39 4" xfId="44390" xr:uid="{00000000-0005-0000-0000-000034720000}"/>
    <cellStyle name="Eingabe 7 4" xfId="2054" xr:uid="{00000000-0005-0000-0000-000035720000}"/>
    <cellStyle name="Eingabe 7 4 2" xfId="13812" xr:uid="{00000000-0005-0000-0000-000036720000}"/>
    <cellStyle name="Eingabe 7 4 3" xfId="25630" xr:uid="{00000000-0005-0000-0000-000037720000}"/>
    <cellStyle name="Eingabe 7 4 4" xfId="37329" xr:uid="{00000000-0005-0000-0000-000038720000}"/>
    <cellStyle name="Eingabe 7 40" xfId="9281" xr:uid="{00000000-0005-0000-0000-000039720000}"/>
    <cellStyle name="Eingabe 7 40 2" xfId="21039" xr:uid="{00000000-0005-0000-0000-00003A720000}"/>
    <cellStyle name="Eingabe 7 40 3" xfId="32857" xr:uid="{00000000-0005-0000-0000-00003B720000}"/>
    <cellStyle name="Eingabe 7 40 4" xfId="44556" xr:uid="{00000000-0005-0000-0000-00003C720000}"/>
    <cellStyle name="Eingabe 7 41" xfId="9652" xr:uid="{00000000-0005-0000-0000-00003D720000}"/>
    <cellStyle name="Eingabe 7 41 2" xfId="21410" xr:uid="{00000000-0005-0000-0000-00003E720000}"/>
    <cellStyle name="Eingabe 7 41 3" xfId="33228" xr:uid="{00000000-0005-0000-0000-00003F720000}"/>
    <cellStyle name="Eingabe 7 41 4" xfId="44927" xr:uid="{00000000-0005-0000-0000-000040720000}"/>
    <cellStyle name="Eingabe 7 42" xfId="9862" xr:uid="{00000000-0005-0000-0000-000041720000}"/>
    <cellStyle name="Eingabe 7 42 2" xfId="21620" xr:uid="{00000000-0005-0000-0000-000042720000}"/>
    <cellStyle name="Eingabe 7 42 3" xfId="33438" xr:uid="{00000000-0005-0000-0000-000043720000}"/>
    <cellStyle name="Eingabe 7 42 4" xfId="45137" xr:uid="{00000000-0005-0000-0000-000044720000}"/>
    <cellStyle name="Eingabe 7 43" xfId="10048" xr:uid="{00000000-0005-0000-0000-000045720000}"/>
    <cellStyle name="Eingabe 7 43 2" xfId="21806" xr:uid="{00000000-0005-0000-0000-000046720000}"/>
    <cellStyle name="Eingabe 7 43 3" xfId="33624" xr:uid="{00000000-0005-0000-0000-000047720000}"/>
    <cellStyle name="Eingabe 7 43 4" xfId="45323" xr:uid="{00000000-0005-0000-0000-000048720000}"/>
    <cellStyle name="Eingabe 7 44" xfId="10228" xr:uid="{00000000-0005-0000-0000-000049720000}"/>
    <cellStyle name="Eingabe 7 44 2" xfId="21986" xr:uid="{00000000-0005-0000-0000-00004A720000}"/>
    <cellStyle name="Eingabe 7 44 3" xfId="33804" xr:uid="{00000000-0005-0000-0000-00004B720000}"/>
    <cellStyle name="Eingabe 7 44 4" xfId="45503" xr:uid="{00000000-0005-0000-0000-00004C720000}"/>
    <cellStyle name="Eingabe 7 45" xfId="10409" xr:uid="{00000000-0005-0000-0000-00004D720000}"/>
    <cellStyle name="Eingabe 7 45 2" xfId="22167" xr:uid="{00000000-0005-0000-0000-00004E720000}"/>
    <cellStyle name="Eingabe 7 45 3" xfId="33985" xr:uid="{00000000-0005-0000-0000-00004F720000}"/>
    <cellStyle name="Eingabe 7 45 4" xfId="45684" xr:uid="{00000000-0005-0000-0000-000050720000}"/>
    <cellStyle name="Eingabe 7 46" xfId="10577" xr:uid="{00000000-0005-0000-0000-000051720000}"/>
    <cellStyle name="Eingabe 7 46 2" xfId="22335" xr:uid="{00000000-0005-0000-0000-000052720000}"/>
    <cellStyle name="Eingabe 7 46 3" xfId="34153" xr:uid="{00000000-0005-0000-0000-000053720000}"/>
    <cellStyle name="Eingabe 7 46 4" xfId="45852" xr:uid="{00000000-0005-0000-0000-000054720000}"/>
    <cellStyle name="Eingabe 7 47" xfId="10743" xr:uid="{00000000-0005-0000-0000-000055720000}"/>
    <cellStyle name="Eingabe 7 47 2" xfId="22501" xr:uid="{00000000-0005-0000-0000-000056720000}"/>
    <cellStyle name="Eingabe 7 47 3" xfId="34319" xr:uid="{00000000-0005-0000-0000-000057720000}"/>
    <cellStyle name="Eingabe 7 47 4" xfId="46018" xr:uid="{00000000-0005-0000-0000-000058720000}"/>
    <cellStyle name="Eingabe 7 48" xfId="10913" xr:uid="{00000000-0005-0000-0000-000059720000}"/>
    <cellStyle name="Eingabe 7 48 2" xfId="22671" xr:uid="{00000000-0005-0000-0000-00005A720000}"/>
    <cellStyle name="Eingabe 7 48 3" xfId="34489" xr:uid="{00000000-0005-0000-0000-00005B720000}"/>
    <cellStyle name="Eingabe 7 48 4" xfId="46188" xr:uid="{00000000-0005-0000-0000-00005C720000}"/>
    <cellStyle name="Eingabe 7 49" xfId="11079" xr:uid="{00000000-0005-0000-0000-00005D720000}"/>
    <cellStyle name="Eingabe 7 49 2" xfId="22837" xr:uid="{00000000-0005-0000-0000-00005E720000}"/>
    <cellStyle name="Eingabe 7 49 3" xfId="34655" xr:uid="{00000000-0005-0000-0000-00005F720000}"/>
    <cellStyle name="Eingabe 7 49 4" xfId="46354" xr:uid="{00000000-0005-0000-0000-000060720000}"/>
    <cellStyle name="Eingabe 7 5" xfId="2255" xr:uid="{00000000-0005-0000-0000-000061720000}"/>
    <cellStyle name="Eingabe 7 5 2" xfId="14013" xr:uid="{00000000-0005-0000-0000-000062720000}"/>
    <cellStyle name="Eingabe 7 5 3" xfId="25831" xr:uid="{00000000-0005-0000-0000-000063720000}"/>
    <cellStyle name="Eingabe 7 5 4" xfId="37530" xr:uid="{00000000-0005-0000-0000-000064720000}"/>
    <cellStyle name="Eingabe 7 50" xfId="11272" xr:uid="{00000000-0005-0000-0000-000065720000}"/>
    <cellStyle name="Eingabe 7 50 2" xfId="23030" xr:uid="{00000000-0005-0000-0000-000066720000}"/>
    <cellStyle name="Eingabe 7 50 3" xfId="34848" xr:uid="{00000000-0005-0000-0000-000067720000}"/>
    <cellStyle name="Eingabe 7 50 4" xfId="46547" xr:uid="{00000000-0005-0000-0000-000068720000}"/>
    <cellStyle name="Eingabe 7 51" xfId="11438" xr:uid="{00000000-0005-0000-0000-000069720000}"/>
    <cellStyle name="Eingabe 7 51 2" xfId="23196" xr:uid="{00000000-0005-0000-0000-00006A720000}"/>
    <cellStyle name="Eingabe 7 51 3" xfId="35014" xr:uid="{00000000-0005-0000-0000-00006B720000}"/>
    <cellStyle name="Eingabe 7 51 4" xfId="46713" xr:uid="{00000000-0005-0000-0000-00006C720000}"/>
    <cellStyle name="Eingabe 7 52" xfId="11841" xr:uid="{00000000-0005-0000-0000-00006D720000}"/>
    <cellStyle name="Eingabe 7 52 2" xfId="23599" xr:uid="{00000000-0005-0000-0000-00006E720000}"/>
    <cellStyle name="Eingabe 7 52 3" xfId="35417" xr:uid="{00000000-0005-0000-0000-00006F720000}"/>
    <cellStyle name="Eingabe 7 52 4" xfId="47116" xr:uid="{00000000-0005-0000-0000-000070720000}"/>
    <cellStyle name="Eingabe 7 53" xfId="12047" xr:uid="{00000000-0005-0000-0000-000071720000}"/>
    <cellStyle name="Eingabe 7 53 2" xfId="23805" xr:uid="{00000000-0005-0000-0000-000072720000}"/>
    <cellStyle name="Eingabe 7 53 3" xfId="35623" xr:uid="{00000000-0005-0000-0000-000073720000}"/>
    <cellStyle name="Eingabe 7 53 4" xfId="47322" xr:uid="{00000000-0005-0000-0000-000074720000}"/>
    <cellStyle name="Eingabe 7 54" xfId="12241" xr:uid="{00000000-0005-0000-0000-000075720000}"/>
    <cellStyle name="Eingabe 7 54 2" xfId="23999" xr:uid="{00000000-0005-0000-0000-000076720000}"/>
    <cellStyle name="Eingabe 7 54 3" xfId="35817" xr:uid="{00000000-0005-0000-0000-000077720000}"/>
    <cellStyle name="Eingabe 7 54 4" xfId="47516" xr:uid="{00000000-0005-0000-0000-000078720000}"/>
    <cellStyle name="Eingabe 7 55" xfId="12414" xr:uid="{00000000-0005-0000-0000-000079720000}"/>
    <cellStyle name="Eingabe 7 55 2" xfId="24172" xr:uid="{00000000-0005-0000-0000-00007A720000}"/>
    <cellStyle name="Eingabe 7 55 3" xfId="35990" xr:uid="{00000000-0005-0000-0000-00007B720000}"/>
    <cellStyle name="Eingabe 7 55 4" xfId="47689" xr:uid="{00000000-0005-0000-0000-00007C720000}"/>
    <cellStyle name="Eingabe 7 56" xfId="12599" xr:uid="{00000000-0005-0000-0000-00007D720000}"/>
    <cellStyle name="Eingabe 7 56 2" xfId="24357" xr:uid="{00000000-0005-0000-0000-00007E720000}"/>
    <cellStyle name="Eingabe 7 56 3" xfId="36175" xr:uid="{00000000-0005-0000-0000-00007F720000}"/>
    <cellStyle name="Eingabe 7 56 4" xfId="47874" xr:uid="{00000000-0005-0000-0000-000080720000}"/>
    <cellStyle name="Eingabe 7 57" xfId="12767" xr:uid="{00000000-0005-0000-0000-000081720000}"/>
    <cellStyle name="Eingabe 7 57 2" xfId="24525" xr:uid="{00000000-0005-0000-0000-000082720000}"/>
    <cellStyle name="Eingabe 7 57 3" xfId="36343" xr:uid="{00000000-0005-0000-0000-000083720000}"/>
    <cellStyle name="Eingabe 7 57 4" xfId="48042" xr:uid="{00000000-0005-0000-0000-000084720000}"/>
    <cellStyle name="Eingabe 7 58" xfId="12994" xr:uid="{00000000-0005-0000-0000-000085720000}"/>
    <cellStyle name="Eingabe 7 59" xfId="24812" xr:uid="{00000000-0005-0000-0000-000086720000}"/>
    <cellStyle name="Eingabe 7 6" xfId="2430" xr:uid="{00000000-0005-0000-0000-000087720000}"/>
    <cellStyle name="Eingabe 7 6 2" xfId="14188" xr:uid="{00000000-0005-0000-0000-000088720000}"/>
    <cellStyle name="Eingabe 7 6 3" xfId="26006" xr:uid="{00000000-0005-0000-0000-000089720000}"/>
    <cellStyle name="Eingabe 7 6 4" xfId="37705" xr:uid="{00000000-0005-0000-0000-00008A720000}"/>
    <cellStyle name="Eingabe 7 60" xfId="36511" xr:uid="{00000000-0005-0000-0000-00008B720000}"/>
    <cellStyle name="Eingabe 7 61" xfId="48499" xr:uid="{00000000-0005-0000-0000-00008C720000}"/>
    <cellStyle name="Eingabe 7 62" xfId="48754" xr:uid="{00000000-0005-0000-0000-00008D720000}"/>
    <cellStyle name="Eingabe 7 63" xfId="1236" xr:uid="{00000000-0005-0000-0000-00008E720000}"/>
    <cellStyle name="Eingabe 7 7" xfId="2615" xr:uid="{00000000-0005-0000-0000-00008F720000}"/>
    <cellStyle name="Eingabe 7 7 2" xfId="14373" xr:uid="{00000000-0005-0000-0000-000090720000}"/>
    <cellStyle name="Eingabe 7 7 3" xfId="26191" xr:uid="{00000000-0005-0000-0000-000091720000}"/>
    <cellStyle name="Eingabe 7 7 4" xfId="37890" xr:uid="{00000000-0005-0000-0000-000092720000}"/>
    <cellStyle name="Eingabe 7 8" xfId="2790" xr:uid="{00000000-0005-0000-0000-000093720000}"/>
    <cellStyle name="Eingabe 7 8 2" xfId="14548" xr:uid="{00000000-0005-0000-0000-000094720000}"/>
    <cellStyle name="Eingabe 7 8 3" xfId="26366" xr:uid="{00000000-0005-0000-0000-000095720000}"/>
    <cellStyle name="Eingabe 7 8 4" xfId="38065" xr:uid="{00000000-0005-0000-0000-000096720000}"/>
    <cellStyle name="Eingabe 7 9" xfId="2960" xr:uid="{00000000-0005-0000-0000-000097720000}"/>
    <cellStyle name="Eingabe 7 9 2" xfId="14718" xr:uid="{00000000-0005-0000-0000-000098720000}"/>
    <cellStyle name="Eingabe 7 9 3" xfId="26536" xr:uid="{00000000-0005-0000-0000-000099720000}"/>
    <cellStyle name="Eingabe 7 9 4" xfId="38235" xr:uid="{00000000-0005-0000-0000-00009A720000}"/>
    <cellStyle name="Eingabe 8" xfId="694" xr:uid="{00000000-0005-0000-0000-00009B720000}"/>
    <cellStyle name="Eingabe 8 2" xfId="13060" xr:uid="{00000000-0005-0000-0000-00009C720000}"/>
    <cellStyle name="Eingabe 8 3" xfId="24878" xr:uid="{00000000-0005-0000-0000-00009D720000}"/>
    <cellStyle name="Eingabe 8 4" xfId="36577" xr:uid="{00000000-0005-0000-0000-00009E720000}"/>
    <cellStyle name="Eingabe 8 5" xfId="48508" xr:uid="{00000000-0005-0000-0000-00009F720000}"/>
    <cellStyle name="Eingabe 8 6" xfId="48159" xr:uid="{00000000-0005-0000-0000-0000A0720000}"/>
    <cellStyle name="Eingabe 8 7" xfId="1302" xr:uid="{00000000-0005-0000-0000-0000A1720000}"/>
    <cellStyle name="Eingabe 9" xfId="1421" xr:uid="{00000000-0005-0000-0000-0000A2720000}"/>
    <cellStyle name="Eingabe 9 2" xfId="13179" xr:uid="{00000000-0005-0000-0000-0000A3720000}"/>
    <cellStyle name="Eingabe 9 3" xfId="24997" xr:uid="{00000000-0005-0000-0000-0000A4720000}"/>
    <cellStyle name="Eingabe 9 4" xfId="36696" xr:uid="{00000000-0005-0000-0000-0000A5720000}"/>
    <cellStyle name="Empty_B_border" xfId="33" xr:uid="{00000000-0005-0000-0000-0000A6720000}"/>
    <cellStyle name="Ergebnis" xfId="146" xr:uid="{00000000-0005-0000-0000-0000A7720000}"/>
    <cellStyle name="Ergebnis 10" xfId="1323" xr:uid="{00000000-0005-0000-0000-0000A8720000}"/>
    <cellStyle name="Ergebnis 10 2" xfId="13081" xr:uid="{00000000-0005-0000-0000-0000A9720000}"/>
    <cellStyle name="Ergebnis 10 3" xfId="24899" xr:uid="{00000000-0005-0000-0000-0000AA720000}"/>
    <cellStyle name="Ergebnis 10 4" xfId="36598" xr:uid="{00000000-0005-0000-0000-0000AB720000}"/>
    <cellStyle name="Ergebnis 11" xfId="2446" xr:uid="{00000000-0005-0000-0000-0000AC720000}"/>
    <cellStyle name="Ergebnis 11 2" xfId="14204" xr:uid="{00000000-0005-0000-0000-0000AD720000}"/>
    <cellStyle name="Ergebnis 11 3" xfId="26022" xr:uid="{00000000-0005-0000-0000-0000AE720000}"/>
    <cellStyle name="Ergebnis 11 4" xfId="37721" xr:uid="{00000000-0005-0000-0000-0000AF720000}"/>
    <cellStyle name="Ergebnis 12" xfId="1011" xr:uid="{00000000-0005-0000-0000-0000B0720000}"/>
    <cellStyle name="Ergebnis 12 2" xfId="12778" xr:uid="{00000000-0005-0000-0000-0000B1720000}"/>
    <cellStyle name="Ergebnis 12 3" xfId="24548" xr:uid="{00000000-0005-0000-0000-0000B2720000}"/>
    <cellStyle name="Ergebnis 12 4" xfId="24622" xr:uid="{00000000-0005-0000-0000-0000B3720000}"/>
    <cellStyle name="Ergebnis 13" xfId="1242" xr:uid="{00000000-0005-0000-0000-0000B4720000}"/>
    <cellStyle name="Ergebnis 13 2" xfId="13000" xr:uid="{00000000-0005-0000-0000-0000B5720000}"/>
    <cellStyle name="Ergebnis 13 3" xfId="24818" xr:uid="{00000000-0005-0000-0000-0000B6720000}"/>
    <cellStyle name="Ergebnis 13 4" xfId="36517" xr:uid="{00000000-0005-0000-0000-0000B7720000}"/>
    <cellStyle name="Ergebnis 14" xfId="2087" xr:uid="{00000000-0005-0000-0000-0000B8720000}"/>
    <cellStyle name="Ergebnis 14 2" xfId="13845" xr:uid="{00000000-0005-0000-0000-0000B9720000}"/>
    <cellStyle name="Ergebnis 14 3" xfId="25663" xr:uid="{00000000-0005-0000-0000-0000BA720000}"/>
    <cellStyle name="Ergebnis 14 4" xfId="37362" xr:uid="{00000000-0005-0000-0000-0000BB720000}"/>
    <cellStyle name="Ergebnis 15" xfId="3357" xr:uid="{00000000-0005-0000-0000-0000BC720000}"/>
    <cellStyle name="Ergebnis 15 2" xfId="15115" xr:uid="{00000000-0005-0000-0000-0000BD720000}"/>
    <cellStyle name="Ergebnis 15 3" xfId="26933" xr:uid="{00000000-0005-0000-0000-0000BE720000}"/>
    <cellStyle name="Ergebnis 15 4" xfId="38632" xr:uid="{00000000-0005-0000-0000-0000BF720000}"/>
    <cellStyle name="Ergebnis 16" xfId="3453" xr:uid="{00000000-0005-0000-0000-0000C0720000}"/>
    <cellStyle name="Ergebnis 16 2" xfId="15211" xr:uid="{00000000-0005-0000-0000-0000C1720000}"/>
    <cellStyle name="Ergebnis 16 3" xfId="27029" xr:uid="{00000000-0005-0000-0000-0000C2720000}"/>
    <cellStyle name="Ergebnis 16 4" xfId="38728" xr:uid="{00000000-0005-0000-0000-0000C3720000}"/>
    <cellStyle name="Ergebnis 17" xfId="3388" xr:uid="{00000000-0005-0000-0000-0000C4720000}"/>
    <cellStyle name="Ergebnis 17 2" xfId="15146" xr:uid="{00000000-0005-0000-0000-0000C5720000}"/>
    <cellStyle name="Ergebnis 17 3" xfId="26964" xr:uid="{00000000-0005-0000-0000-0000C6720000}"/>
    <cellStyle name="Ergebnis 17 4" xfId="38663" xr:uid="{00000000-0005-0000-0000-0000C7720000}"/>
    <cellStyle name="Ergebnis 18" xfId="3546" xr:uid="{00000000-0005-0000-0000-0000C8720000}"/>
    <cellStyle name="Ergebnis 18 2" xfId="15304" xr:uid="{00000000-0005-0000-0000-0000C9720000}"/>
    <cellStyle name="Ergebnis 18 3" xfId="27122" xr:uid="{00000000-0005-0000-0000-0000CA720000}"/>
    <cellStyle name="Ergebnis 18 4" xfId="38821" xr:uid="{00000000-0005-0000-0000-0000CB720000}"/>
    <cellStyle name="Ergebnis 19" xfId="3488" xr:uid="{00000000-0005-0000-0000-0000CC720000}"/>
    <cellStyle name="Ergebnis 19 2" xfId="15246" xr:uid="{00000000-0005-0000-0000-0000CD720000}"/>
    <cellStyle name="Ergebnis 19 3" xfId="27064" xr:uid="{00000000-0005-0000-0000-0000CE720000}"/>
    <cellStyle name="Ergebnis 19 4" xfId="38763" xr:uid="{00000000-0005-0000-0000-0000CF720000}"/>
    <cellStyle name="Ergebnis 2" xfId="406" xr:uid="{00000000-0005-0000-0000-0000D0720000}"/>
    <cellStyle name="Ergebnis 2 10" xfId="1403" xr:uid="{00000000-0005-0000-0000-0000D1720000}"/>
    <cellStyle name="Ergebnis 2 10 2" xfId="13161" xr:uid="{00000000-0005-0000-0000-0000D2720000}"/>
    <cellStyle name="Ergebnis 2 10 3" xfId="24979" xr:uid="{00000000-0005-0000-0000-0000D3720000}"/>
    <cellStyle name="Ergebnis 2 10 4" xfId="36678" xr:uid="{00000000-0005-0000-0000-0000D4720000}"/>
    <cellStyle name="Ergebnis 2 11" xfId="1878" xr:uid="{00000000-0005-0000-0000-0000D5720000}"/>
    <cellStyle name="Ergebnis 2 11 2" xfId="13636" xr:uid="{00000000-0005-0000-0000-0000D6720000}"/>
    <cellStyle name="Ergebnis 2 11 3" xfId="25454" xr:uid="{00000000-0005-0000-0000-0000D7720000}"/>
    <cellStyle name="Ergebnis 2 11 4" xfId="37153" xr:uid="{00000000-0005-0000-0000-0000D8720000}"/>
    <cellStyle name="Ergebnis 2 12" xfId="2797" xr:uid="{00000000-0005-0000-0000-0000D9720000}"/>
    <cellStyle name="Ergebnis 2 12 2" xfId="14555" xr:uid="{00000000-0005-0000-0000-0000DA720000}"/>
    <cellStyle name="Ergebnis 2 12 3" xfId="26373" xr:uid="{00000000-0005-0000-0000-0000DB720000}"/>
    <cellStyle name="Ergebnis 2 12 4" xfId="38072" xr:uid="{00000000-0005-0000-0000-0000DC720000}"/>
    <cellStyle name="Ergebnis 2 13" xfId="3501" xr:uid="{00000000-0005-0000-0000-0000DD720000}"/>
    <cellStyle name="Ergebnis 2 13 2" xfId="15259" xr:uid="{00000000-0005-0000-0000-0000DE720000}"/>
    <cellStyle name="Ergebnis 2 13 3" xfId="27077" xr:uid="{00000000-0005-0000-0000-0000DF720000}"/>
    <cellStyle name="Ergebnis 2 13 4" xfId="38776" xr:uid="{00000000-0005-0000-0000-0000E0720000}"/>
    <cellStyle name="Ergebnis 2 14" xfId="3318" xr:uid="{00000000-0005-0000-0000-0000E1720000}"/>
    <cellStyle name="Ergebnis 2 14 2" xfId="15076" xr:uid="{00000000-0005-0000-0000-0000E2720000}"/>
    <cellStyle name="Ergebnis 2 14 3" xfId="26894" xr:uid="{00000000-0005-0000-0000-0000E3720000}"/>
    <cellStyle name="Ergebnis 2 14 4" xfId="38593" xr:uid="{00000000-0005-0000-0000-0000E4720000}"/>
    <cellStyle name="Ergebnis 2 15" xfId="3408" xr:uid="{00000000-0005-0000-0000-0000E5720000}"/>
    <cellStyle name="Ergebnis 2 15 2" xfId="15166" xr:uid="{00000000-0005-0000-0000-0000E6720000}"/>
    <cellStyle name="Ergebnis 2 15 3" xfId="26984" xr:uid="{00000000-0005-0000-0000-0000E7720000}"/>
    <cellStyle name="Ergebnis 2 15 4" xfId="38683" xr:uid="{00000000-0005-0000-0000-0000E8720000}"/>
    <cellStyle name="Ergebnis 2 16" xfId="4137" xr:uid="{00000000-0005-0000-0000-0000E9720000}"/>
    <cellStyle name="Ergebnis 2 16 2" xfId="15895" xr:uid="{00000000-0005-0000-0000-0000EA720000}"/>
    <cellStyle name="Ergebnis 2 16 3" xfId="27713" xr:uid="{00000000-0005-0000-0000-0000EB720000}"/>
    <cellStyle name="Ergebnis 2 16 4" xfId="39412" xr:uid="{00000000-0005-0000-0000-0000EC720000}"/>
    <cellStyle name="Ergebnis 2 17" xfId="3560" xr:uid="{00000000-0005-0000-0000-0000ED720000}"/>
    <cellStyle name="Ergebnis 2 17 2" xfId="15318" xr:uid="{00000000-0005-0000-0000-0000EE720000}"/>
    <cellStyle name="Ergebnis 2 17 3" xfId="27136" xr:uid="{00000000-0005-0000-0000-0000EF720000}"/>
    <cellStyle name="Ergebnis 2 17 4" xfId="38835" xr:uid="{00000000-0005-0000-0000-0000F0720000}"/>
    <cellStyle name="Ergebnis 2 18" xfId="3465" xr:uid="{00000000-0005-0000-0000-0000F1720000}"/>
    <cellStyle name="Ergebnis 2 18 2" xfId="15223" xr:uid="{00000000-0005-0000-0000-0000F2720000}"/>
    <cellStyle name="Ergebnis 2 18 3" xfId="27041" xr:uid="{00000000-0005-0000-0000-0000F3720000}"/>
    <cellStyle name="Ergebnis 2 18 4" xfId="38740" xr:uid="{00000000-0005-0000-0000-0000F4720000}"/>
    <cellStyle name="Ergebnis 2 19" xfId="3768" xr:uid="{00000000-0005-0000-0000-0000F5720000}"/>
    <cellStyle name="Ergebnis 2 19 2" xfId="15526" xr:uid="{00000000-0005-0000-0000-0000F6720000}"/>
    <cellStyle name="Ergebnis 2 19 3" xfId="27344" xr:uid="{00000000-0005-0000-0000-0000F7720000}"/>
    <cellStyle name="Ergebnis 2 19 4" xfId="39043" xr:uid="{00000000-0005-0000-0000-0000F8720000}"/>
    <cellStyle name="Ergebnis 2 2" xfId="662" xr:uid="{00000000-0005-0000-0000-0000F9720000}"/>
    <cellStyle name="Ergebnis 2 2 10" xfId="3108" xr:uid="{00000000-0005-0000-0000-0000FA720000}"/>
    <cellStyle name="Ergebnis 2 2 10 2" xfId="14866" xr:uid="{00000000-0005-0000-0000-0000FB720000}"/>
    <cellStyle name="Ergebnis 2 2 10 3" xfId="26684" xr:uid="{00000000-0005-0000-0000-0000FC720000}"/>
    <cellStyle name="Ergebnis 2 2 10 4" xfId="38383" xr:uid="{00000000-0005-0000-0000-0000FD720000}"/>
    <cellStyle name="Ergebnis 2 2 11" xfId="3274" xr:uid="{00000000-0005-0000-0000-0000FE720000}"/>
    <cellStyle name="Ergebnis 2 2 11 2" xfId="15032" xr:uid="{00000000-0005-0000-0000-0000FF720000}"/>
    <cellStyle name="Ergebnis 2 2 11 3" xfId="26850" xr:uid="{00000000-0005-0000-0000-000000730000}"/>
    <cellStyle name="Ergebnis 2 2 11 4" xfId="38549" xr:uid="{00000000-0005-0000-0000-000001730000}"/>
    <cellStyle name="Ergebnis 2 2 12" xfId="3703" xr:uid="{00000000-0005-0000-0000-000002730000}"/>
    <cellStyle name="Ergebnis 2 2 12 2" xfId="15461" xr:uid="{00000000-0005-0000-0000-000003730000}"/>
    <cellStyle name="Ergebnis 2 2 12 3" xfId="27279" xr:uid="{00000000-0005-0000-0000-000004730000}"/>
    <cellStyle name="Ergebnis 2 2 12 4" xfId="38978" xr:uid="{00000000-0005-0000-0000-000005730000}"/>
    <cellStyle name="Ergebnis 2 2 13" xfId="3923" xr:uid="{00000000-0005-0000-0000-000006730000}"/>
    <cellStyle name="Ergebnis 2 2 13 2" xfId="15681" xr:uid="{00000000-0005-0000-0000-000007730000}"/>
    <cellStyle name="Ergebnis 2 2 13 3" xfId="27499" xr:uid="{00000000-0005-0000-0000-000008730000}"/>
    <cellStyle name="Ergebnis 2 2 13 4" xfId="39198" xr:uid="{00000000-0005-0000-0000-000009730000}"/>
    <cellStyle name="Ergebnis 2 2 14" xfId="4106" xr:uid="{00000000-0005-0000-0000-00000A730000}"/>
    <cellStyle name="Ergebnis 2 2 14 2" xfId="15864" xr:uid="{00000000-0005-0000-0000-00000B730000}"/>
    <cellStyle name="Ergebnis 2 2 14 3" xfId="27682" xr:uid="{00000000-0005-0000-0000-00000C730000}"/>
    <cellStyle name="Ergebnis 2 2 14 4" xfId="39381" xr:uid="{00000000-0005-0000-0000-00000D730000}"/>
    <cellStyle name="Ergebnis 2 2 15" xfId="4313" xr:uid="{00000000-0005-0000-0000-00000E730000}"/>
    <cellStyle name="Ergebnis 2 2 15 2" xfId="16071" xr:uid="{00000000-0005-0000-0000-00000F730000}"/>
    <cellStyle name="Ergebnis 2 2 15 3" xfId="27889" xr:uid="{00000000-0005-0000-0000-000010730000}"/>
    <cellStyle name="Ergebnis 2 2 15 4" xfId="39588" xr:uid="{00000000-0005-0000-0000-000011730000}"/>
    <cellStyle name="Ergebnis 2 2 16" xfId="4490" xr:uid="{00000000-0005-0000-0000-000012730000}"/>
    <cellStyle name="Ergebnis 2 2 16 2" xfId="16248" xr:uid="{00000000-0005-0000-0000-000013730000}"/>
    <cellStyle name="Ergebnis 2 2 16 3" xfId="28066" xr:uid="{00000000-0005-0000-0000-000014730000}"/>
    <cellStyle name="Ergebnis 2 2 16 4" xfId="39765" xr:uid="{00000000-0005-0000-0000-000015730000}"/>
    <cellStyle name="Ergebnis 2 2 17" xfId="4680" xr:uid="{00000000-0005-0000-0000-000016730000}"/>
    <cellStyle name="Ergebnis 2 2 17 2" xfId="16438" xr:uid="{00000000-0005-0000-0000-000017730000}"/>
    <cellStyle name="Ergebnis 2 2 17 3" xfId="28256" xr:uid="{00000000-0005-0000-0000-000018730000}"/>
    <cellStyle name="Ergebnis 2 2 17 4" xfId="39955" xr:uid="{00000000-0005-0000-0000-000019730000}"/>
    <cellStyle name="Ergebnis 2 2 18" xfId="4857" xr:uid="{00000000-0005-0000-0000-00001A730000}"/>
    <cellStyle name="Ergebnis 2 2 18 2" xfId="16615" xr:uid="{00000000-0005-0000-0000-00001B730000}"/>
    <cellStyle name="Ergebnis 2 2 18 3" xfId="28433" xr:uid="{00000000-0005-0000-0000-00001C730000}"/>
    <cellStyle name="Ergebnis 2 2 18 4" xfId="40132" xr:uid="{00000000-0005-0000-0000-00001D730000}"/>
    <cellStyle name="Ergebnis 2 2 19" xfId="5028" xr:uid="{00000000-0005-0000-0000-00001E730000}"/>
    <cellStyle name="Ergebnis 2 2 19 2" xfId="16786" xr:uid="{00000000-0005-0000-0000-00001F730000}"/>
    <cellStyle name="Ergebnis 2 2 19 3" xfId="28604" xr:uid="{00000000-0005-0000-0000-000020730000}"/>
    <cellStyle name="Ergebnis 2 2 19 4" xfId="40303" xr:uid="{00000000-0005-0000-0000-000021730000}"/>
    <cellStyle name="Ergebnis 2 2 2" xfId="877" xr:uid="{00000000-0005-0000-0000-000022730000}"/>
    <cellStyle name="Ergebnis 2 2 2 2" xfId="13407" xr:uid="{00000000-0005-0000-0000-000023730000}"/>
    <cellStyle name="Ergebnis 2 2 2 3" xfId="25225" xr:uid="{00000000-0005-0000-0000-000024730000}"/>
    <cellStyle name="Ergebnis 2 2 2 4" xfId="36924" xr:uid="{00000000-0005-0000-0000-000025730000}"/>
    <cellStyle name="Ergebnis 2 2 2 5" xfId="48691" xr:uid="{00000000-0005-0000-0000-000026730000}"/>
    <cellStyle name="Ergebnis 2 2 2 6" xfId="48247" xr:uid="{00000000-0005-0000-0000-000027730000}"/>
    <cellStyle name="Ergebnis 2 2 2 7" xfId="1649" xr:uid="{00000000-0005-0000-0000-000028730000}"/>
    <cellStyle name="Ergebnis 2 2 20" xfId="5196" xr:uid="{00000000-0005-0000-0000-000029730000}"/>
    <cellStyle name="Ergebnis 2 2 20 2" xfId="16954" xr:uid="{00000000-0005-0000-0000-00002A730000}"/>
    <cellStyle name="Ergebnis 2 2 20 3" xfId="28772" xr:uid="{00000000-0005-0000-0000-00002B730000}"/>
    <cellStyle name="Ergebnis 2 2 20 4" xfId="40471" xr:uid="{00000000-0005-0000-0000-00002C730000}"/>
    <cellStyle name="Ergebnis 2 2 21" xfId="5362" xr:uid="{00000000-0005-0000-0000-00002D730000}"/>
    <cellStyle name="Ergebnis 2 2 21 2" xfId="17120" xr:uid="{00000000-0005-0000-0000-00002E730000}"/>
    <cellStyle name="Ergebnis 2 2 21 3" xfId="28938" xr:uid="{00000000-0005-0000-0000-00002F730000}"/>
    <cellStyle name="Ergebnis 2 2 21 4" xfId="40637" xr:uid="{00000000-0005-0000-0000-000030730000}"/>
    <cellStyle name="Ergebnis 2 2 22" xfId="5805" xr:uid="{00000000-0005-0000-0000-000031730000}"/>
    <cellStyle name="Ergebnis 2 2 22 2" xfId="17563" xr:uid="{00000000-0005-0000-0000-000032730000}"/>
    <cellStyle name="Ergebnis 2 2 22 3" xfId="29381" xr:uid="{00000000-0005-0000-0000-000033730000}"/>
    <cellStyle name="Ergebnis 2 2 22 4" xfId="41080" xr:uid="{00000000-0005-0000-0000-000034730000}"/>
    <cellStyle name="Ergebnis 2 2 23" xfId="6029" xr:uid="{00000000-0005-0000-0000-000035730000}"/>
    <cellStyle name="Ergebnis 2 2 23 2" xfId="17787" xr:uid="{00000000-0005-0000-0000-000036730000}"/>
    <cellStyle name="Ergebnis 2 2 23 3" xfId="29605" xr:uid="{00000000-0005-0000-0000-000037730000}"/>
    <cellStyle name="Ergebnis 2 2 23 4" xfId="41304" xr:uid="{00000000-0005-0000-0000-000038730000}"/>
    <cellStyle name="Ergebnis 2 2 24" xfId="6231" xr:uid="{00000000-0005-0000-0000-000039730000}"/>
    <cellStyle name="Ergebnis 2 2 24 2" xfId="17989" xr:uid="{00000000-0005-0000-0000-00003A730000}"/>
    <cellStyle name="Ergebnis 2 2 24 3" xfId="29807" xr:uid="{00000000-0005-0000-0000-00003B730000}"/>
    <cellStyle name="Ergebnis 2 2 24 4" xfId="41506" xr:uid="{00000000-0005-0000-0000-00003C730000}"/>
    <cellStyle name="Ergebnis 2 2 25" xfId="6433" xr:uid="{00000000-0005-0000-0000-00003D730000}"/>
    <cellStyle name="Ergebnis 2 2 25 2" xfId="18191" xr:uid="{00000000-0005-0000-0000-00003E730000}"/>
    <cellStyle name="Ergebnis 2 2 25 3" xfId="30009" xr:uid="{00000000-0005-0000-0000-00003F730000}"/>
    <cellStyle name="Ergebnis 2 2 25 4" xfId="41708" xr:uid="{00000000-0005-0000-0000-000040730000}"/>
    <cellStyle name="Ergebnis 2 2 26" xfId="6620" xr:uid="{00000000-0005-0000-0000-000041730000}"/>
    <cellStyle name="Ergebnis 2 2 26 2" xfId="18378" xr:uid="{00000000-0005-0000-0000-000042730000}"/>
    <cellStyle name="Ergebnis 2 2 26 3" xfId="30196" xr:uid="{00000000-0005-0000-0000-000043730000}"/>
    <cellStyle name="Ergebnis 2 2 26 4" xfId="41895" xr:uid="{00000000-0005-0000-0000-000044730000}"/>
    <cellStyle name="Ergebnis 2 2 27" xfId="6803" xr:uid="{00000000-0005-0000-0000-000045730000}"/>
    <cellStyle name="Ergebnis 2 2 27 2" xfId="18561" xr:uid="{00000000-0005-0000-0000-000046730000}"/>
    <cellStyle name="Ergebnis 2 2 27 3" xfId="30379" xr:uid="{00000000-0005-0000-0000-000047730000}"/>
    <cellStyle name="Ergebnis 2 2 27 4" xfId="42078" xr:uid="{00000000-0005-0000-0000-000048730000}"/>
    <cellStyle name="Ergebnis 2 2 28" xfId="6990" xr:uid="{00000000-0005-0000-0000-000049730000}"/>
    <cellStyle name="Ergebnis 2 2 28 2" xfId="18748" xr:uid="{00000000-0005-0000-0000-00004A730000}"/>
    <cellStyle name="Ergebnis 2 2 28 3" xfId="30566" xr:uid="{00000000-0005-0000-0000-00004B730000}"/>
    <cellStyle name="Ergebnis 2 2 28 4" xfId="42265" xr:uid="{00000000-0005-0000-0000-00004C730000}"/>
    <cellStyle name="Ergebnis 2 2 29" xfId="7168" xr:uid="{00000000-0005-0000-0000-00004D730000}"/>
    <cellStyle name="Ergebnis 2 2 29 2" xfId="18926" xr:uid="{00000000-0005-0000-0000-00004E730000}"/>
    <cellStyle name="Ergebnis 2 2 29 3" xfId="30744" xr:uid="{00000000-0005-0000-0000-00004F730000}"/>
    <cellStyle name="Ergebnis 2 2 29 4" xfId="42443" xr:uid="{00000000-0005-0000-0000-000050730000}"/>
    <cellStyle name="Ergebnis 2 2 3" xfId="1840" xr:uid="{00000000-0005-0000-0000-000051730000}"/>
    <cellStyle name="Ergebnis 2 2 3 2" xfId="13598" xr:uid="{00000000-0005-0000-0000-000052730000}"/>
    <cellStyle name="Ergebnis 2 2 3 3" xfId="25416" xr:uid="{00000000-0005-0000-0000-000053730000}"/>
    <cellStyle name="Ergebnis 2 2 3 4" xfId="37115" xr:uid="{00000000-0005-0000-0000-000054730000}"/>
    <cellStyle name="Ergebnis 2 2 30" xfId="7338" xr:uid="{00000000-0005-0000-0000-000055730000}"/>
    <cellStyle name="Ergebnis 2 2 30 2" xfId="19096" xr:uid="{00000000-0005-0000-0000-000056730000}"/>
    <cellStyle name="Ergebnis 2 2 30 3" xfId="30914" xr:uid="{00000000-0005-0000-0000-000057730000}"/>
    <cellStyle name="Ergebnis 2 2 30 4" xfId="42613" xr:uid="{00000000-0005-0000-0000-000058730000}"/>
    <cellStyle name="Ergebnis 2 2 31" xfId="7415" xr:uid="{00000000-0005-0000-0000-000059730000}"/>
    <cellStyle name="Ergebnis 2 2 31 2" xfId="19173" xr:uid="{00000000-0005-0000-0000-00005A730000}"/>
    <cellStyle name="Ergebnis 2 2 31 3" xfId="30991" xr:uid="{00000000-0005-0000-0000-00005B730000}"/>
    <cellStyle name="Ergebnis 2 2 31 4" xfId="42690" xr:uid="{00000000-0005-0000-0000-00005C730000}"/>
    <cellStyle name="Ergebnis 2 2 32" xfId="7796" xr:uid="{00000000-0005-0000-0000-00005D730000}"/>
    <cellStyle name="Ergebnis 2 2 32 2" xfId="19554" xr:uid="{00000000-0005-0000-0000-00005E730000}"/>
    <cellStyle name="Ergebnis 2 2 32 3" xfId="31372" xr:uid="{00000000-0005-0000-0000-00005F730000}"/>
    <cellStyle name="Ergebnis 2 2 32 4" xfId="43071" xr:uid="{00000000-0005-0000-0000-000060730000}"/>
    <cellStyle name="Ergebnis 2 2 33" xfId="8007" xr:uid="{00000000-0005-0000-0000-000061730000}"/>
    <cellStyle name="Ergebnis 2 2 33 2" xfId="19765" xr:uid="{00000000-0005-0000-0000-000062730000}"/>
    <cellStyle name="Ergebnis 2 2 33 3" xfId="31583" xr:uid="{00000000-0005-0000-0000-000063730000}"/>
    <cellStyle name="Ergebnis 2 2 33 4" xfId="43282" xr:uid="{00000000-0005-0000-0000-000064730000}"/>
    <cellStyle name="Ergebnis 2 2 34" xfId="8192" xr:uid="{00000000-0005-0000-0000-000065730000}"/>
    <cellStyle name="Ergebnis 2 2 34 2" xfId="19950" xr:uid="{00000000-0005-0000-0000-000066730000}"/>
    <cellStyle name="Ergebnis 2 2 34 3" xfId="31768" xr:uid="{00000000-0005-0000-0000-000067730000}"/>
    <cellStyle name="Ergebnis 2 2 34 4" xfId="43467" xr:uid="{00000000-0005-0000-0000-000068730000}"/>
    <cellStyle name="Ergebnis 2 2 35" xfId="8370" xr:uid="{00000000-0005-0000-0000-000069730000}"/>
    <cellStyle name="Ergebnis 2 2 35 2" xfId="20128" xr:uid="{00000000-0005-0000-0000-00006A730000}"/>
    <cellStyle name="Ergebnis 2 2 35 3" xfId="31946" xr:uid="{00000000-0005-0000-0000-00006B730000}"/>
    <cellStyle name="Ergebnis 2 2 35 4" xfId="43645" xr:uid="{00000000-0005-0000-0000-00006C730000}"/>
    <cellStyle name="Ergebnis 2 2 36" xfId="8565" xr:uid="{00000000-0005-0000-0000-00006D730000}"/>
    <cellStyle name="Ergebnis 2 2 36 2" xfId="20323" xr:uid="{00000000-0005-0000-0000-00006E730000}"/>
    <cellStyle name="Ergebnis 2 2 36 3" xfId="32141" xr:uid="{00000000-0005-0000-0000-00006F730000}"/>
    <cellStyle name="Ergebnis 2 2 36 4" xfId="43840" xr:uid="{00000000-0005-0000-0000-000070730000}"/>
    <cellStyle name="Ergebnis 2 2 37" xfId="8743" xr:uid="{00000000-0005-0000-0000-000071730000}"/>
    <cellStyle name="Ergebnis 2 2 37 2" xfId="20501" xr:uid="{00000000-0005-0000-0000-000072730000}"/>
    <cellStyle name="Ergebnis 2 2 37 3" xfId="32319" xr:uid="{00000000-0005-0000-0000-000073730000}"/>
    <cellStyle name="Ergebnis 2 2 37 4" xfId="44018" xr:uid="{00000000-0005-0000-0000-000074730000}"/>
    <cellStyle name="Ergebnis 2 2 38" xfId="8924" xr:uid="{00000000-0005-0000-0000-000075730000}"/>
    <cellStyle name="Ergebnis 2 2 38 2" xfId="20682" xr:uid="{00000000-0005-0000-0000-000076730000}"/>
    <cellStyle name="Ergebnis 2 2 38 3" xfId="32500" xr:uid="{00000000-0005-0000-0000-000077730000}"/>
    <cellStyle name="Ergebnis 2 2 38 4" xfId="44199" xr:uid="{00000000-0005-0000-0000-000078730000}"/>
    <cellStyle name="Ergebnis 2 2 39" xfId="9093" xr:uid="{00000000-0005-0000-0000-000079730000}"/>
    <cellStyle name="Ergebnis 2 2 39 2" xfId="20851" xr:uid="{00000000-0005-0000-0000-00007A730000}"/>
    <cellStyle name="Ergebnis 2 2 39 3" xfId="32669" xr:uid="{00000000-0005-0000-0000-00007B730000}"/>
    <cellStyle name="Ergebnis 2 2 39 4" xfId="44368" xr:uid="{00000000-0005-0000-0000-00007C730000}"/>
    <cellStyle name="Ergebnis 2 2 4" xfId="2032" xr:uid="{00000000-0005-0000-0000-00007D730000}"/>
    <cellStyle name="Ergebnis 2 2 4 2" xfId="13790" xr:uid="{00000000-0005-0000-0000-00007E730000}"/>
    <cellStyle name="Ergebnis 2 2 4 3" xfId="25608" xr:uid="{00000000-0005-0000-0000-00007F730000}"/>
    <cellStyle name="Ergebnis 2 2 4 4" xfId="37307" xr:uid="{00000000-0005-0000-0000-000080730000}"/>
    <cellStyle name="Ergebnis 2 2 40" xfId="9259" xr:uid="{00000000-0005-0000-0000-000081730000}"/>
    <cellStyle name="Ergebnis 2 2 40 2" xfId="21017" xr:uid="{00000000-0005-0000-0000-000082730000}"/>
    <cellStyle name="Ergebnis 2 2 40 3" xfId="32835" xr:uid="{00000000-0005-0000-0000-000083730000}"/>
    <cellStyle name="Ergebnis 2 2 40 4" xfId="44534" xr:uid="{00000000-0005-0000-0000-000084730000}"/>
    <cellStyle name="Ergebnis 2 2 41" xfId="9630" xr:uid="{00000000-0005-0000-0000-000085730000}"/>
    <cellStyle name="Ergebnis 2 2 41 2" xfId="21388" xr:uid="{00000000-0005-0000-0000-000086730000}"/>
    <cellStyle name="Ergebnis 2 2 41 3" xfId="33206" xr:uid="{00000000-0005-0000-0000-000087730000}"/>
    <cellStyle name="Ergebnis 2 2 41 4" xfId="44905" xr:uid="{00000000-0005-0000-0000-000088730000}"/>
    <cellStyle name="Ergebnis 2 2 42" xfId="9840" xr:uid="{00000000-0005-0000-0000-000089730000}"/>
    <cellStyle name="Ergebnis 2 2 42 2" xfId="21598" xr:uid="{00000000-0005-0000-0000-00008A730000}"/>
    <cellStyle name="Ergebnis 2 2 42 3" xfId="33416" xr:uid="{00000000-0005-0000-0000-00008B730000}"/>
    <cellStyle name="Ergebnis 2 2 42 4" xfId="45115" xr:uid="{00000000-0005-0000-0000-00008C730000}"/>
    <cellStyle name="Ergebnis 2 2 43" xfId="10026" xr:uid="{00000000-0005-0000-0000-00008D730000}"/>
    <cellStyle name="Ergebnis 2 2 43 2" xfId="21784" xr:uid="{00000000-0005-0000-0000-00008E730000}"/>
    <cellStyle name="Ergebnis 2 2 43 3" xfId="33602" xr:uid="{00000000-0005-0000-0000-00008F730000}"/>
    <cellStyle name="Ergebnis 2 2 43 4" xfId="45301" xr:uid="{00000000-0005-0000-0000-000090730000}"/>
    <cellStyle name="Ergebnis 2 2 44" xfId="10206" xr:uid="{00000000-0005-0000-0000-000091730000}"/>
    <cellStyle name="Ergebnis 2 2 44 2" xfId="21964" xr:uid="{00000000-0005-0000-0000-000092730000}"/>
    <cellStyle name="Ergebnis 2 2 44 3" xfId="33782" xr:uid="{00000000-0005-0000-0000-000093730000}"/>
    <cellStyle name="Ergebnis 2 2 44 4" xfId="45481" xr:uid="{00000000-0005-0000-0000-000094730000}"/>
    <cellStyle name="Ergebnis 2 2 45" xfId="10386" xr:uid="{00000000-0005-0000-0000-000095730000}"/>
    <cellStyle name="Ergebnis 2 2 45 2" xfId="22144" xr:uid="{00000000-0005-0000-0000-000096730000}"/>
    <cellStyle name="Ergebnis 2 2 45 3" xfId="33962" xr:uid="{00000000-0005-0000-0000-000097730000}"/>
    <cellStyle name="Ergebnis 2 2 45 4" xfId="45661" xr:uid="{00000000-0005-0000-0000-000098730000}"/>
    <cellStyle name="Ergebnis 2 2 46" xfId="10555" xr:uid="{00000000-0005-0000-0000-000099730000}"/>
    <cellStyle name="Ergebnis 2 2 46 2" xfId="22313" xr:uid="{00000000-0005-0000-0000-00009A730000}"/>
    <cellStyle name="Ergebnis 2 2 46 3" xfId="34131" xr:uid="{00000000-0005-0000-0000-00009B730000}"/>
    <cellStyle name="Ergebnis 2 2 46 4" xfId="45830" xr:uid="{00000000-0005-0000-0000-00009C730000}"/>
    <cellStyle name="Ergebnis 2 2 47" xfId="10721" xr:uid="{00000000-0005-0000-0000-00009D730000}"/>
    <cellStyle name="Ergebnis 2 2 47 2" xfId="22479" xr:uid="{00000000-0005-0000-0000-00009E730000}"/>
    <cellStyle name="Ergebnis 2 2 47 3" xfId="34297" xr:uid="{00000000-0005-0000-0000-00009F730000}"/>
    <cellStyle name="Ergebnis 2 2 47 4" xfId="45996" xr:uid="{00000000-0005-0000-0000-0000A0730000}"/>
    <cellStyle name="Ergebnis 2 2 48" xfId="10891" xr:uid="{00000000-0005-0000-0000-0000A1730000}"/>
    <cellStyle name="Ergebnis 2 2 48 2" xfId="22649" xr:uid="{00000000-0005-0000-0000-0000A2730000}"/>
    <cellStyle name="Ergebnis 2 2 48 3" xfId="34467" xr:uid="{00000000-0005-0000-0000-0000A3730000}"/>
    <cellStyle name="Ergebnis 2 2 48 4" xfId="46166" xr:uid="{00000000-0005-0000-0000-0000A4730000}"/>
    <cellStyle name="Ergebnis 2 2 49" xfId="11057" xr:uid="{00000000-0005-0000-0000-0000A5730000}"/>
    <cellStyle name="Ergebnis 2 2 49 2" xfId="22815" xr:uid="{00000000-0005-0000-0000-0000A6730000}"/>
    <cellStyle name="Ergebnis 2 2 49 3" xfId="34633" xr:uid="{00000000-0005-0000-0000-0000A7730000}"/>
    <cellStyle name="Ergebnis 2 2 49 4" xfId="46332" xr:uid="{00000000-0005-0000-0000-0000A8730000}"/>
    <cellStyle name="Ergebnis 2 2 5" xfId="2233" xr:uid="{00000000-0005-0000-0000-0000A9730000}"/>
    <cellStyle name="Ergebnis 2 2 5 2" xfId="13991" xr:uid="{00000000-0005-0000-0000-0000AA730000}"/>
    <cellStyle name="Ergebnis 2 2 5 3" xfId="25809" xr:uid="{00000000-0005-0000-0000-0000AB730000}"/>
    <cellStyle name="Ergebnis 2 2 5 4" xfId="37508" xr:uid="{00000000-0005-0000-0000-0000AC730000}"/>
    <cellStyle name="Ergebnis 2 2 50" xfId="11250" xr:uid="{00000000-0005-0000-0000-0000AD730000}"/>
    <cellStyle name="Ergebnis 2 2 50 2" xfId="23008" xr:uid="{00000000-0005-0000-0000-0000AE730000}"/>
    <cellStyle name="Ergebnis 2 2 50 3" xfId="34826" xr:uid="{00000000-0005-0000-0000-0000AF730000}"/>
    <cellStyle name="Ergebnis 2 2 50 4" xfId="46525" xr:uid="{00000000-0005-0000-0000-0000B0730000}"/>
    <cellStyle name="Ergebnis 2 2 51" xfId="11416" xr:uid="{00000000-0005-0000-0000-0000B1730000}"/>
    <cellStyle name="Ergebnis 2 2 51 2" xfId="23174" xr:uid="{00000000-0005-0000-0000-0000B2730000}"/>
    <cellStyle name="Ergebnis 2 2 51 3" xfId="34992" xr:uid="{00000000-0005-0000-0000-0000B3730000}"/>
    <cellStyle name="Ergebnis 2 2 51 4" xfId="46691" xr:uid="{00000000-0005-0000-0000-0000B4730000}"/>
    <cellStyle name="Ergebnis 2 2 52" xfId="11819" xr:uid="{00000000-0005-0000-0000-0000B5730000}"/>
    <cellStyle name="Ergebnis 2 2 52 2" xfId="23577" xr:uid="{00000000-0005-0000-0000-0000B6730000}"/>
    <cellStyle name="Ergebnis 2 2 52 3" xfId="35395" xr:uid="{00000000-0005-0000-0000-0000B7730000}"/>
    <cellStyle name="Ergebnis 2 2 52 4" xfId="47094" xr:uid="{00000000-0005-0000-0000-0000B8730000}"/>
    <cellStyle name="Ergebnis 2 2 53" xfId="12025" xr:uid="{00000000-0005-0000-0000-0000B9730000}"/>
    <cellStyle name="Ergebnis 2 2 53 2" xfId="23783" xr:uid="{00000000-0005-0000-0000-0000BA730000}"/>
    <cellStyle name="Ergebnis 2 2 53 3" xfId="35601" xr:uid="{00000000-0005-0000-0000-0000BB730000}"/>
    <cellStyle name="Ergebnis 2 2 53 4" xfId="47300" xr:uid="{00000000-0005-0000-0000-0000BC730000}"/>
    <cellStyle name="Ergebnis 2 2 54" xfId="12218" xr:uid="{00000000-0005-0000-0000-0000BD730000}"/>
    <cellStyle name="Ergebnis 2 2 54 2" xfId="23976" xr:uid="{00000000-0005-0000-0000-0000BE730000}"/>
    <cellStyle name="Ergebnis 2 2 54 3" xfId="35794" xr:uid="{00000000-0005-0000-0000-0000BF730000}"/>
    <cellStyle name="Ergebnis 2 2 54 4" xfId="47493" xr:uid="{00000000-0005-0000-0000-0000C0730000}"/>
    <cellStyle name="Ergebnis 2 2 55" xfId="12391" xr:uid="{00000000-0005-0000-0000-0000C1730000}"/>
    <cellStyle name="Ergebnis 2 2 55 2" xfId="24149" xr:uid="{00000000-0005-0000-0000-0000C2730000}"/>
    <cellStyle name="Ergebnis 2 2 55 3" xfId="35967" xr:uid="{00000000-0005-0000-0000-0000C3730000}"/>
    <cellStyle name="Ergebnis 2 2 55 4" xfId="47666" xr:uid="{00000000-0005-0000-0000-0000C4730000}"/>
    <cellStyle name="Ergebnis 2 2 56" xfId="12577" xr:uid="{00000000-0005-0000-0000-0000C5730000}"/>
    <cellStyle name="Ergebnis 2 2 56 2" xfId="24335" xr:uid="{00000000-0005-0000-0000-0000C6730000}"/>
    <cellStyle name="Ergebnis 2 2 56 3" xfId="36153" xr:uid="{00000000-0005-0000-0000-0000C7730000}"/>
    <cellStyle name="Ergebnis 2 2 56 4" xfId="47852" xr:uid="{00000000-0005-0000-0000-0000C8730000}"/>
    <cellStyle name="Ergebnis 2 2 57" xfId="12745" xr:uid="{00000000-0005-0000-0000-0000C9730000}"/>
    <cellStyle name="Ergebnis 2 2 57 2" xfId="24503" xr:uid="{00000000-0005-0000-0000-0000CA730000}"/>
    <cellStyle name="Ergebnis 2 2 57 3" xfId="36321" xr:uid="{00000000-0005-0000-0000-0000CB730000}"/>
    <cellStyle name="Ergebnis 2 2 57 4" xfId="48020" xr:uid="{00000000-0005-0000-0000-0000CC730000}"/>
    <cellStyle name="Ergebnis 2 2 58" xfId="12972" xr:uid="{00000000-0005-0000-0000-0000CD730000}"/>
    <cellStyle name="Ergebnis 2 2 59" xfId="24790" xr:uid="{00000000-0005-0000-0000-0000CE730000}"/>
    <cellStyle name="Ergebnis 2 2 6" xfId="2408" xr:uid="{00000000-0005-0000-0000-0000CF730000}"/>
    <cellStyle name="Ergebnis 2 2 6 2" xfId="14166" xr:uid="{00000000-0005-0000-0000-0000D0730000}"/>
    <cellStyle name="Ergebnis 2 2 6 3" xfId="25984" xr:uid="{00000000-0005-0000-0000-0000D1730000}"/>
    <cellStyle name="Ergebnis 2 2 6 4" xfId="37683" xr:uid="{00000000-0005-0000-0000-0000D2730000}"/>
    <cellStyle name="Ergebnis 2 2 60" xfId="36489" xr:uid="{00000000-0005-0000-0000-0000D3730000}"/>
    <cellStyle name="Ergebnis 2 2 61" xfId="48477" xr:uid="{00000000-0005-0000-0000-0000D4730000}"/>
    <cellStyle name="Ergebnis 2 2 62" xfId="48181" xr:uid="{00000000-0005-0000-0000-0000D5730000}"/>
    <cellStyle name="Ergebnis 2 2 63" xfId="1214" xr:uid="{00000000-0005-0000-0000-0000D6730000}"/>
    <cellStyle name="Ergebnis 2 2 7" xfId="2593" xr:uid="{00000000-0005-0000-0000-0000D7730000}"/>
    <cellStyle name="Ergebnis 2 2 7 2" xfId="14351" xr:uid="{00000000-0005-0000-0000-0000D8730000}"/>
    <cellStyle name="Ergebnis 2 2 7 3" xfId="26169" xr:uid="{00000000-0005-0000-0000-0000D9730000}"/>
    <cellStyle name="Ergebnis 2 2 7 4" xfId="37868" xr:uid="{00000000-0005-0000-0000-0000DA730000}"/>
    <cellStyle name="Ergebnis 2 2 8" xfId="2768" xr:uid="{00000000-0005-0000-0000-0000DB730000}"/>
    <cellStyle name="Ergebnis 2 2 8 2" xfId="14526" xr:uid="{00000000-0005-0000-0000-0000DC730000}"/>
    <cellStyle name="Ergebnis 2 2 8 3" xfId="26344" xr:uid="{00000000-0005-0000-0000-0000DD730000}"/>
    <cellStyle name="Ergebnis 2 2 8 4" xfId="38043" xr:uid="{00000000-0005-0000-0000-0000DE730000}"/>
    <cellStyle name="Ergebnis 2 2 9" xfId="2937" xr:uid="{00000000-0005-0000-0000-0000DF730000}"/>
    <cellStyle name="Ergebnis 2 2 9 2" xfId="14695" xr:uid="{00000000-0005-0000-0000-0000E0730000}"/>
    <cellStyle name="Ergebnis 2 2 9 3" xfId="26513" xr:uid="{00000000-0005-0000-0000-0000E1730000}"/>
    <cellStyle name="Ergebnis 2 2 9 4" xfId="38212" xr:uid="{00000000-0005-0000-0000-0000E2730000}"/>
    <cellStyle name="Ergebnis 2 20" xfId="3364" xr:uid="{00000000-0005-0000-0000-0000E3730000}"/>
    <cellStyle name="Ergebnis 2 20 2" xfId="15122" xr:uid="{00000000-0005-0000-0000-0000E4730000}"/>
    <cellStyle name="Ergebnis 2 20 3" xfId="26940" xr:uid="{00000000-0005-0000-0000-0000E5730000}"/>
    <cellStyle name="Ergebnis 2 20 4" xfId="38639" xr:uid="{00000000-0005-0000-0000-0000E6730000}"/>
    <cellStyle name="Ergebnis 2 21" xfId="4152" xr:uid="{00000000-0005-0000-0000-0000E7730000}"/>
    <cellStyle name="Ergebnis 2 21 2" xfId="15910" xr:uid="{00000000-0005-0000-0000-0000E8730000}"/>
    <cellStyle name="Ergebnis 2 21 3" xfId="27728" xr:uid="{00000000-0005-0000-0000-0000E9730000}"/>
    <cellStyle name="Ergebnis 2 21 4" xfId="39427" xr:uid="{00000000-0005-0000-0000-0000EA730000}"/>
    <cellStyle name="Ergebnis 2 22" xfId="4518" xr:uid="{00000000-0005-0000-0000-0000EB730000}"/>
    <cellStyle name="Ergebnis 2 22 2" xfId="16276" xr:uid="{00000000-0005-0000-0000-0000EC730000}"/>
    <cellStyle name="Ergebnis 2 22 3" xfId="28094" xr:uid="{00000000-0005-0000-0000-0000ED730000}"/>
    <cellStyle name="Ergebnis 2 22 4" xfId="39793" xr:uid="{00000000-0005-0000-0000-0000EE730000}"/>
    <cellStyle name="Ergebnis 2 23" xfId="5601" xr:uid="{00000000-0005-0000-0000-0000EF730000}"/>
    <cellStyle name="Ergebnis 2 23 2" xfId="17359" xr:uid="{00000000-0005-0000-0000-0000F0730000}"/>
    <cellStyle name="Ergebnis 2 23 3" xfId="29177" xr:uid="{00000000-0005-0000-0000-0000F1730000}"/>
    <cellStyle name="Ergebnis 2 23 4" xfId="40876" xr:uid="{00000000-0005-0000-0000-0000F2730000}"/>
    <cellStyle name="Ergebnis 2 24" xfId="5591" xr:uid="{00000000-0005-0000-0000-0000F3730000}"/>
    <cellStyle name="Ergebnis 2 24 2" xfId="17349" xr:uid="{00000000-0005-0000-0000-0000F4730000}"/>
    <cellStyle name="Ergebnis 2 24 3" xfId="29167" xr:uid="{00000000-0005-0000-0000-0000F5730000}"/>
    <cellStyle name="Ergebnis 2 24 4" xfId="40866" xr:uid="{00000000-0005-0000-0000-0000F6730000}"/>
    <cellStyle name="Ergebnis 2 25" xfId="5413" xr:uid="{00000000-0005-0000-0000-0000F7730000}"/>
    <cellStyle name="Ergebnis 2 25 2" xfId="17171" xr:uid="{00000000-0005-0000-0000-0000F8730000}"/>
    <cellStyle name="Ergebnis 2 25 3" xfId="28989" xr:uid="{00000000-0005-0000-0000-0000F9730000}"/>
    <cellStyle name="Ergebnis 2 25 4" xfId="40688" xr:uid="{00000000-0005-0000-0000-0000FA730000}"/>
    <cellStyle name="Ergebnis 2 26" xfId="5888" xr:uid="{00000000-0005-0000-0000-0000FB730000}"/>
    <cellStyle name="Ergebnis 2 26 2" xfId="17646" xr:uid="{00000000-0005-0000-0000-0000FC730000}"/>
    <cellStyle name="Ergebnis 2 26 3" xfId="29464" xr:uid="{00000000-0005-0000-0000-0000FD730000}"/>
    <cellStyle name="Ergebnis 2 26 4" xfId="41163" xr:uid="{00000000-0005-0000-0000-0000FE730000}"/>
    <cellStyle name="Ergebnis 2 27" xfId="6084" xr:uid="{00000000-0005-0000-0000-0000FF730000}"/>
    <cellStyle name="Ergebnis 2 27 2" xfId="17842" xr:uid="{00000000-0005-0000-0000-000000740000}"/>
    <cellStyle name="Ergebnis 2 27 3" xfId="29660" xr:uid="{00000000-0005-0000-0000-000001740000}"/>
    <cellStyle name="Ergebnis 2 27 4" xfId="41359" xr:uid="{00000000-0005-0000-0000-000002740000}"/>
    <cellStyle name="Ergebnis 2 28" xfId="6092" xr:uid="{00000000-0005-0000-0000-000003740000}"/>
    <cellStyle name="Ergebnis 2 28 2" xfId="17850" xr:uid="{00000000-0005-0000-0000-000004740000}"/>
    <cellStyle name="Ergebnis 2 28 3" xfId="29668" xr:uid="{00000000-0005-0000-0000-000005740000}"/>
    <cellStyle name="Ergebnis 2 28 4" xfId="41367" xr:uid="{00000000-0005-0000-0000-000006740000}"/>
    <cellStyle name="Ergebnis 2 29" xfId="6080" xr:uid="{00000000-0005-0000-0000-000007740000}"/>
    <cellStyle name="Ergebnis 2 29 2" xfId="17838" xr:uid="{00000000-0005-0000-0000-000008740000}"/>
    <cellStyle name="Ergebnis 2 29 3" xfId="29656" xr:uid="{00000000-0005-0000-0000-000009740000}"/>
    <cellStyle name="Ergebnis 2 29 4" xfId="41355" xr:uid="{00000000-0005-0000-0000-00000A740000}"/>
    <cellStyle name="Ergebnis 2 3" xfId="594" xr:uid="{00000000-0005-0000-0000-00000B740000}"/>
    <cellStyle name="Ergebnis 2 3 10" xfId="3040" xr:uid="{00000000-0005-0000-0000-00000C740000}"/>
    <cellStyle name="Ergebnis 2 3 10 2" xfId="14798" xr:uid="{00000000-0005-0000-0000-00000D740000}"/>
    <cellStyle name="Ergebnis 2 3 10 3" xfId="26616" xr:uid="{00000000-0005-0000-0000-00000E740000}"/>
    <cellStyle name="Ergebnis 2 3 10 4" xfId="38315" xr:uid="{00000000-0005-0000-0000-00000F740000}"/>
    <cellStyle name="Ergebnis 2 3 11" xfId="3206" xr:uid="{00000000-0005-0000-0000-000010740000}"/>
    <cellStyle name="Ergebnis 2 3 11 2" xfId="14964" xr:uid="{00000000-0005-0000-0000-000011740000}"/>
    <cellStyle name="Ergebnis 2 3 11 3" xfId="26782" xr:uid="{00000000-0005-0000-0000-000012740000}"/>
    <cellStyle name="Ergebnis 2 3 11 4" xfId="38481" xr:uid="{00000000-0005-0000-0000-000013740000}"/>
    <cellStyle name="Ergebnis 2 3 12" xfId="3635" xr:uid="{00000000-0005-0000-0000-000014740000}"/>
    <cellStyle name="Ergebnis 2 3 12 2" xfId="15393" xr:uid="{00000000-0005-0000-0000-000015740000}"/>
    <cellStyle name="Ergebnis 2 3 12 3" xfId="27211" xr:uid="{00000000-0005-0000-0000-000016740000}"/>
    <cellStyle name="Ergebnis 2 3 12 4" xfId="38910" xr:uid="{00000000-0005-0000-0000-000017740000}"/>
    <cellStyle name="Ergebnis 2 3 13" xfId="3855" xr:uid="{00000000-0005-0000-0000-000018740000}"/>
    <cellStyle name="Ergebnis 2 3 13 2" xfId="15613" xr:uid="{00000000-0005-0000-0000-000019740000}"/>
    <cellStyle name="Ergebnis 2 3 13 3" xfId="27431" xr:uid="{00000000-0005-0000-0000-00001A740000}"/>
    <cellStyle name="Ergebnis 2 3 13 4" xfId="39130" xr:uid="{00000000-0005-0000-0000-00001B740000}"/>
    <cellStyle name="Ergebnis 2 3 14" xfId="4038" xr:uid="{00000000-0005-0000-0000-00001C740000}"/>
    <cellStyle name="Ergebnis 2 3 14 2" xfId="15796" xr:uid="{00000000-0005-0000-0000-00001D740000}"/>
    <cellStyle name="Ergebnis 2 3 14 3" xfId="27614" xr:uid="{00000000-0005-0000-0000-00001E740000}"/>
    <cellStyle name="Ergebnis 2 3 14 4" xfId="39313" xr:uid="{00000000-0005-0000-0000-00001F740000}"/>
    <cellStyle name="Ergebnis 2 3 15" xfId="4245" xr:uid="{00000000-0005-0000-0000-000020740000}"/>
    <cellStyle name="Ergebnis 2 3 15 2" xfId="16003" xr:uid="{00000000-0005-0000-0000-000021740000}"/>
    <cellStyle name="Ergebnis 2 3 15 3" xfId="27821" xr:uid="{00000000-0005-0000-0000-000022740000}"/>
    <cellStyle name="Ergebnis 2 3 15 4" xfId="39520" xr:uid="{00000000-0005-0000-0000-000023740000}"/>
    <cellStyle name="Ergebnis 2 3 16" xfId="4422" xr:uid="{00000000-0005-0000-0000-000024740000}"/>
    <cellStyle name="Ergebnis 2 3 16 2" xfId="16180" xr:uid="{00000000-0005-0000-0000-000025740000}"/>
    <cellStyle name="Ergebnis 2 3 16 3" xfId="27998" xr:uid="{00000000-0005-0000-0000-000026740000}"/>
    <cellStyle name="Ergebnis 2 3 16 4" xfId="39697" xr:uid="{00000000-0005-0000-0000-000027740000}"/>
    <cellStyle name="Ergebnis 2 3 17" xfId="4612" xr:uid="{00000000-0005-0000-0000-000028740000}"/>
    <cellStyle name="Ergebnis 2 3 17 2" xfId="16370" xr:uid="{00000000-0005-0000-0000-000029740000}"/>
    <cellStyle name="Ergebnis 2 3 17 3" xfId="28188" xr:uid="{00000000-0005-0000-0000-00002A740000}"/>
    <cellStyle name="Ergebnis 2 3 17 4" xfId="39887" xr:uid="{00000000-0005-0000-0000-00002B740000}"/>
    <cellStyle name="Ergebnis 2 3 18" xfId="4789" xr:uid="{00000000-0005-0000-0000-00002C740000}"/>
    <cellStyle name="Ergebnis 2 3 18 2" xfId="16547" xr:uid="{00000000-0005-0000-0000-00002D740000}"/>
    <cellStyle name="Ergebnis 2 3 18 3" xfId="28365" xr:uid="{00000000-0005-0000-0000-00002E740000}"/>
    <cellStyle name="Ergebnis 2 3 18 4" xfId="40064" xr:uid="{00000000-0005-0000-0000-00002F740000}"/>
    <cellStyle name="Ergebnis 2 3 19" xfId="4960" xr:uid="{00000000-0005-0000-0000-000030740000}"/>
    <cellStyle name="Ergebnis 2 3 19 2" xfId="16718" xr:uid="{00000000-0005-0000-0000-000031740000}"/>
    <cellStyle name="Ergebnis 2 3 19 3" xfId="28536" xr:uid="{00000000-0005-0000-0000-000032740000}"/>
    <cellStyle name="Ergebnis 2 3 19 4" xfId="40235" xr:uid="{00000000-0005-0000-0000-000033740000}"/>
    <cellStyle name="Ergebnis 2 3 2" xfId="809" xr:uid="{00000000-0005-0000-0000-000034740000}"/>
    <cellStyle name="Ergebnis 2 3 2 2" xfId="13339" xr:uid="{00000000-0005-0000-0000-000035740000}"/>
    <cellStyle name="Ergebnis 2 3 2 3" xfId="25157" xr:uid="{00000000-0005-0000-0000-000036740000}"/>
    <cellStyle name="Ergebnis 2 3 2 4" xfId="36856" xr:uid="{00000000-0005-0000-0000-000037740000}"/>
    <cellStyle name="Ergebnis 2 3 2 5" xfId="48623" xr:uid="{00000000-0005-0000-0000-000038740000}"/>
    <cellStyle name="Ergebnis 2 3 2 6" xfId="48095" xr:uid="{00000000-0005-0000-0000-000039740000}"/>
    <cellStyle name="Ergebnis 2 3 2 7" xfId="1581" xr:uid="{00000000-0005-0000-0000-00003A740000}"/>
    <cellStyle name="Ergebnis 2 3 20" xfId="5128" xr:uid="{00000000-0005-0000-0000-00003B740000}"/>
    <cellStyle name="Ergebnis 2 3 20 2" xfId="16886" xr:uid="{00000000-0005-0000-0000-00003C740000}"/>
    <cellStyle name="Ergebnis 2 3 20 3" xfId="28704" xr:uid="{00000000-0005-0000-0000-00003D740000}"/>
    <cellStyle name="Ergebnis 2 3 20 4" xfId="40403" xr:uid="{00000000-0005-0000-0000-00003E740000}"/>
    <cellStyle name="Ergebnis 2 3 21" xfId="5294" xr:uid="{00000000-0005-0000-0000-00003F740000}"/>
    <cellStyle name="Ergebnis 2 3 21 2" xfId="17052" xr:uid="{00000000-0005-0000-0000-000040740000}"/>
    <cellStyle name="Ergebnis 2 3 21 3" xfId="28870" xr:uid="{00000000-0005-0000-0000-000041740000}"/>
    <cellStyle name="Ergebnis 2 3 21 4" xfId="40569" xr:uid="{00000000-0005-0000-0000-000042740000}"/>
    <cellStyle name="Ergebnis 2 3 22" xfId="5737" xr:uid="{00000000-0005-0000-0000-000043740000}"/>
    <cellStyle name="Ergebnis 2 3 22 2" xfId="17495" xr:uid="{00000000-0005-0000-0000-000044740000}"/>
    <cellStyle name="Ergebnis 2 3 22 3" xfId="29313" xr:uid="{00000000-0005-0000-0000-000045740000}"/>
    <cellStyle name="Ergebnis 2 3 22 4" xfId="41012" xr:uid="{00000000-0005-0000-0000-000046740000}"/>
    <cellStyle name="Ergebnis 2 3 23" xfId="5961" xr:uid="{00000000-0005-0000-0000-000047740000}"/>
    <cellStyle name="Ergebnis 2 3 23 2" xfId="17719" xr:uid="{00000000-0005-0000-0000-000048740000}"/>
    <cellStyle name="Ergebnis 2 3 23 3" xfId="29537" xr:uid="{00000000-0005-0000-0000-000049740000}"/>
    <cellStyle name="Ergebnis 2 3 23 4" xfId="41236" xr:uid="{00000000-0005-0000-0000-00004A740000}"/>
    <cellStyle name="Ergebnis 2 3 24" xfId="6163" xr:uid="{00000000-0005-0000-0000-00004B740000}"/>
    <cellStyle name="Ergebnis 2 3 24 2" xfId="17921" xr:uid="{00000000-0005-0000-0000-00004C740000}"/>
    <cellStyle name="Ergebnis 2 3 24 3" xfId="29739" xr:uid="{00000000-0005-0000-0000-00004D740000}"/>
    <cellStyle name="Ergebnis 2 3 24 4" xfId="41438" xr:uid="{00000000-0005-0000-0000-00004E740000}"/>
    <cellStyle name="Ergebnis 2 3 25" xfId="6365" xr:uid="{00000000-0005-0000-0000-00004F740000}"/>
    <cellStyle name="Ergebnis 2 3 25 2" xfId="18123" xr:uid="{00000000-0005-0000-0000-000050740000}"/>
    <cellStyle name="Ergebnis 2 3 25 3" xfId="29941" xr:uid="{00000000-0005-0000-0000-000051740000}"/>
    <cellStyle name="Ergebnis 2 3 25 4" xfId="41640" xr:uid="{00000000-0005-0000-0000-000052740000}"/>
    <cellStyle name="Ergebnis 2 3 26" xfId="6552" xr:uid="{00000000-0005-0000-0000-000053740000}"/>
    <cellStyle name="Ergebnis 2 3 26 2" xfId="18310" xr:uid="{00000000-0005-0000-0000-000054740000}"/>
    <cellStyle name="Ergebnis 2 3 26 3" xfId="30128" xr:uid="{00000000-0005-0000-0000-000055740000}"/>
    <cellStyle name="Ergebnis 2 3 26 4" xfId="41827" xr:uid="{00000000-0005-0000-0000-000056740000}"/>
    <cellStyle name="Ergebnis 2 3 27" xfId="6735" xr:uid="{00000000-0005-0000-0000-000057740000}"/>
    <cellStyle name="Ergebnis 2 3 27 2" xfId="18493" xr:uid="{00000000-0005-0000-0000-000058740000}"/>
    <cellStyle name="Ergebnis 2 3 27 3" xfId="30311" xr:uid="{00000000-0005-0000-0000-000059740000}"/>
    <cellStyle name="Ergebnis 2 3 27 4" xfId="42010" xr:uid="{00000000-0005-0000-0000-00005A740000}"/>
    <cellStyle name="Ergebnis 2 3 28" xfId="6922" xr:uid="{00000000-0005-0000-0000-00005B740000}"/>
    <cellStyle name="Ergebnis 2 3 28 2" xfId="18680" xr:uid="{00000000-0005-0000-0000-00005C740000}"/>
    <cellStyle name="Ergebnis 2 3 28 3" xfId="30498" xr:uid="{00000000-0005-0000-0000-00005D740000}"/>
    <cellStyle name="Ergebnis 2 3 28 4" xfId="42197" xr:uid="{00000000-0005-0000-0000-00005E740000}"/>
    <cellStyle name="Ergebnis 2 3 29" xfId="7100" xr:uid="{00000000-0005-0000-0000-00005F740000}"/>
    <cellStyle name="Ergebnis 2 3 29 2" xfId="18858" xr:uid="{00000000-0005-0000-0000-000060740000}"/>
    <cellStyle name="Ergebnis 2 3 29 3" xfId="30676" xr:uid="{00000000-0005-0000-0000-000061740000}"/>
    <cellStyle name="Ergebnis 2 3 29 4" xfId="42375" xr:uid="{00000000-0005-0000-0000-000062740000}"/>
    <cellStyle name="Ergebnis 2 3 3" xfId="1772" xr:uid="{00000000-0005-0000-0000-000063740000}"/>
    <cellStyle name="Ergebnis 2 3 3 2" xfId="13530" xr:uid="{00000000-0005-0000-0000-000064740000}"/>
    <cellStyle name="Ergebnis 2 3 3 3" xfId="25348" xr:uid="{00000000-0005-0000-0000-000065740000}"/>
    <cellStyle name="Ergebnis 2 3 3 4" xfId="37047" xr:uid="{00000000-0005-0000-0000-000066740000}"/>
    <cellStyle name="Ergebnis 2 3 30" xfId="7270" xr:uid="{00000000-0005-0000-0000-000067740000}"/>
    <cellStyle name="Ergebnis 2 3 30 2" xfId="19028" xr:uid="{00000000-0005-0000-0000-000068740000}"/>
    <cellStyle name="Ergebnis 2 3 30 3" xfId="30846" xr:uid="{00000000-0005-0000-0000-000069740000}"/>
    <cellStyle name="Ergebnis 2 3 30 4" xfId="42545" xr:uid="{00000000-0005-0000-0000-00006A740000}"/>
    <cellStyle name="Ergebnis 2 3 31" xfId="7394" xr:uid="{00000000-0005-0000-0000-00006B740000}"/>
    <cellStyle name="Ergebnis 2 3 31 2" xfId="19152" xr:uid="{00000000-0005-0000-0000-00006C740000}"/>
    <cellStyle name="Ergebnis 2 3 31 3" xfId="30970" xr:uid="{00000000-0005-0000-0000-00006D740000}"/>
    <cellStyle name="Ergebnis 2 3 31 4" xfId="42669" xr:uid="{00000000-0005-0000-0000-00006E740000}"/>
    <cellStyle name="Ergebnis 2 3 32" xfId="7728" xr:uid="{00000000-0005-0000-0000-00006F740000}"/>
    <cellStyle name="Ergebnis 2 3 32 2" xfId="19486" xr:uid="{00000000-0005-0000-0000-000070740000}"/>
    <cellStyle name="Ergebnis 2 3 32 3" xfId="31304" xr:uid="{00000000-0005-0000-0000-000071740000}"/>
    <cellStyle name="Ergebnis 2 3 32 4" xfId="43003" xr:uid="{00000000-0005-0000-0000-000072740000}"/>
    <cellStyle name="Ergebnis 2 3 33" xfId="7939" xr:uid="{00000000-0005-0000-0000-000073740000}"/>
    <cellStyle name="Ergebnis 2 3 33 2" xfId="19697" xr:uid="{00000000-0005-0000-0000-000074740000}"/>
    <cellStyle name="Ergebnis 2 3 33 3" xfId="31515" xr:uid="{00000000-0005-0000-0000-000075740000}"/>
    <cellStyle name="Ergebnis 2 3 33 4" xfId="43214" xr:uid="{00000000-0005-0000-0000-000076740000}"/>
    <cellStyle name="Ergebnis 2 3 34" xfId="8124" xr:uid="{00000000-0005-0000-0000-000077740000}"/>
    <cellStyle name="Ergebnis 2 3 34 2" xfId="19882" xr:uid="{00000000-0005-0000-0000-000078740000}"/>
    <cellStyle name="Ergebnis 2 3 34 3" xfId="31700" xr:uid="{00000000-0005-0000-0000-000079740000}"/>
    <cellStyle name="Ergebnis 2 3 34 4" xfId="43399" xr:uid="{00000000-0005-0000-0000-00007A740000}"/>
    <cellStyle name="Ergebnis 2 3 35" xfId="8302" xr:uid="{00000000-0005-0000-0000-00007B740000}"/>
    <cellStyle name="Ergebnis 2 3 35 2" xfId="20060" xr:uid="{00000000-0005-0000-0000-00007C740000}"/>
    <cellStyle name="Ergebnis 2 3 35 3" xfId="31878" xr:uid="{00000000-0005-0000-0000-00007D740000}"/>
    <cellStyle name="Ergebnis 2 3 35 4" xfId="43577" xr:uid="{00000000-0005-0000-0000-00007E740000}"/>
    <cellStyle name="Ergebnis 2 3 36" xfId="8497" xr:uid="{00000000-0005-0000-0000-00007F740000}"/>
    <cellStyle name="Ergebnis 2 3 36 2" xfId="20255" xr:uid="{00000000-0005-0000-0000-000080740000}"/>
    <cellStyle name="Ergebnis 2 3 36 3" xfId="32073" xr:uid="{00000000-0005-0000-0000-000081740000}"/>
    <cellStyle name="Ergebnis 2 3 36 4" xfId="43772" xr:uid="{00000000-0005-0000-0000-000082740000}"/>
    <cellStyle name="Ergebnis 2 3 37" xfId="8675" xr:uid="{00000000-0005-0000-0000-000083740000}"/>
    <cellStyle name="Ergebnis 2 3 37 2" xfId="20433" xr:uid="{00000000-0005-0000-0000-000084740000}"/>
    <cellStyle name="Ergebnis 2 3 37 3" xfId="32251" xr:uid="{00000000-0005-0000-0000-000085740000}"/>
    <cellStyle name="Ergebnis 2 3 37 4" xfId="43950" xr:uid="{00000000-0005-0000-0000-000086740000}"/>
    <cellStyle name="Ergebnis 2 3 38" xfId="8856" xr:uid="{00000000-0005-0000-0000-000087740000}"/>
    <cellStyle name="Ergebnis 2 3 38 2" xfId="20614" xr:uid="{00000000-0005-0000-0000-000088740000}"/>
    <cellStyle name="Ergebnis 2 3 38 3" xfId="32432" xr:uid="{00000000-0005-0000-0000-000089740000}"/>
    <cellStyle name="Ergebnis 2 3 38 4" xfId="44131" xr:uid="{00000000-0005-0000-0000-00008A740000}"/>
    <cellStyle name="Ergebnis 2 3 39" xfId="9025" xr:uid="{00000000-0005-0000-0000-00008B740000}"/>
    <cellStyle name="Ergebnis 2 3 39 2" xfId="20783" xr:uid="{00000000-0005-0000-0000-00008C740000}"/>
    <cellStyle name="Ergebnis 2 3 39 3" xfId="32601" xr:uid="{00000000-0005-0000-0000-00008D740000}"/>
    <cellStyle name="Ergebnis 2 3 39 4" xfId="44300" xr:uid="{00000000-0005-0000-0000-00008E740000}"/>
    <cellStyle name="Ergebnis 2 3 4" xfId="1964" xr:uid="{00000000-0005-0000-0000-00008F740000}"/>
    <cellStyle name="Ergebnis 2 3 4 2" xfId="13722" xr:uid="{00000000-0005-0000-0000-000090740000}"/>
    <cellStyle name="Ergebnis 2 3 4 3" xfId="25540" xr:uid="{00000000-0005-0000-0000-000091740000}"/>
    <cellStyle name="Ergebnis 2 3 4 4" xfId="37239" xr:uid="{00000000-0005-0000-0000-000092740000}"/>
    <cellStyle name="Ergebnis 2 3 40" xfId="9191" xr:uid="{00000000-0005-0000-0000-000093740000}"/>
    <cellStyle name="Ergebnis 2 3 40 2" xfId="20949" xr:uid="{00000000-0005-0000-0000-000094740000}"/>
    <cellStyle name="Ergebnis 2 3 40 3" xfId="32767" xr:uid="{00000000-0005-0000-0000-000095740000}"/>
    <cellStyle name="Ergebnis 2 3 40 4" xfId="44466" xr:uid="{00000000-0005-0000-0000-000096740000}"/>
    <cellStyle name="Ergebnis 2 3 41" xfId="9562" xr:uid="{00000000-0005-0000-0000-000097740000}"/>
    <cellStyle name="Ergebnis 2 3 41 2" xfId="21320" xr:uid="{00000000-0005-0000-0000-000098740000}"/>
    <cellStyle name="Ergebnis 2 3 41 3" xfId="33138" xr:uid="{00000000-0005-0000-0000-000099740000}"/>
    <cellStyle name="Ergebnis 2 3 41 4" xfId="44837" xr:uid="{00000000-0005-0000-0000-00009A740000}"/>
    <cellStyle name="Ergebnis 2 3 42" xfId="9772" xr:uid="{00000000-0005-0000-0000-00009B740000}"/>
    <cellStyle name="Ergebnis 2 3 42 2" xfId="21530" xr:uid="{00000000-0005-0000-0000-00009C740000}"/>
    <cellStyle name="Ergebnis 2 3 42 3" xfId="33348" xr:uid="{00000000-0005-0000-0000-00009D740000}"/>
    <cellStyle name="Ergebnis 2 3 42 4" xfId="45047" xr:uid="{00000000-0005-0000-0000-00009E740000}"/>
    <cellStyle name="Ergebnis 2 3 43" xfId="9958" xr:uid="{00000000-0005-0000-0000-00009F740000}"/>
    <cellStyle name="Ergebnis 2 3 43 2" xfId="21716" xr:uid="{00000000-0005-0000-0000-0000A0740000}"/>
    <cellStyle name="Ergebnis 2 3 43 3" xfId="33534" xr:uid="{00000000-0005-0000-0000-0000A1740000}"/>
    <cellStyle name="Ergebnis 2 3 43 4" xfId="45233" xr:uid="{00000000-0005-0000-0000-0000A2740000}"/>
    <cellStyle name="Ergebnis 2 3 44" xfId="10138" xr:uid="{00000000-0005-0000-0000-0000A3740000}"/>
    <cellStyle name="Ergebnis 2 3 44 2" xfId="21896" xr:uid="{00000000-0005-0000-0000-0000A4740000}"/>
    <cellStyle name="Ergebnis 2 3 44 3" xfId="33714" xr:uid="{00000000-0005-0000-0000-0000A5740000}"/>
    <cellStyle name="Ergebnis 2 3 44 4" xfId="45413" xr:uid="{00000000-0005-0000-0000-0000A6740000}"/>
    <cellStyle name="Ergebnis 2 3 45" xfId="10318" xr:uid="{00000000-0005-0000-0000-0000A7740000}"/>
    <cellStyle name="Ergebnis 2 3 45 2" xfId="22076" xr:uid="{00000000-0005-0000-0000-0000A8740000}"/>
    <cellStyle name="Ergebnis 2 3 45 3" xfId="33894" xr:uid="{00000000-0005-0000-0000-0000A9740000}"/>
    <cellStyle name="Ergebnis 2 3 45 4" xfId="45593" xr:uid="{00000000-0005-0000-0000-0000AA740000}"/>
    <cellStyle name="Ergebnis 2 3 46" xfId="10487" xr:uid="{00000000-0005-0000-0000-0000AB740000}"/>
    <cellStyle name="Ergebnis 2 3 46 2" xfId="22245" xr:uid="{00000000-0005-0000-0000-0000AC740000}"/>
    <cellStyle name="Ergebnis 2 3 46 3" xfId="34063" xr:uid="{00000000-0005-0000-0000-0000AD740000}"/>
    <cellStyle name="Ergebnis 2 3 46 4" xfId="45762" xr:uid="{00000000-0005-0000-0000-0000AE740000}"/>
    <cellStyle name="Ergebnis 2 3 47" xfId="10653" xr:uid="{00000000-0005-0000-0000-0000AF740000}"/>
    <cellStyle name="Ergebnis 2 3 47 2" xfId="22411" xr:uid="{00000000-0005-0000-0000-0000B0740000}"/>
    <cellStyle name="Ergebnis 2 3 47 3" xfId="34229" xr:uid="{00000000-0005-0000-0000-0000B1740000}"/>
    <cellStyle name="Ergebnis 2 3 47 4" xfId="45928" xr:uid="{00000000-0005-0000-0000-0000B2740000}"/>
    <cellStyle name="Ergebnis 2 3 48" xfId="10823" xr:uid="{00000000-0005-0000-0000-0000B3740000}"/>
    <cellStyle name="Ergebnis 2 3 48 2" xfId="22581" xr:uid="{00000000-0005-0000-0000-0000B4740000}"/>
    <cellStyle name="Ergebnis 2 3 48 3" xfId="34399" xr:uid="{00000000-0005-0000-0000-0000B5740000}"/>
    <cellStyle name="Ergebnis 2 3 48 4" xfId="46098" xr:uid="{00000000-0005-0000-0000-0000B6740000}"/>
    <cellStyle name="Ergebnis 2 3 49" xfId="10989" xr:uid="{00000000-0005-0000-0000-0000B7740000}"/>
    <cellStyle name="Ergebnis 2 3 49 2" xfId="22747" xr:uid="{00000000-0005-0000-0000-0000B8740000}"/>
    <cellStyle name="Ergebnis 2 3 49 3" xfId="34565" xr:uid="{00000000-0005-0000-0000-0000B9740000}"/>
    <cellStyle name="Ergebnis 2 3 49 4" xfId="46264" xr:uid="{00000000-0005-0000-0000-0000BA740000}"/>
    <cellStyle name="Ergebnis 2 3 5" xfId="2165" xr:uid="{00000000-0005-0000-0000-0000BB740000}"/>
    <cellStyle name="Ergebnis 2 3 5 2" xfId="13923" xr:uid="{00000000-0005-0000-0000-0000BC740000}"/>
    <cellStyle name="Ergebnis 2 3 5 3" xfId="25741" xr:uid="{00000000-0005-0000-0000-0000BD740000}"/>
    <cellStyle name="Ergebnis 2 3 5 4" xfId="37440" xr:uid="{00000000-0005-0000-0000-0000BE740000}"/>
    <cellStyle name="Ergebnis 2 3 50" xfId="11182" xr:uid="{00000000-0005-0000-0000-0000BF740000}"/>
    <cellStyle name="Ergebnis 2 3 50 2" xfId="22940" xr:uid="{00000000-0005-0000-0000-0000C0740000}"/>
    <cellStyle name="Ergebnis 2 3 50 3" xfId="34758" xr:uid="{00000000-0005-0000-0000-0000C1740000}"/>
    <cellStyle name="Ergebnis 2 3 50 4" xfId="46457" xr:uid="{00000000-0005-0000-0000-0000C2740000}"/>
    <cellStyle name="Ergebnis 2 3 51" xfId="11348" xr:uid="{00000000-0005-0000-0000-0000C3740000}"/>
    <cellStyle name="Ergebnis 2 3 51 2" xfId="23106" xr:uid="{00000000-0005-0000-0000-0000C4740000}"/>
    <cellStyle name="Ergebnis 2 3 51 3" xfId="34924" xr:uid="{00000000-0005-0000-0000-0000C5740000}"/>
    <cellStyle name="Ergebnis 2 3 51 4" xfId="46623" xr:uid="{00000000-0005-0000-0000-0000C6740000}"/>
    <cellStyle name="Ergebnis 2 3 52" xfId="11751" xr:uid="{00000000-0005-0000-0000-0000C7740000}"/>
    <cellStyle name="Ergebnis 2 3 52 2" xfId="23509" xr:uid="{00000000-0005-0000-0000-0000C8740000}"/>
    <cellStyle name="Ergebnis 2 3 52 3" xfId="35327" xr:uid="{00000000-0005-0000-0000-0000C9740000}"/>
    <cellStyle name="Ergebnis 2 3 52 4" xfId="47026" xr:uid="{00000000-0005-0000-0000-0000CA740000}"/>
    <cellStyle name="Ergebnis 2 3 53" xfId="11957" xr:uid="{00000000-0005-0000-0000-0000CB740000}"/>
    <cellStyle name="Ergebnis 2 3 53 2" xfId="23715" xr:uid="{00000000-0005-0000-0000-0000CC740000}"/>
    <cellStyle name="Ergebnis 2 3 53 3" xfId="35533" xr:uid="{00000000-0005-0000-0000-0000CD740000}"/>
    <cellStyle name="Ergebnis 2 3 53 4" xfId="47232" xr:uid="{00000000-0005-0000-0000-0000CE740000}"/>
    <cellStyle name="Ergebnis 2 3 54" xfId="12150" xr:uid="{00000000-0005-0000-0000-0000CF740000}"/>
    <cellStyle name="Ergebnis 2 3 54 2" xfId="23908" xr:uid="{00000000-0005-0000-0000-0000D0740000}"/>
    <cellStyle name="Ergebnis 2 3 54 3" xfId="35726" xr:uid="{00000000-0005-0000-0000-0000D1740000}"/>
    <cellStyle name="Ergebnis 2 3 54 4" xfId="47425" xr:uid="{00000000-0005-0000-0000-0000D2740000}"/>
    <cellStyle name="Ergebnis 2 3 55" xfId="12323" xr:uid="{00000000-0005-0000-0000-0000D3740000}"/>
    <cellStyle name="Ergebnis 2 3 55 2" xfId="24081" xr:uid="{00000000-0005-0000-0000-0000D4740000}"/>
    <cellStyle name="Ergebnis 2 3 55 3" xfId="35899" xr:uid="{00000000-0005-0000-0000-0000D5740000}"/>
    <cellStyle name="Ergebnis 2 3 55 4" xfId="47598" xr:uid="{00000000-0005-0000-0000-0000D6740000}"/>
    <cellStyle name="Ergebnis 2 3 56" xfId="12509" xr:uid="{00000000-0005-0000-0000-0000D7740000}"/>
    <cellStyle name="Ergebnis 2 3 56 2" xfId="24267" xr:uid="{00000000-0005-0000-0000-0000D8740000}"/>
    <cellStyle name="Ergebnis 2 3 56 3" xfId="36085" xr:uid="{00000000-0005-0000-0000-0000D9740000}"/>
    <cellStyle name="Ergebnis 2 3 56 4" xfId="47784" xr:uid="{00000000-0005-0000-0000-0000DA740000}"/>
    <cellStyle name="Ergebnis 2 3 57" xfId="12677" xr:uid="{00000000-0005-0000-0000-0000DB740000}"/>
    <cellStyle name="Ergebnis 2 3 57 2" xfId="24435" xr:uid="{00000000-0005-0000-0000-0000DC740000}"/>
    <cellStyle name="Ergebnis 2 3 57 3" xfId="36253" xr:uid="{00000000-0005-0000-0000-0000DD740000}"/>
    <cellStyle name="Ergebnis 2 3 57 4" xfId="47952" xr:uid="{00000000-0005-0000-0000-0000DE740000}"/>
    <cellStyle name="Ergebnis 2 3 58" xfId="12904" xr:uid="{00000000-0005-0000-0000-0000DF740000}"/>
    <cellStyle name="Ergebnis 2 3 59" xfId="24722" xr:uid="{00000000-0005-0000-0000-0000E0740000}"/>
    <cellStyle name="Ergebnis 2 3 6" xfId="2340" xr:uid="{00000000-0005-0000-0000-0000E1740000}"/>
    <cellStyle name="Ergebnis 2 3 6 2" xfId="14098" xr:uid="{00000000-0005-0000-0000-0000E2740000}"/>
    <cellStyle name="Ergebnis 2 3 6 3" xfId="25916" xr:uid="{00000000-0005-0000-0000-0000E3740000}"/>
    <cellStyle name="Ergebnis 2 3 6 4" xfId="37615" xr:uid="{00000000-0005-0000-0000-0000E4740000}"/>
    <cellStyle name="Ergebnis 2 3 60" xfId="36421" xr:uid="{00000000-0005-0000-0000-0000E5740000}"/>
    <cellStyle name="Ergebnis 2 3 61" xfId="48409" xr:uid="{00000000-0005-0000-0000-0000E6740000}"/>
    <cellStyle name="Ergebnis 2 3 62" xfId="48912" xr:uid="{00000000-0005-0000-0000-0000E7740000}"/>
    <cellStyle name="Ergebnis 2 3 63" xfId="1146" xr:uid="{00000000-0005-0000-0000-0000E8740000}"/>
    <cellStyle name="Ergebnis 2 3 7" xfId="2525" xr:uid="{00000000-0005-0000-0000-0000E9740000}"/>
    <cellStyle name="Ergebnis 2 3 7 2" xfId="14283" xr:uid="{00000000-0005-0000-0000-0000EA740000}"/>
    <cellStyle name="Ergebnis 2 3 7 3" xfId="26101" xr:uid="{00000000-0005-0000-0000-0000EB740000}"/>
    <cellStyle name="Ergebnis 2 3 7 4" xfId="37800" xr:uid="{00000000-0005-0000-0000-0000EC740000}"/>
    <cellStyle name="Ergebnis 2 3 8" xfId="2700" xr:uid="{00000000-0005-0000-0000-0000ED740000}"/>
    <cellStyle name="Ergebnis 2 3 8 2" xfId="14458" xr:uid="{00000000-0005-0000-0000-0000EE740000}"/>
    <cellStyle name="Ergebnis 2 3 8 3" xfId="26276" xr:uid="{00000000-0005-0000-0000-0000EF740000}"/>
    <cellStyle name="Ergebnis 2 3 8 4" xfId="37975" xr:uid="{00000000-0005-0000-0000-0000F0740000}"/>
    <cellStyle name="Ergebnis 2 3 9" xfId="2869" xr:uid="{00000000-0005-0000-0000-0000F1740000}"/>
    <cellStyle name="Ergebnis 2 3 9 2" xfId="14627" xr:uid="{00000000-0005-0000-0000-0000F2740000}"/>
    <cellStyle name="Ergebnis 2 3 9 3" xfId="26445" xr:uid="{00000000-0005-0000-0000-0000F3740000}"/>
    <cellStyle name="Ergebnis 2 3 9 4" xfId="38144" xr:uid="{00000000-0005-0000-0000-0000F4740000}"/>
    <cellStyle name="Ergebnis 2 30" xfId="6664" xr:uid="{00000000-0005-0000-0000-0000F5740000}"/>
    <cellStyle name="Ergebnis 2 30 2" xfId="18422" xr:uid="{00000000-0005-0000-0000-0000F6740000}"/>
    <cellStyle name="Ergebnis 2 30 3" xfId="30240" xr:uid="{00000000-0005-0000-0000-0000F7740000}"/>
    <cellStyle name="Ergebnis 2 30 4" xfId="41939" xr:uid="{00000000-0005-0000-0000-0000F8740000}"/>
    <cellStyle name="Ergebnis 2 31" xfId="6653" xr:uid="{00000000-0005-0000-0000-0000F9740000}"/>
    <cellStyle name="Ergebnis 2 31 2" xfId="18411" xr:uid="{00000000-0005-0000-0000-0000FA740000}"/>
    <cellStyle name="Ergebnis 2 31 3" xfId="30229" xr:uid="{00000000-0005-0000-0000-0000FB740000}"/>
    <cellStyle name="Ergebnis 2 31 4" xfId="41928" xr:uid="{00000000-0005-0000-0000-0000FC740000}"/>
    <cellStyle name="Ergebnis 2 32" xfId="6850" xr:uid="{00000000-0005-0000-0000-0000FD740000}"/>
    <cellStyle name="Ergebnis 2 32 2" xfId="18608" xr:uid="{00000000-0005-0000-0000-0000FE740000}"/>
    <cellStyle name="Ergebnis 2 32 3" xfId="30426" xr:uid="{00000000-0005-0000-0000-0000FF740000}"/>
    <cellStyle name="Ergebnis 2 32 4" xfId="42125" xr:uid="{00000000-0005-0000-0000-000000750000}"/>
    <cellStyle name="Ergebnis 2 33" xfId="7604" xr:uid="{00000000-0005-0000-0000-000001750000}"/>
    <cellStyle name="Ergebnis 2 33 2" xfId="19362" xr:uid="{00000000-0005-0000-0000-000002750000}"/>
    <cellStyle name="Ergebnis 2 33 3" xfId="31180" xr:uid="{00000000-0005-0000-0000-000003750000}"/>
    <cellStyle name="Ergebnis 2 33 4" xfId="42879" xr:uid="{00000000-0005-0000-0000-000004750000}"/>
    <cellStyle name="Ergebnis 2 34" xfId="7530" xr:uid="{00000000-0005-0000-0000-000005750000}"/>
    <cellStyle name="Ergebnis 2 34 2" xfId="19288" xr:uid="{00000000-0005-0000-0000-000006750000}"/>
    <cellStyle name="Ergebnis 2 34 3" xfId="31106" xr:uid="{00000000-0005-0000-0000-000007750000}"/>
    <cellStyle name="Ergebnis 2 34 4" xfId="42805" xr:uid="{00000000-0005-0000-0000-000008750000}"/>
    <cellStyle name="Ergebnis 2 35" xfId="7564" xr:uid="{00000000-0005-0000-0000-000009750000}"/>
    <cellStyle name="Ergebnis 2 35 2" xfId="19322" xr:uid="{00000000-0005-0000-0000-00000A750000}"/>
    <cellStyle name="Ergebnis 2 35 3" xfId="31140" xr:uid="{00000000-0005-0000-0000-00000B750000}"/>
    <cellStyle name="Ergebnis 2 35 4" xfId="42839" xr:uid="{00000000-0005-0000-0000-00000C750000}"/>
    <cellStyle name="Ergebnis 2 36" xfId="7863" xr:uid="{00000000-0005-0000-0000-00000D750000}"/>
    <cellStyle name="Ergebnis 2 36 2" xfId="19621" xr:uid="{00000000-0005-0000-0000-00000E750000}"/>
    <cellStyle name="Ergebnis 2 36 3" xfId="31439" xr:uid="{00000000-0005-0000-0000-00000F750000}"/>
    <cellStyle name="Ergebnis 2 36 4" xfId="43138" xr:uid="{00000000-0005-0000-0000-000010750000}"/>
    <cellStyle name="Ergebnis 2 37" xfId="8400" xr:uid="{00000000-0005-0000-0000-000011750000}"/>
    <cellStyle name="Ergebnis 2 37 2" xfId="20158" xr:uid="{00000000-0005-0000-0000-000012750000}"/>
    <cellStyle name="Ergebnis 2 37 3" xfId="31976" xr:uid="{00000000-0005-0000-0000-000013750000}"/>
    <cellStyle name="Ergebnis 2 37 4" xfId="43675" xr:uid="{00000000-0005-0000-0000-000014750000}"/>
    <cellStyle name="Ergebnis 2 38" xfId="7577" xr:uid="{00000000-0005-0000-0000-000015750000}"/>
    <cellStyle name="Ergebnis 2 38 2" xfId="19335" xr:uid="{00000000-0005-0000-0000-000016750000}"/>
    <cellStyle name="Ergebnis 2 38 3" xfId="31153" xr:uid="{00000000-0005-0000-0000-000017750000}"/>
    <cellStyle name="Ergebnis 2 38 4" xfId="42852" xr:uid="{00000000-0005-0000-0000-000018750000}"/>
    <cellStyle name="Ergebnis 2 39" xfId="8424" xr:uid="{00000000-0005-0000-0000-000019750000}"/>
    <cellStyle name="Ergebnis 2 39 2" xfId="20182" xr:uid="{00000000-0005-0000-0000-00001A750000}"/>
    <cellStyle name="Ergebnis 2 39 3" xfId="32000" xr:uid="{00000000-0005-0000-0000-00001B750000}"/>
    <cellStyle name="Ergebnis 2 39 4" xfId="43699" xr:uid="{00000000-0005-0000-0000-00001C750000}"/>
    <cellStyle name="Ergebnis 2 4" xfId="585" xr:uid="{00000000-0005-0000-0000-00001D750000}"/>
    <cellStyle name="Ergebnis 2 4 10" xfId="3031" xr:uid="{00000000-0005-0000-0000-00001E750000}"/>
    <cellStyle name="Ergebnis 2 4 10 2" xfId="14789" xr:uid="{00000000-0005-0000-0000-00001F750000}"/>
    <cellStyle name="Ergebnis 2 4 10 3" xfId="26607" xr:uid="{00000000-0005-0000-0000-000020750000}"/>
    <cellStyle name="Ergebnis 2 4 10 4" xfId="38306" xr:uid="{00000000-0005-0000-0000-000021750000}"/>
    <cellStyle name="Ergebnis 2 4 11" xfId="3197" xr:uid="{00000000-0005-0000-0000-000022750000}"/>
    <cellStyle name="Ergebnis 2 4 11 2" xfId="14955" xr:uid="{00000000-0005-0000-0000-000023750000}"/>
    <cellStyle name="Ergebnis 2 4 11 3" xfId="26773" xr:uid="{00000000-0005-0000-0000-000024750000}"/>
    <cellStyle name="Ergebnis 2 4 11 4" xfId="38472" xr:uid="{00000000-0005-0000-0000-000025750000}"/>
    <cellStyle name="Ergebnis 2 4 12" xfId="3626" xr:uid="{00000000-0005-0000-0000-000026750000}"/>
    <cellStyle name="Ergebnis 2 4 12 2" xfId="15384" xr:uid="{00000000-0005-0000-0000-000027750000}"/>
    <cellStyle name="Ergebnis 2 4 12 3" xfId="27202" xr:uid="{00000000-0005-0000-0000-000028750000}"/>
    <cellStyle name="Ergebnis 2 4 12 4" xfId="38901" xr:uid="{00000000-0005-0000-0000-000029750000}"/>
    <cellStyle name="Ergebnis 2 4 13" xfId="3846" xr:uid="{00000000-0005-0000-0000-00002A750000}"/>
    <cellStyle name="Ergebnis 2 4 13 2" xfId="15604" xr:uid="{00000000-0005-0000-0000-00002B750000}"/>
    <cellStyle name="Ergebnis 2 4 13 3" xfId="27422" xr:uid="{00000000-0005-0000-0000-00002C750000}"/>
    <cellStyle name="Ergebnis 2 4 13 4" xfId="39121" xr:uid="{00000000-0005-0000-0000-00002D750000}"/>
    <cellStyle name="Ergebnis 2 4 14" xfId="4029" xr:uid="{00000000-0005-0000-0000-00002E750000}"/>
    <cellStyle name="Ergebnis 2 4 14 2" xfId="15787" xr:uid="{00000000-0005-0000-0000-00002F750000}"/>
    <cellStyle name="Ergebnis 2 4 14 3" xfId="27605" xr:uid="{00000000-0005-0000-0000-000030750000}"/>
    <cellStyle name="Ergebnis 2 4 14 4" xfId="39304" xr:uid="{00000000-0005-0000-0000-000031750000}"/>
    <cellStyle name="Ergebnis 2 4 15" xfId="4236" xr:uid="{00000000-0005-0000-0000-000032750000}"/>
    <cellStyle name="Ergebnis 2 4 15 2" xfId="15994" xr:uid="{00000000-0005-0000-0000-000033750000}"/>
    <cellStyle name="Ergebnis 2 4 15 3" xfId="27812" xr:uid="{00000000-0005-0000-0000-000034750000}"/>
    <cellStyle name="Ergebnis 2 4 15 4" xfId="39511" xr:uid="{00000000-0005-0000-0000-000035750000}"/>
    <cellStyle name="Ergebnis 2 4 16" xfId="4413" xr:uid="{00000000-0005-0000-0000-000036750000}"/>
    <cellStyle name="Ergebnis 2 4 16 2" xfId="16171" xr:uid="{00000000-0005-0000-0000-000037750000}"/>
    <cellStyle name="Ergebnis 2 4 16 3" xfId="27989" xr:uid="{00000000-0005-0000-0000-000038750000}"/>
    <cellStyle name="Ergebnis 2 4 16 4" xfId="39688" xr:uid="{00000000-0005-0000-0000-000039750000}"/>
    <cellStyle name="Ergebnis 2 4 17" xfId="4603" xr:uid="{00000000-0005-0000-0000-00003A750000}"/>
    <cellStyle name="Ergebnis 2 4 17 2" xfId="16361" xr:uid="{00000000-0005-0000-0000-00003B750000}"/>
    <cellStyle name="Ergebnis 2 4 17 3" xfId="28179" xr:uid="{00000000-0005-0000-0000-00003C750000}"/>
    <cellStyle name="Ergebnis 2 4 17 4" xfId="39878" xr:uid="{00000000-0005-0000-0000-00003D750000}"/>
    <cellStyle name="Ergebnis 2 4 18" xfId="4780" xr:uid="{00000000-0005-0000-0000-00003E750000}"/>
    <cellStyle name="Ergebnis 2 4 18 2" xfId="16538" xr:uid="{00000000-0005-0000-0000-00003F750000}"/>
    <cellStyle name="Ergebnis 2 4 18 3" xfId="28356" xr:uid="{00000000-0005-0000-0000-000040750000}"/>
    <cellStyle name="Ergebnis 2 4 18 4" xfId="40055" xr:uid="{00000000-0005-0000-0000-000041750000}"/>
    <cellStyle name="Ergebnis 2 4 19" xfId="4951" xr:uid="{00000000-0005-0000-0000-000042750000}"/>
    <cellStyle name="Ergebnis 2 4 19 2" xfId="16709" xr:uid="{00000000-0005-0000-0000-000043750000}"/>
    <cellStyle name="Ergebnis 2 4 19 3" xfId="28527" xr:uid="{00000000-0005-0000-0000-000044750000}"/>
    <cellStyle name="Ergebnis 2 4 19 4" xfId="40226" xr:uid="{00000000-0005-0000-0000-000045750000}"/>
    <cellStyle name="Ergebnis 2 4 2" xfId="800" xr:uid="{00000000-0005-0000-0000-000046750000}"/>
    <cellStyle name="Ergebnis 2 4 2 2" xfId="13330" xr:uid="{00000000-0005-0000-0000-000047750000}"/>
    <cellStyle name="Ergebnis 2 4 2 3" xfId="25148" xr:uid="{00000000-0005-0000-0000-000048750000}"/>
    <cellStyle name="Ergebnis 2 4 2 4" xfId="36847" xr:uid="{00000000-0005-0000-0000-000049750000}"/>
    <cellStyle name="Ergebnis 2 4 2 5" xfId="48614" xr:uid="{00000000-0005-0000-0000-00004A750000}"/>
    <cellStyle name="Ergebnis 2 4 2 6" xfId="48719" xr:uid="{00000000-0005-0000-0000-00004B750000}"/>
    <cellStyle name="Ergebnis 2 4 2 7" xfId="1572" xr:uid="{00000000-0005-0000-0000-00004C750000}"/>
    <cellStyle name="Ergebnis 2 4 20" xfId="5119" xr:uid="{00000000-0005-0000-0000-00004D750000}"/>
    <cellStyle name="Ergebnis 2 4 20 2" xfId="16877" xr:uid="{00000000-0005-0000-0000-00004E750000}"/>
    <cellStyle name="Ergebnis 2 4 20 3" xfId="28695" xr:uid="{00000000-0005-0000-0000-00004F750000}"/>
    <cellStyle name="Ergebnis 2 4 20 4" xfId="40394" xr:uid="{00000000-0005-0000-0000-000050750000}"/>
    <cellStyle name="Ergebnis 2 4 21" xfId="5285" xr:uid="{00000000-0005-0000-0000-000051750000}"/>
    <cellStyle name="Ergebnis 2 4 21 2" xfId="17043" xr:uid="{00000000-0005-0000-0000-000052750000}"/>
    <cellStyle name="Ergebnis 2 4 21 3" xfId="28861" xr:uid="{00000000-0005-0000-0000-000053750000}"/>
    <cellStyle name="Ergebnis 2 4 21 4" xfId="40560" xr:uid="{00000000-0005-0000-0000-000054750000}"/>
    <cellStyle name="Ergebnis 2 4 22" xfId="5728" xr:uid="{00000000-0005-0000-0000-000055750000}"/>
    <cellStyle name="Ergebnis 2 4 22 2" xfId="17486" xr:uid="{00000000-0005-0000-0000-000056750000}"/>
    <cellStyle name="Ergebnis 2 4 22 3" xfId="29304" xr:uid="{00000000-0005-0000-0000-000057750000}"/>
    <cellStyle name="Ergebnis 2 4 22 4" xfId="41003" xr:uid="{00000000-0005-0000-0000-000058750000}"/>
    <cellStyle name="Ergebnis 2 4 23" xfId="5952" xr:uid="{00000000-0005-0000-0000-000059750000}"/>
    <cellStyle name="Ergebnis 2 4 23 2" xfId="17710" xr:uid="{00000000-0005-0000-0000-00005A750000}"/>
    <cellStyle name="Ergebnis 2 4 23 3" xfId="29528" xr:uid="{00000000-0005-0000-0000-00005B750000}"/>
    <cellStyle name="Ergebnis 2 4 23 4" xfId="41227" xr:uid="{00000000-0005-0000-0000-00005C750000}"/>
    <cellStyle name="Ergebnis 2 4 24" xfId="6154" xr:uid="{00000000-0005-0000-0000-00005D750000}"/>
    <cellStyle name="Ergebnis 2 4 24 2" xfId="17912" xr:uid="{00000000-0005-0000-0000-00005E750000}"/>
    <cellStyle name="Ergebnis 2 4 24 3" xfId="29730" xr:uid="{00000000-0005-0000-0000-00005F750000}"/>
    <cellStyle name="Ergebnis 2 4 24 4" xfId="41429" xr:uid="{00000000-0005-0000-0000-000060750000}"/>
    <cellStyle name="Ergebnis 2 4 25" xfId="6356" xr:uid="{00000000-0005-0000-0000-000061750000}"/>
    <cellStyle name="Ergebnis 2 4 25 2" xfId="18114" xr:uid="{00000000-0005-0000-0000-000062750000}"/>
    <cellStyle name="Ergebnis 2 4 25 3" xfId="29932" xr:uid="{00000000-0005-0000-0000-000063750000}"/>
    <cellStyle name="Ergebnis 2 4 25 4" xfId="41631" xr:uid="{00000000-0005-0000-0000-000064750000}"/>
    <cellStyle name="Ergebnis 2 4 26" xfId="6543" xr:uid="{00000000-0005-0000-0000-000065750000}"/>
    <cellStyle name="Ergebnis 2 4 26 2" xfId="18301" xr:uid="{00000000-0005-0000-0000-000066750000}"/>
    <cellStyle name="Ergebnis 2 4 26 3" xfId="30119" xr:uid="{00000000-0005-0000-0000-000067750000}"/>
    <cellStyle name="Ergebnis 2 4 26 4" xfId="41818" xr:uid="{00000000-0005-0000-0000-000068750000}"/>
    <cellStyle name="Ergebnis 2 4 27" xfId="6726" xr:uid="{00000000-0005-0000-0000-000069750000}"/>
    <cellStyle name="Ergebnis 2 4 27 2" xfId="18484" xr:uid="{00000000-0005-0000-0000-00006A750000}"/>
    <cellStyle name="Ergebnis 2 4 27 3" xfId="30302" xr:uid="{00000000-0005-0000-0000-00006B750000}"/>
    <cellStyle name="Ergebnis 2 4 27 4" xfId="42001" xr:uid="{00000000-0005-0000-0000-00006C750000}"/>
    <cellStyle name="Ergebnis 2 4 28" xfId="6913" xr:uid="{00000000-0005-0000-0000-00006D750000}"/>
    <cellStyle name="Ergebnis 2 4 28 2" xfId="18671" xr:uid="{00000000-0005-0000-0000-00006E750000}"/>
    <cellStyle name="Ergebnis 2 4 28 3" xfId="30489" xr:uid="{00000000-0005-0000-0000-00006F750000}"/>
    <cellStyle name="Ergebnis 2 4 28 4" xfId="42188" xr:uid="{00000000-0005-0000-0000-000070750000}"/>
    <cellStyle name="Ergebnis 2 4 29" xfId="7091" xr:uid="{00000000-0005-0000-0000-000071750000}"/>
    <cellStyle name="Ergebnis 2 4 29 2" xfId="18849" xr:uid="{00000000-0005-0000-0000-000072750000}"/>
    <cellStyle name="Ergebnis 2 4 29 3" xfId="30667" xr:uid="{00000000-0005-0000-0000-000073750000}"/>
    <cellStyle name="Ergebnis 2 4 29 4" xfId="42366" xr:uid="{00000000-0005-0000-0000-000074750000}"/>
    <cellStyle name="Ergebnis 2 4 3" xfId="1763" xr:uid="{00000000-0005-0000-0000-000075750000}"/>
    <cellStyle name="Ergebnis 2 4 3 2" xfId="13521" xr:uid="{00000000-0005-0000-0000-000076750000}"/>
    <cellStyle name="Ergebnis 2 4 3 3" xfId="25339" xr:uid="{00000000-0005-0000-0000-000077750000}"/>
    <cellStyle name="Ergebnis 2 4 3 4" xfId="37038" xr:uid="{00000000-0005-0000-0000-000078750000}"/>
    <cellStyle name="Ergebnis 2 4 30" xfId="7261" xr:uid="{00000000-0005-0000-0000-000079750000}"/>
    <cellStyle name="Ergebnis 2 4 30 2" xfId="19019" xr:uid="{00000000-0005-0000-0000-00007A750000}"/>
    <cellStyle name="Ergebnis 2 4 30 3" xfId="30837" xr:uid="{00000000-0005-0000-0000-00007B750000}"/>
    <cellStyle name="Ergebnis 2 4 30 4" xfId="42536" xr:uid="{00000000-0005-0000-0000-00007C750000}"/>
    <cellStyle name="Ergebnis 2 4 31" xfId="7392" xr:uid="{00000000-0005-0000-0000-00007D750000}"/>
    <cellStyle name="Ergebnis 2 4 31 2" xfId="19150" xr:uid="{00000000-0005-0000-0000-00007E750000}"/>
    <cellStyle name="Ergebnis 2 4 31 3" xfId="30968" xr:uid="{00000000-0005-0000-0000-00007F750000}"/>
    <cellStyle name="Ergebnis 2 4 31 4" xfId="42667" xr:uid="{00000000-0005-0000-0000-000080750000}"/>
    <cellStyle name="Ergebnis 2 4 32" xfId="7719" xr:uid="{00000000-0005-0000-0000-000081750000}"/>
    <cellStyle name="Ergebnis 2 4 32 2" xfId="19477" xr:uid="{00000000-0005-0000-0000-000082750000}"/>
    <cellStyle name="Ergebnis 2 4 32 3" xfId="31295" xr:uid="{00000000-0005-0000-0000-000083750000}"/>
    <cellStyle name="Ergebnis 2 4 32 4" xfId="42994" xr:uid="{00000000-0005-0000-0000-000084750000}"/>
    <cellStyle name="Ergebnis 2 4 33" xfId="7930" xr:uid="{00000000-0005-0000-0000-000085750000}"/>
    <cellStyle name="Ergebnis 2 4 33 2" xfId="19688" xr:uid="{00000000-0005-0000-0000-000086750000}"/>
    <cellStyle name="Ergebnis 2 4 33 3" xfId="31506" xr:uid="{00000000-0005-0000-0000-000087750000}"/>
    <cellStyle name="Ergebnis 2 4 33 4" xfId="43205" xr:uid="{00000000-0005-0000-0000-000088750000}"/>
    <cellStyle name="Ergebnis 2 4 34" xfId="8115" xr:uid="{00000000-0005-0000-0000-000089750000}"/>
    <cellStyle name="Ergebnis 2 4 34 2" xfId="19873" xr:uid="{00000000-0005-0000-0000-00008A750000}"/>
    <cellStyle name="Ergebnis 2 4 34 3" xfId="31691" xr:uid="{00000000-0005-0000-0000-00008B750000}"/>
    <cellStyle name="Ergebnis 2 4 34 4" xfId="43390" xr:uid="{00000000-0005-0000-0000-00008C750000}"/>
    <cellStyle name="Ergebnis 2 4 35" xfId="8293" xr:uid="{00000000-0005-0000-0000-00008D750000}"/>
    <cellStyle name="Ergebnis 2 4 35 2" xfId="20051" xr:uid="{00000000-0005-0000-0000-00008E750000}"/>
    <cellStyle name="Ergebnis 2 4 35 3" xfId="31869" xr:uid="{00000000-0005-0000-0000-00008F750000}"/>
    <cellStyle name="Ergebnis 2 4 35 4" xfId="43568" xr:uid="{00000000-0005-0000-0000-000090750000}"/>
    <cellStyle name="Ergebnis 2 4 36" xfId="8488" xr:uid="{00000000-0005-0000-0000-000091750000}"/>
    <cellStyle name="Ergebnis 2 4 36 2" xfId="20246" xr:uid="{00000000-0005-0000-0000-000092750000}"/>
    <cellStyle name="Ergebnis 2 4 36 3" xfId="32064" xr:uid="{00000000-0005-0000-0000-000093750000}"/>
    <cellStyle name="Ergebnis 2 4 36 4" xfId="43763" xr:uid="{00000000-0005-0000-0000-000094750000}"/>
    <cellStyle name="Ergebnis 2 4 37" xfId="8666" xr:uid="{00000000-0005-0000-0000-000095750000}"/>
    <cellStyle name="Ergebnis 2 4 37 2" xfId="20424" xr:uid="{00000000-0005-0000-0000-000096750000}"/>
    <cellStyle name="Ergebnis 2 4 37 3" xfId="32242" xr:uid="{00000000-0005-0000-0000-000097750000}"/>
    <cellStyle name="Ergebnis 2 4 37 4" xfId="43941" xr:uid="{00000000-0005-0000-0000-000098750000}"/>
    <cellStyle name="Ergebnis 2 4 38" xfId="8847" xr:uid="{00000000-0005-0000-0000-000099750000}"/>
    <cellStyle name="Ergebnis 2 4 38 2" xfId="20605" xr:uid="{00000000-0005-0000-0000-00009A750000}"/>
    <cellStyle name="Ergebnis 2 4 38 3" xfId="32423" xr:uid="{00000000-0005-0000-0000-00009B750000}"/>
    <cellStyle name="Ergebnis 2 4 38 4" xfId="44122" xr:uid="{00000000-0005-0000-0000-00009C750000}"/>
    <cellStyle name="Ergebnis 2 4 39" xfId="9016" xr:uid="{00000000-0005-0000-0000-00009D750000}"/>
    <cellStyle name="Ergebnis 2 4 39 2" xfId="20774" xr:uid="{00000000-0005-0000-0000-00009E750000}"/>
    <cellStyle name="Ergebnis 2 4 39 3" xfId="32592" xr:uid="{00000000-0005-0000-0000-00009F750000}"/>
    <cellStyle name="Ergebnis 2 4 39 4" xfId="44291" xr:uid="{00000000-0005-0000-0000-0000A0750000}"/>
    <cellStyle name="Ergebnis 2 4 4" xfId="1955" xr:uid="{00000000-0005-0000-0000-0000A1750000}"/>
    <cellStyle name="Ergebnis 2 4 4 2" xfId="13713" xr:uid="{00000000-0005-0000-0000-0000A2750000}"/>
    <cellStyle name="Ergebnis 2 4 4 3" xfId="25531" xr:uid="{00000000-0005-0000-0000-0000A3750000}"/>
    <cellStyle name="Ergebnis 2 4 4 4" xfId="37230" xr:uid="{00000000-0005-0000-0000-0000A4750000}"/>
    <cellStyle name="Ergebnis 2 4 40" xfId="9182" xr:uid="{00000000-0005-0000-0000-0000A5750000}"/>
    <cellStyle name="Ergebnis 2 4 40 2" xfId="20940" xr:uid="{00000000-0005-0000-0000-0000A6750000}"/>
    <cellStyle name="Ergebnis 2 4 40 3" xfId="32758" xr:uid="{00000000-0005-0000-0000-0000A7750000}"/>
    <cellStyle name="Ergebnis 2 4 40 4" xfId="44457" xr:uid="{00000000-0005-0000-0000-0000A8750000}"/>
    <cellStyle name="Ergebnis 2 4 41" xfId="9553" xr:uid="{00000000-0005-0000-0000-0000A9750000}"/>
    <cellStyle name="Ergebnis 2 4 41 2" xfId="21311" xr:uid="{00000000-0005-0000-0000-0000AA750000}"/>
    <cellStyle name="Ergebnis 2 4 41 3" xfId="33129" xr:uid="{00000000-0005-0000-0000-0000AB750000}"/>
    <cellStyle name="Ergebnis 2 4 41 4" xfId="44828" xr:uid="{00000000-0005-0000-0000-0000AC750000}"/>
    <cellStyle name="Ergebnis 2 4 42" xfId="9763" xr:uid="{00000000-0005-0000-0000-0000AD750000}"/>
    <cellStyle name="Ergebnis 2 4 42 2" xfId="21521" xr:uid="{00000000-0005-0000-0000-0000AE750000}"/>
    <cellStyle name="Ergebnis 2 4 42 3" xfId="33339" xr:uid="{00000000-0005-0000-0000-0000AF750000}"/>
    <cellStyle name="Ergebnis 2 4 42 4" xfId="45038" xr:uid="{00000000-0005-0000-0000-0000B0750000}"/>
    <cellStyle name="Ergebnis 2 4 43" xfId="9949" xr:uid="{00000000-0005-0000-0000-0000B1750000}"/>
    <cellStyle name="Ergebnis 2 4 43 2" xfId="21707" xr:uid="{00000000-0005-0000-0000-0000B2750000}"/>
    <cellStyle name="Ergebnis 2 4 43 3" xfId="33525" xr:uid="{00000000-0005-0000-0000-0000B3750000}"/>
    <cellStyle name="Ergebnis 2 4 43 4" xfId="45224" xr:uid="{00000000-0005-0000-0000-0000B4750000}"/>
    <cellStyle name="Ergebnis 2 4 44" xfId="10129" xr:uid="{00000000-0005-0000-0000-0000B5750000}"/>
    <cellStyle name="Ergebnis 2 4 44 2" xfId="21887" xr:uid="{00000000-0005-0000-0000-0000B6750000}"/>
    <cellStyle name="Ergebnis 2 4 44 3" xfId="33705" xr:uid="{00000000-0005-0000-0000-0000B7750000}"/>
    <cellStyle name="Ergebnis 2 4 44 4" xfId="45404" xr:uid="{00000000-0005-0000-0000-0000B8750000}"/>
    <cellStyle name="Ergebnis 2 4 45" xfId="10309" xr:uid="{00000000-0005-0000-0000-0000B9750000}"/>
    <cellStyle name="Ergebnis 2 4 45 2" xfId="22067" xr:uid="{00000000-0005-0000-0000-0000BA750000}"/>
    <cellStyle name="Ergebnis 2 4 45 3" xfId="33885" xr:uid="{00000000-0005-0000-0000-0000BB750000}"/>
    <cellStyle name="Ergebnis 2 4 45 4" xfId="45584" xr:uid="{00000000-0005-0000-0000-0000BC750000}"/>
    <cellStyle name="Ergebnis 2 4 46" xfId="10478" xr:uid="{00000000-0005-0000-0000-0000BD750000}"/>
    <cellStyle name="Ergebnis 2 4 46 2" xfId="22236" xr:uid="{00000000-0005-0000-0000-0000BE750000}"/>
    <cellStyle name="Ergebnis 2 4 46 3" xfId="34054" xr:uid="{00000000-0005-0000-0000-0000BF750000}"/>
    <cellStyle name="Ergebnis 2 4 46 4" xfId="45753" xr:uid="{00000000-0005-0000-0000-0000C0750000}"/>
    <cellStyle name="Ergebnis 2 4 47" xfId="10644" xr:uid="{00000000-0005-0000-0000-0000C1750000}"/>
    <cellStyle name="Ergebnis 2 4 47 2" xfId="22402" xr:uid="{00000000-0005-0000-0000-0000C2750000}"/>
    <cellStyle name="Ergebnis 2 4 47 3" xfId="34220" xr:uid="{00000000-0005-0000-0000-0000C3750000}"/>
    <cellStyle name="Ergebnis 2 4 47 4" xfId="45919" xr:uid="{00000000-0005-0000-0000-0000C4750000}"/>
    <cellStyle name="Ergebnis 2 4 48" xfId="10814" xr:uid="{00000000-0005-0000-0000-0000C5750000}"/>
    <cellStyle name="Ergebnis 2 4 48 2" xfId="22572" xr:uid="{00000000-0005-0000-0000-0000C6750000}"/>
    <cellStyle name="Ergebnis 2 4 48 3" xfId="34390" xr:uid="{00000000-0005-0000-0000-0000C7750000}"/>
    <cellStyle name="Ergebnis 2 4 48 4" xfId="46089" xr:uid="{00000000-0005-0000-0000-0000C8750000}"/>
    <cellStyle name="Ergebnis 2 4 49" xfId="10980" xr:uid="{00000000-0005-0000-0000-0000C9750000}"/>
    <cellStyle name="Ergebnis 2 4 49 2" xfId="22738" xr:uid="{00000000-0005-0000-0000-0000CA750000}"/>
    <cellStyle name="Ergebnis 2 4 49 3" xfId="34556" xr:uid="{00000000-0005-0000-0000-0000CB750000}"/>
    <cellStyle name="Ergebnis 2 4 49 4" xfId="46255" xr:uid="{00000000-0005-0000-0000-0000CC750000}"/>
    <cellStyle name="Ergebnis 2 4 5" xfId="2156" xr:uid="{00000000-0005-0000-0000-0000CD750000}"/>
    <cellStyle name="Ergebnis 2 4 5 2" xfId="13914" xr:uid="{00000000-0005-0000-0000-0000CE750000}"/>
    <cellStyle name="Ergebnis 2 4 5 3" xfId="25732" xr:uid="{00000000-0005-0000-0000-0000CF750000}"/>
    <cellStyle name="Ergebnis 2 4 5 4" xfId="37431" xr:uid="{00000000-0005-0000-0000-0000D0750000}"/>
    <cellStyle name="Ergebnis 2 4 50" xfId="11173" xr:uid="{00000000-0005-0000-0000-0000D1750000}"/>
    <cellStyle name="Ergebnis 2 4 50 2" xfId="22931" xr:uid="{00000000-0005-0000-0000-0000D2750000}"/>
    <cellStyle name="Ergebnis 2 4 50 3" xfId="34749" xr:uid="{00000000-0005-0000-0000-0000D3750000}"/>
    <cellStyle name="Ergebnis 2 4 50 4" xfId="46448" xr:uid="{00000000-0005-0000-0000-0000D4750000}"/>
    <cellStyle name="Ergebnis 2 4 51" xfId="11339" xr:uid="{00000000-0005-0000-0000-0000D5750000}"/>
    <cellStyle name="Ergebnis 2 4 51 2" xfId="23097" xr:uid="{00000000-0005-0000-0000-0000D6750000}"/>
    <cellStyle name="Ergebnis 2 4 51 3" xfId="34915" xr:uid="{00000000-0005-0000-0000-0000D7750000}"/>
    <cellStyle name="Ergebnis 2 4 51 4" xfId="46614" xr:uid="{00000000-0005-0000-0000-0000D8750000}"/>
    <cellStyle name="Ergebnis 2 4 52" xfId="11742" xr:uid="{00000000-0005-0000-0000-0000D9750000}"/>
    <cellStyle name="Ergebnis 2 4 52 2" xfId="23500" xr:uid="{00000000-0005-0000-0000-0000DA750000}"/>
    <cellStyle name="Ergebnis 2 4 52 3" xfId="35318" xr:uid="{00000000-0005-0000-0000-0000DB750000}"/>
    <cellStyle name="Ergebnis 2 4 52 4" xfId="47017" xr:uid="{00000000-0005-0000-0000-0000DC750000}"/>
    <cellStyle name="Ergebnis 2 4 53" xfId="11948" xr:uid="{00000000-0005-0000-0000-0000DD750000}"/>
    <cellStyle name="Ergebnis 2 4 53 2" xfId="23706" xr:uid="{00000000-0005-0000-0000-0000DE750000}"/>
    <cellStyle name="Ergebnis 2 4 53 3" xfId="35524" xr:uid="{00000000-0005-0000-0000-0000DF750000}"/>
    <cellStyle name="Ergebnis 2 4 53 4" xfId="47223" xr:uid="{00000000-0005-0000-0000-0000E0750000}"/>
    <cellStyle name="Ergebnis 2 4 54" xfId="12141" xr:uid="{00000000-0005-0000-0000-0000E1750000}"/>
    <cellStyle name="Ergebnis 2 4 54 2" xfId="23899" xr:uid="{00000000-0005-0000-0000-0000E2750000}"/>
    <cellStyle name="Ergebnis 2 4 54 3" xfId="35717" xr:uid="{00000000-0005-0000-0000-0000E3750000}"/>
    <cellStyle name="Ergebnis 2 4 54 4" xfId="47416" xr:uid="{00000000-0005-0000-0000-0000E4750000}"/>
    <cellStyle name="Ergebnis 2 4 55" xfId="12314" xr:uid="{00000000-0005-0000-0000-0000E5750000}"/>
    <cellStyle name="Ergebnis 2 4 55 2" xfId="24072" xr:uid="{00000000-0005-0000-0000-0000E6750000}"/>
    <cellStyle name="Ergebnis 2 4 55 3" xfId="35890" xr:uid="{00000000-0005-0000-0000-0000E7750000}"/>
    <cellStyle name="Ergebnis 2 4 55 4" xfId="47589" xr:uid="{00000000-0005-0000-0000-0000E8750000}"/>
    <cellStyle name="Ergebnis 2 4 56" xfId="12500" xr:uid="{00000000-0005-0000-0000-0000E9750000}"/>
    <cellStyle name="Ergebnis 2 4 56 2" xfId="24258" xr:uid="{00000000-0005-0000-0000-0000EA750000}"/>
    <cellStyle name="Ergebnis 2 4 56 3" xfId="36076" xr:uid="{00000000-0005-0000-0000-0000EB750000}"/>
    <cellStyle name="Ergebnis 2 4 56 4" xfId="47775" xr:uid="{00000000-0005-0000-0000-0000EC750000}"/>
    <cellStyle name="Ergebnis 2 4 57" xfId="12668" xr:uid="{00000000-0005-0000-0000-0000ED750000}"/>
    <cellStyle name="Ergebnis 2 4 57 2" xfId="24426" xr:uid="{00000000-0005-0000-0000-0000EE750000}"/>
    <cellStyle name="Ergebnis 2 4 57 3" xfId="36244" xr:uid="{00000000-0005-0000-0000-0000EF750000}"/>
    <cellStyle name="Ergebnis 2 4 57 4" xfId="47943" xr:uid="{00000000-0005-0000-0000-0000F0750000}"/>
    <cellStyle name="Ergebnis 2 4 58" xfId="12895" xr:uid="{00000000-0005-0000-0000-0000F1750000}"/>
    <cellStyle name="Ergebnis 2 4 59" xfId="24713" xr:uid="{00000000-0005-0000-0000-0000F2750000}"/>
    <cellStyle name="Ergebnis 2 4 6" xfId="2331" xr:uid="{00000000-0005-0000-0000-0000F3750000}"/>
    <cellStyle name="Ergebnis 2 4 6 2" xfId="14089" xr:uid="{00000000-0005-0000-0000-0000F4750000}"/>
    <cellStyle name="Ergebnis 2 4 6 3" xfId="25907" xr:uid="{00000000-0005-0000-0000-0000F5750000}"/>
    <cellStyle name="Ergebnis 2 4 6 4" xfId="37606" xr:uid="{00000000-0005-0000-0000-0000F6750000}"/>
    <cellStyle name="Ergebnis 2 4 60" xfId="36412" xr:uid="{00000000-0005-0000-0000-0000F7750000}"/>
    <cellStyle name="Ergebnis 2 4 61" xfId="48400" xr:uid="{00000000-0005-0000-0000-0000F8750000}"/>
    <cellStyle name="Ergebnis 2 4 62" xfId="48233" xr:uid="{00000000-0005-0000-0000-0000F9750000}"/>
    <cellStyle name="Ergebnis 2 4 63" xfId="1137" xr:uid="{00000000-0005-0000-0000-0000FA750000}"/>
    <cellStyle name="Ergebnis 2 4 7" xfId="2516" xr:uid="{00000000-0005-0000-0000-0000FB750000}"/>
    <cellStyle name="Ergebnis 2 4 7 2" xfId="14274" xr:uid="{00000000-0005-0000-0000-0000FC750000}"/>
    <cellStyle name="Ergebnis 2 4 7 3" xfId="26092" xr:uid="{00000000-0005-0000-0000-0000FD750000}"/>
    <cellStyle name="Ergebnis 2 4 7 4" xfId="37791" xr:uid="{00000000-0005-0000-0000-0000FE750000}"/>
    <cellStyle name="Ergebnis 2 4 8" xfId="2691" xr:uid="{00000000-0005-0000-0000-0000FF750000}"/>
    <cellStyle name="Ergebnis 2 4 8 2" xfId="14449" xr:uid="{00000000-0005-0000-0000-000000760000}"/>
    <cellStyle name="Ergebnis 2 4 8 3" xfId="26267" xr:uid="{00000000-0005-0000-0000-000001760000}"/>
    <cellStyle name="Ergebnis 2 4 8 4" xfId="37966" xr:uid="{00000000-0005-0000-0000-000002760000}"/>
    <cellStyle name="Ergebnis 2 4 9" xfId="2860" xr:uid="{00000000-0005-0000-0000-000003760000}"/>
    <cellStyle name="Ergebnis 2 4 9 2" xfId="14618" xr:uid="{00000000-0005-0000-0000-000004760000}"/>
    <cellStyle name="Ergebnis 2 4 9 3" xfId="26436" xr:uid="{00000000-0005-0000-0000-000005760000}"/>
    <cellStyle name="Ergebnis 2 4 9 4" xfId="38135" xr:uid="{00000000-0005-0000-0000-000006760000}"/>
    <cellStyle name="Ergebnis 2 40" xfId="7848" xr:uid="{00000000-0005-0000-0000-000007760000}"/>
    <cellStyle name="Ergebnis 2 40 2" xfId="19606" xr:uid="{00000000-0005-0000-0000-000008760000}"/>
    <cellStyle name="Ergebnis 2 40 3" xfId="31424" xr:uid="{00000000-0005-0000-0000-000009760000}"/>
    <cellStyle name="Ergebnis 2 40 4" xfId="43123" xr:uid="{00000000-0005-0000-0000-00000A760000}"/>
    <cellStyle name="Ergebnis 2 41" xfId="7858" xr:uid="{00000000-0005-0000-0000-00000B760000}"/>
    <cellStyle name="Ergebnis 2 41 2" xfId="19616" xr:uid="{00000000-0005-0000-0000-00000C760000}"/>
    <cellStyle name="Ergebnis 2 41 3" xfId="31434" xr:uid="{00000000-0005-0000-0000-00000D760000}"/>
    <cellStyle name="Ergebnis 2 41 4" xfId="43133" xr:uid="{00000000-0005-0000-0000-00000E760000}"/>
    <cellStyle name="Ergebnis 2 42" xfId="9303" xr:uid="{00000000-0005-0000-0000-00000F760000}"/>
    <cellStyle name="Ergebnis 2 42 2" xfId="21061" xr:uid="{00000000-0005-0000-0000-000010760000}"/>
    <cellStyle name="Ergebnis 2 42 3" xfId="32879" xr:uid="{00000000-0005-0000-0000-000011760000}"/>
    <cellStyle name="Ergebnis 2 42 4" xfId="44578" xr:uid="{00000000-0005-0000-0000-000012760000}"/>
    <cellStyle name="Ergebnis 2 43" xfId="9417" xr:uid="{00000000-0005-0000-0000-000013760000}"/>
    <cellStyle name="Ergebnis 2 43 2" xfId="21175" xr:uid="{00000000-0005-0000-0000-000014760000}"/>
    <cellStyle name="Ergebnis 2 43 3" xfId="32993" xr:uid="{00000000-0005-0000-0000-000015760000}"/>
    <cellStyle name="Ergebnis 2 43 4" xfId="44692" xr:uid="{00000000-0005-0000-0000-000016760000}"/>
    <cellStyle name="Ergebnis 2 44" xfId="9348" xr:uid="{00000000-0005-0000-0000-000017760000}"/>
    <cellStyle name="Ergebnis 2 44 2" xfId="21106" xr:uid="{00000000-0005-0000-0000-000018760000}"/>
    <cellStyle name="Ergebnis 2 44 3" xfId="32924" xr:uid="{00000000-0005-0000-0000-000019760000}"/>
    <cellStyle name="Ergebnis 2 44 4" xfId="44623" xr:uid="{00000000-0005-0000-0000-00001A760000}"/>
    <cellStyle name="Ergebnis 2 45" xfId="9421" xr:uid="{00000000-0005-0000-0000-00001B760000}"/>
    <cellStyle name="Ergebnis 2 45 2" xfId="21179" xr:uid="{00000000-0005-0000-0000-00001C760000}"/>
    <cellStyle name="Ergebnis 2 45 3" xfId="32997" xr:uid="{00000000-0005-0000-0000-00001D760000}"/>
    <cellStyle name="Ergebnis 2 45 4" xfId="44696" xr:uid="{00000000-0005-0000-0000-00001E760000}"/>
    <cellStyle name="Ergebnis 2 46" xfId="10055" xr:uid="{00000000-0005-0000-0000-00001F760000}"/>
    <cellStyle name="Ergebnis 2 46 2" xfId="21813" xr:uid="{00000000-0005-0000-0000-000020760000}"/>
    <cellStyle name="Ergebnis 2 46 3" xfId="33631" xr:uid="{00000000-0005-0000-0000-000021760000}"/>
    <cellStyle name="Ergebnis 2 46 4" xfId="45330" xr:uid="{00000000-0005-0000-0000-000022760000}"/>
    <cellStyle name="Ergebnis 2 47" xfId="9868" xr:uid="{00000000-0005-0000-0000-000023760000}"/>
    <cellStyle name="Ergebnis 2 47 2" xfId="21626" xr:uid="{00000000-0005-0000-0000-000024760000}"/>
    <cellStyle name="Ergebnis 2 47 3" xfId="33444" xr:uid="{00000000-0005-0000-0000-000025760000}"/>
    <cellStyle name="Ergebnis 2 47 4" xfId="45143" xr:uid="{00000000-0005-0000-0000-000026760000}"/>
    <cellStyle name="Ergebnis 2 48" xfId="9415" xr:uid="{00000000-0005-0000-0000-000027760000}"/>
    <cellStyle name="Ergebnis 2 48 2" xfId="21173" xr:uid="{00000000-0005-0000-0000-000028760000}"/>
    <cellStyle name="Ergebnis 2 48 3" xfId="32991" xr:uid="{00000000-0005-0000-0000-000029760000}"/>
    <cellStyle name="Ergebnis 2 48 4" xfId="44690" xr:uid="{00000000-0005-0000-0000-00002A760000}"/>
    <cellStyle name="Ergebnis 2 49" xfId="11087" xr:uid="{00000000-0005-0000-0000-00002B760000}"/>
    <cellStyle name="Ergebnis 2 49 2" xfId="22845" xr:uid="{00000000-0005-0000-0000-00002C760000}"/>
    <cellStyle name="Ergebnis 2 49 3" xfId="34663" xr:uid="{00000000-0005-0000-0000-00002D760000}"/>
    <cellStyle name="Ergebnis 2 49 4" xfId="46362" xr:uid="{00000000-0005-0000-0000-00002E760000}"/>
    <cellStyle name="Ergebnis 2 5" xfId="720" xr:uid="{00000000-0005-0000-0000-00002F760000}"/>
    <cellStyle name="Ergebnis 2 5 2" xfId="13215" xr:uid="{00000000-0005-0000-0000-000030760000}"/>
    <cellStyle name="Ergebnis 2 5 3" xfId="25033" xr:uid="{00000000-0005-0000-0000-000031760000}"/>
    <cellStyle name="Ergebnis 2 5 4" xfId="36732" xr:uid="{00000000-0005-0000-0000-000032760000}"/>
    <cellStyle name="Ergebnis 2 5 5" xfId="48534" xr:uid="{00000000-0005-0000-0000-000033760000}"/>
    <cellStyle name="Ergebnis 2 5 6" xfId="48276" xr:uid="{00000000-0005-0000-0000-000034760000}"/>
    <cellStyle name="Ergebnis 2 5 7" xfId="1457" xr:uid="{00000000-0005-0000-0000-000035760000}"/>
    <cellStyle name="Ergebnis 2 50" xfId="11627" xr:uid="{00000000-0005-0000-0000-000036760000}"/>
    <cellStyle name="Ergebnis 2 50 2" xfId="23385" xr:uid="{00000000-0005-0000-0000-000037760000}"/>
    <cellStyle name="Ergebnis 2 50 3" xfId="35203" xr:uid="{00000000-0005-0000-0000-000038760000}"/>
    <cellStyle name="Ergebnis 2 50 4" xfId="46902" xr:uid="{00000000-0005-0000-0000-000039760000}"/>
    <cellStyle name="Ergebnis 2 51" xfId="11546" xr:uid="{00000000-0005-0000-0000-00003A760000}"/>
    <cellStyle name="Ergebnis 2 51 2" xfId="23304" xr:uid="{00000000-0005-0000-0000-00003B760000}"/>
    <cellStyle name="Ergebnis 2 51 3" xfId="35122" xr:uid="{00000000-0005-0000-0000-00003C760000}"/>
    <cellStyle name="Ergebnis 2 51 4" xfId="46821" xr:uid="{00000000-0005-0000-0000-00003D760000}"/>
    <cellStyle name="Ergebnis 2 52" xfId="11675" xr:uid="{00000000-0005-0000-0000-00003E760000}"/>
    <cellStyle name="Ergebnis 2 52 2" xfId="23433" xr:uid="{00000000-0005-0000-0000-00003F760000}"/>
    <cellStyle name="Ergebnis 2 52 3" xfId="35251" xr:uid="{00000000-0005-0000-0000-000040760000}"/>
    <cellStyle name="Ergebnis 2 52 4" xfId="46950" xr:uid="{00000000-0005-0000-0000-000041760000}"/>
    <cellStyle name="Ergebnis 2 53" xfId="11875" xr:uid="{00000000-0005-0000-0000-000042760000}"/>
    <cellStyle name="Ergebnis 2 53 2" xfId="23633" xr:uid="{00000000-0005-0000-0000-000043760000}"/>
    <cellStyle name="Ergebnis 2 53 3" xfId="35451" xr:uid="{00000000-0005-0000-0000-000044760000}"/>
    <cellStyle name="Ergebnis 2 53 4" xfId="47150" xr:uid="{00000000-0005-0000-0000-000045760000}"/>
    <cellStyle name="Ergebnis 2 54" xfId="11450" xr:uid="{00000000-0005-0000-0000-000046760000}"/>
    <cellStyle name="Ergebnis 2 54 2" xfId="23208" xr:uid="{00000000-0005-0000-0000-000047760000}"/>
    <cellStyle name="Ergebnis 2 54 3" xfId="35026" xr:uid="{00000000-0005-0000-0000-000048760000}"/>
    <cellStyle name="Ergebnis 2 54 4" xfId="46725" xr:uid="{00000000-0005-0000-0000-000049760000}"/>
    <cellStyle name="Ergebnis 2 55" xfId="11444" xr:uid="{00000000-0005-0000-0000-00004A760000}"/>
    <cellStyle name="Ergebnis 2 55 2" xfId="23202" xr:uid="{00000000-0005-0000-0000-00004B760000}"/>
    <cellStyle name="Ergebnis 2 55 3" xfId="35020" xr:uid="{00000000-0005-0000-0000-00004C760000}"/>
    <cellStyle name="Ergebnis 2 55 4" xfId="46719" xr:uid="{00000000-0005-0000-0000-00004D760000}"/>
    <cellStyle name="Ergebnis 2 56" xfId="12830" xr:uid="{00000000-0005-0000-0000-00004E760000}"/>
    <cellStyle name="Ergebnis 2 57" xfId="24630" xr:uid="{00000000-0005-0000-0000-00004F760000}"/>
    <cellStyle name="Ergebnis 2 58" xfId="24552" xr:uid="{00000000-0005-0000-0000-000050760000}"/>
    <cellStyle name="Ergebnis 2 59" xfId="48274" xr:uid="{00000000-0005-0000-0000-000051760000}"/>
    <cellStyle name="Ergebnis 2 6" xfId="1346" xr:uid="{00000000-0005-0000-0000-000052760000}"/>
    <cellStyle name="Ergebnis 2 6 2" xfId="13104" xr:uid="{00000000-0005-0000-0000-000053760000}"/>
    <cellStyle name="Ergebnis 2 6 3" xfId="24922" xr:uid="{00000000-0005-0000-0000-000054760000}"/>
    <cellStyle name="Ergebnis 2 6 4" xfId="36621" xr:uid="{00000000-0005-0000-0000-000055760000}"/>
    <cellStyle name="Ergebnis 2 60" xfId="48724" xr:uid="{00000000-0005-0000-0000-000056760000}"/>
    <cellStyle name="Ergebnis 2 61" xfId="1068" xr:uid="{00000000-0005-0000-0000-000057760000}"/>
    <cellStyle name="Ergebnis 2 7" xfId="1270" xr:uid="{00000000-0005-0000-0000-000058760000}"/>
    <cellStyle name="Ergebnis 2 7 2" xfId="13028" xr:uid="{00000000-0005-0000-0000-000059760000}"/>
    <cellStyle name="Ergebnis 2 7 3" xfId="24846" xr:uid="{00000000-0005-0000-0000-00005A760000}"/>
    <cellStyle name="Ergebnis 2 7 4" xfId="36545" xr:uid="{00000000-0005-0000-0000-00005B760000}"/>
    <cellStyle name="Ergebnis 2 8" xfId="1268" xr:uid="{00000000-0005-0000-0000-00005C760000}"/>
    <cellStyle name="Ergebnis 2 8 2" xfId="13026" xr:uid="{00000000-0005-0000-0000-00005D760000}"/>
    <cellStyle name="Ergebnis 2 8 3" xfId="24844" xr:uid="{00000000-0005-0000-0000-00005E760000}"/>
    <cellStyle name="Ergebnis 2 8 4" xfId="36543" xr:uid="{00000000-0005-0000-0000-00005F760000}"/>
    <cellStyle name="Ergebnis 2 9" xfId="1284" xr:uid="{00000000-0005-0000-0000-000060760000}"/>
    <cellStyle name="Ergebnis 2 9 2" xfId="13042" xr:uid="{00000000-0005-0000-0000-000061760000}"/>
    <cellStyle name="Ergebnis 2 9 3" xfId="24860" xr:uid="{00000000-0005-0000-0000-000062760000}"/>
    <cellStyle name="Ergebnis 2 9 4" xfId="36559" xr:uid="{00000000-0005-0000-0000-000063760000}"/>
    <cellStyle name="Ergebnis 20" xfId="4345" xr:uid="{00000000-0005-0000-0000-000064760000}"/>
    <cellStyle name="Ergebnis 20 2" xfId="16103" xr:uid="{00000000-0005-0000-0000-000065760000}"/>
    <cellStyle name="Ergebnis 20 3" xfId="27921" xr:uid="{00000000-0005-0000-0000-000066760000}"/>
    <cellStyle name="Ergebnis 20 4" xfId="39620" xr:uid="{00000000-0005-0000-0000-000067760000}"/>
    <cellStyle name="Ergebnis 21" xfId="3526" xr:uid="{00000000-0005-0000-0000-000068760000}"/>
    <cellStyle name="Ergebnis 21 2" xfId="15284" xr:uid="{00000000-0005-0000-0000-000069760000}"/>
    <cellStyle name="Ergebnis 21 3" xfId="27102" xr:uid="{00000000-0005-0000-0000-00006A760000}"/>
    <cellStyle name="Ergebnis 21 4" xfId="38801" xr:uid="{00000000-0005-0000-0000-00006B760000}"/>
    <cellStyle name="Ergebnis 22" xfId="4155" xr:uid="{00000000-0005-0000-0000-00006C760000}"/>
    <cellStyle name="Ergebnis 22 2" xfId="15913" xr:uid="{00000000-0005-0000-0000-00006D760000}"/>
    <cellStyle name="Ergebnis 22 3" xfId="27731" xr:uid="{00000000-0005-0000-0000-00006E760000}"/>
    <cellStyle name="Ergebnis 22 4" xfId="39430" xr:uid="{00000000-0005-0000-0000-00006F760000}"/>
    <cellStyle name="Ergebnis 23" xfId="3479" xr:uid="{00000000-0005-0000-0000-000070760000}"/>
    <cellStyle name="Ergebnis 23 2" xfId="15237" xr:uid="{00000000-0005-0000-0000-000071760000}"/>
    <cellStyle name="Ergebnis 23 3" xfId="27055" xr:uid="{00000000-0005-0000-0000-000072760000}"/>
    <cellStyle name="Ergebnis 23 4" xfId="38754" xr:uid="{00000000-0005-0000-0000-000073760000}"/>
    <cellStyle name="Ergebnis 24" xfId="3319" xr:uid="{00000000-0005-0000-0000-000074760000}"/>
    <cellStyle name="Ergebnis 24 2" xfId="15077" xr:uid="{00000000-0005-0000-0000-000075760000}"/>
    <cellStyle name="Ergebnis 24 3" xfId="26895" xr:uid="{00000000-0005-0000-0000-000076760000}"/>
    <cellStyle name="Ergebnis 24 4" xfId="38594" xr:uid="{00000000-0005-0000-0000-000077760000}"/>
    <cellStyle name="Ergebnis 25" xfId="5455" xr:uid="{00000000-0005-0000-0000-000078760000}"/>
    <cellStyle name="Ergebnis 25 2" xfId="17213" xr:uid="{00000000-0005-0000-0000-000079760000}"/>
    <cellStyle name="Ergebnis 25 3" xfId="29031" xr:uid="{00000000-0005-0000-0000-00007A760000}"/>
    <cellStyle name="Ergebnis 25 4" xfId="40730" xr:uid="{00000000-0005-0000-0000-00007B760000}"/>
    <cellStyle name="Ergebnis 26" xfId="5642" xr:uid="{00000000-0005-0000-0000-00007C760000}"/>
    <cellStyle name="Ergebnis 26 2" xfId="17400" xr:uid="{00000000-0005-0000-0000-00007D760000}"/>
    <cellStyle name="Ergebnis 26 3" xfId="29218" xr:uid="{00000000-0005-0000-0000-00007E760000}"/>
    <cellStyle name="Ergebnis 26 4" xfId="40917" xr:uid="{00000000-0005-0000-0000-00007F760000}"/>
    <cellStyle name="Ergebnis 27" xfId="5869" xr:uid="{00000000-0005-0000-0000-000080760000}"/>
    <cellStyle name="Ergebnis 27 2" xfId="17627" xr:uid="{00000000-0005-0000-0000-000081760000}"/>
    <cellStyle name="Ergebnis 27 3" xfId="29445" xr:uid="{00000000-0005-0000-0000-000082760000}"/>
    <cellStyle name="Ergebnis 27 4" xfId="41144" xr:uid="{00000000-0005-0000-0000-000083760000}"/>
    <cellStyle name="Ergebnis 28" xfId="6076" xr:uid="{00000000-0005-0000-0000-000084760000}"/>
    <cellStyle name="Ergebnis 28 2" xfId="17834" xr:uid="{00000000-0005-0000-0000-000085760000}"/>
    <cellStyle name="Ergebnis 28 3" xfId="29652" xr:uid="{00000000-0005-0000-0000-000086760000}"/>
    <cellStyle name="Ergebnis 28 4" xfId="41351" xr:uid="{00000000-0005-0000-0000-000087760000}"/>
    <cellStyle name="Ergebnis 29" xfId="6275" xr:uid="{00000000-0005-0000-0000-000088760000}"/>
    <cellStyle name="Ergebnis 29 2" xfId="18033" xr:uid="{00000000-0005-0000-0000-000089760000}"/>
    <cellStyle name="Ergebnis 29 3" xfId="29851" xr:uid="{00000000-0005-0000-0000-00008A760000}"/>
    <cellStyle name="Ergebnis 29 4" xfId="41550" xr:uid="{00000000-0005-0000-0000-00008B760000}"/>
    <cellStyle name="Ergebnis 3" xfId="299" xr:uid="{00000000-0005-0000-0000-00008C760000}"/>
    <cellStyle name="Ergebnis 3 10" xfId="2447" xr:uid="{00000000-0005-0000-0000-00008D760000}"/>
    <cellStyle name="Ergebnis 3 10 2" xfId="14205" xr:uid="{00000000-0005-0000-0000-00008E760000}"/>
    <cellStyle name="Ergebnis 3 10 3" xfId="26023" xr:uid="{00000000-0005-0000-0000-00008F760000}"/>
    <cellStyle name="Ergebnis 3 10 4" xfId="37722" xr:uid="{00000000-0005-0000-0000-000090760000}"/>
    <cellStyle name="Ergebnis 3 11" xfId="1448" xr:uid="{00000000-0005-0000-0000-000091760000}"/>
    <cellStyle name="Ergebnis 3 11 2" xfId="13206" xr:uid="{00000000-0005-0000-0000-000092760000}"/>
    <cellStyle name="Ergebnis 3 11 3" xfId="25024" xr:uid="{00000000-0005-0000-0000-000093760000}"/>
    <cellStyle name="Ergebnis 3 11 4" xfId="36723" xr:uid="{00000000-0005-0000-0000-000094760000}"/>
    <cellStyle name="Ergebnis 3 12" xfId="1009" xr:uid="{00000000-0005-0000-0000-000095760000}"/>
    <cellStyle name="Ergebnis 3 12 2" xfId="12776" xr:uid="{00000000-0005-0000-0000-000096760000}"/>
    <cellStyle name="Ergebnis 3 12 3" xfId="24546" xr:uid="{00000000-0005-0000-0000-000097760000}"/>
    <cellStyle name="Ergebnis 3 12 4" xfId="24648" xr:uid="{00000000-0005-0000-0000-000098760000}"/>
    <cellStyle name="Ergebnis 3 13" xfId="3452" xr:uid="{00000000-0005-0000-0000-000099760000}"/>
    <cellStyle name="Ergebnis 3 13 2" xfId="15210" xr:uid="{00000000-0005-0000-0000-00009A760000}"/>
    <cellStyle name="Ergebnis 3 13 3" xfId="27028" xr:uid="{00000000-0005-0000-0000-00009B760000}"/>
    <cellStyle name="Ergebnis 3 13 4" xfId="38727" xr:uid="{00000000-0005-0000-0000-00009C760000}"/>
    <cellStyle name="Ergebnis 3 14" xfId="3405" xr:uid="{00000000-0005-0000-0000-00009D760000}"/>
    <cellStyle name="Ergebnis 3 14 2" xfId="15163" xr:uid="{00000000-0005-0000-0000-00009E760000}"/>
    <cellStyle name="Ergebnis 3 14 3" xfId="26981" xr:uid="{00000000-0005-0000-0000-00009F760000}"/>
    <cellStyle name="Ergebnis 3 14 4" xfId="38680" xr:uid="{00000000-0005-0000-0000-0000A0760000}"/>
    <cellStyle name="Ergebnis 3 15" xfId="3737" xr:uid="{00000000-0005-0000-0000-0000A1760000}"/>
    <cellStyle name="Ergebnis 3 15 2" xfId="15495" xr:uid="{00000000-0005-0000-0000-0000A2760000}"/>
    <cellStyle name="Ergebnis 3 15 3" xfId="27313" xr:uid="{00000000-0005-0000-0000-0000A3760000}"/>
    <cellStyle name="Ergebnis 3 15 4" xfId="39012" xr:uid="{00000000-0005-0000-0000-0000A4760000}"/>
    <cellStyle name="Ergebnis 3 16" xfId="3776" xr:uid="{00000000-0005-0000-0000-0000A5760000}"/>
    <cellStyle name="Ergebnis 3 16 2" xfId="15534" xr:uid="{00000000-0005-0000-0000-0000A6760000}"/>
    <cellStyle name="Ergebnis 3 16 3" xfId="27352" xr:uid="{00000000-0005-0000-0000-0000A7760000}"/>
    <cellStyle name="Ergebnis 3 16 4" xfId="39051" xr:uid="{00000000-0005-0000-0000-0000A8760000}"/>
    <cellStyle name="Ergebnis 3 17" xfId="4143" xr:uid="{00000000-0005-0000-0000-0000A9760000}"/>
    <cellStyle name="Ergebnis 3 17 2" xfId="15901" xr:uid="{00000000-0005-0000-0000-0000AA760000}"/>
    <cellStyle name="Ergebnis 3 17 3" xfId="27719" xr:uid="{00000000-0005-0000-0000-0000AB760000}"/>
    <cellStyle name="Ergebnis 3 17 4" xfId="39418" xr:uid="{00000000-0005-0000-0000-0000AC760000}"/>
    <cellStyle name="Ergebnis 3 18" xfId="3961" xr:uid="{00000000-0005-0000-0000-0000AD760000}"/>
    <cellStyle name="Ergebnis 3 18 2" xfId="15719" xr:uid="{00000000-0005-0000-0000-0000AE760000}"/>
    <cellStyle name="Ergebnis 3 18 3" xfId="27537" xr:uid="{00000000-0005-0000-0000-0000AF760000}"/>
    <cellStyle name="Ergebnis 3 18 4" xfId="39236" xr:uid="{00000000-0005-0000-0000-0000B0760000}"/>
    <cellStyle name="Ergebnis 3 19" xfId="3464" xr:uid="{00000000-0005-0000-0000-0000B1760000}"/>
    <cellStyle name="Ergebnis 3 19 2" xfId="15222" xr:uid="{00000000-0005-0000-0000-0000B2760000}"/>
    <cellStyle name="Ergebnis 3 19 3" xfId="27040" xr:uid="{00000000-0005-0000-0000-0000B3760000}"/>
    <cellStyle name="Ergebnis 3 19 4" xfId="38739" xr:uid="{00000000-0005-0000-0000-0000B4760000}"/>
    <cellStyle name="Ergebnis 3 2" xfId="636" xr:uid="{00000000-0005-0000-0000-0000B5760000}"/>
    <cellStyle name="Ergebnis 3 2 10" xfId="3082" xr:uid="{00000000-0005-0000-0000-0000B6760000}"/>
    <cellStyle name="Ergebnis 3 2 10 2" xfId="14840" xr:uid="{00000000-0005-0000-0000-0000B7760000}"/>
    <cellStyle name="Ergebnis 3 2 10 3" xfId="26658" xr:uid="{00000000-0005-0000-0000-0000B8760000}"/>
    <cellStyle name="Ergebnis 3 2 10 4" xfId="38357" xr:uid="{00000000-0005-0000-0000-0000B9760000}"/>
    <cellStyle name="Ergebnis 3 2 11" xfId="3248" xr:uid="{00000000-0005-0000-0000-0000BA760000}"/>
    <cellStyle name="Ergebnis 3 2 11 2" xfId="15006" xr:uid="{00000000-0005-0000-0000-0000BB760000}"/>
    <cellStyle name="Ergebnis 3 2 11 3" xfId="26824" xr:uid="{00000000-0005-0000-0000-0000BC760000}"/>
    <cellStyle name="Ergebnis 3 2 11 4" xfId="38523" xr:uid="{00000000-0005-0000-0000-0000BD760000}"/>
    <cellStyle name="Ergebnis 3 2 12" xfId="3677" xr:uid="{00000000-0005-0000-0000-0000BE760000}"/>
    <cellStyle name="Ergebnis 3 2 12 2" xfId="15435" xr:uid="{00000000-0005-0000-0000-0000BF760000}"/>
    <cellStyle name="Ergebnis 3 2 12 3" xfId="27253" xr:uid="{00000000-0005-0000-0000-0000C0760000}"/>
    <cellStyle name="Ergebnis 3 2 12 4" xfId="38952" xr:uid="{00000000-0005-0000-0000-0000C1760000}"/>
    <cellStyle name="Ergebnis 3 2 13" xfId="3897" xr:uid="{00000000-0005-0000-0000-0000C2760000}"/>
    <cellStyle name="Ergebnis 3 2 13 2" xfId="15655" xr:uid="{00000000-0005-0000-0000-0000C3760000}"/>
    <cellStyle name="Ergebnis 3 2 13 3" xfId="27473" xr:uid="{00000000-0005-0000-0000-0000C4760000}"/>
    <cellStyle name="Ergebnis 3 2 13 4" xfId="39172" xr:uid="{00000000-0005-0000-0000-0000C5760000}"/>
    <cellStyle name="Ergebnis 3 2 14" xfId="4080" xr:uid="{00000000-0005-0000-0000-0000C6760000}"/>
    <cellStyle name="Ergebnis 3 2 14 2" xfId="15838" xr:uid="{00000000-0005-0000-0000-0000C7760000}"/>
    <cellStyle name="Ergebnis 3 2 14 3" xfId="27656" xr:uid="{00000000-0005-0000-0000-0000C8760000}"/>
    <cellStyle name="Ergebnis 3 2 14 4" xfId="39355" xr:uid="{00000000-0005-0000-0000-0000C9760000}"/>
    <cellStyle name="Ergebnis 3 2 15" xfId="4287" xr:uid="{00000000-0005-0000-0000-0000CA760000}"/>
    <cellStyle name="Ergebnis 3 2 15 2" xfId="16045" xr:uid="{00000000-0005-0000-0000-0000CB760000}"/>
    <cellStyle name="Ergebnis 3 2 15 3" xfId="27863" xr:uid="{00000000-0005-0000-0000-0000CC760000}"/>
    <cellStyle name="Ergebnis 3 2 15 4" xfId="39562" xr:uid="{00000000-0005-0000-0000-0000CD760000}"/>
    <cellStyle name="Ergebnis 3 2 16" xfId="4464" xr:uid="{00000000-0005-0000-0000-0000CE760000}"/>
    <cellStyle name="Ergebnis 3 2 16 2" xfId="16222" xr:uid="{00000000-0005-0000-0000-0000CF760000}"/>
    <cellStyle name="Ergebnis 3 2 16 3" xfId="28040" xr:uid="{00000000-0005-0000-0000-0000D0760000}"/>
    <cellStyle name="Ergebnis 3 2 16 4" xfId="39739" xr:uid="{00000000-0005-0000-0000-0000D1760000}"/>
    <cellStyle name="Ergebnis 3 2 17" xfId="4654" xr:uid="{00000000-0005-0000-0000-0000D2760000}"/>
    <cellStyle name="Ergebnis 3 2 17 2" xfId="16412" xr:uid="{00000000-0005-0000-0000-0000D3760000}"/>
    <cellStyle name="Ergebnis 3 2 17 3" xfId="28230" xr:uid="{00000000-0005-0000-0000-0000D4760000}"/>
    <cellStyle name="Ergebnis 3 2 17 4" xfId="39929" xr:uid="{00000000-0005-0000-0000-0000D5760000}"/>
    <cellStyle name="Ergebnis 3 2 18" xfId="4831" xr:uid="{00000000-0005-0000-0000-0000D6760000}"/>
    <cellStyle name="Ergebnis 3 2 18 2" xfId="16589" xr:uid="{00000000-0005-0000-0000-0000D7760000}"/>
    <cellStyle name="Ergebnis 3 2 18 3" xfId="28407" xr:uid="{00000000-0005-0000-0000-0000D8760000}"/>
    <cellStyle name="Ergebnis 3 2 18 4" xfId="40106" xr:uid="{00000000-0005-0000-0000-0000D9760000}"/>
    <cellStyle name="Ergebnis 3 2 19" xfId="5002" xr:uid="{00000000-0005-0000-0000-0000DA760000}"/>
    <cellStyle name="Ergebnis 3 2 19 2" xfId="16760" xr:uid="{00000000-0005-0000-0000-0000DB760000}"/>
    <cellStyle name="Ergebnis 3 2 19 3" xfId="28578" xr:uid="{00000000-0005-0000-0000-0000DC760000}"/>
    <cellStyle name="Ergebnis 3 2 19 4" xfId="40277" xr:uid="{00000000-0005-0000-0000-0000DD760000}"/>
    <cellStyle name="Ergebnis 3 2 2" xfId="851" xr:uid="{00000000-0005-0000-0000-0000DE760000}"/>
    <cellStyle name="Ergebnis 3 2 2 2" xfId="13381" xr:uid="{00000000-0005-0000-0000-0000DF760000}"/>
    <cellStyle name="Ergebnis 3 2 2 3" xfId="25199" xr:uid="{00000000-0005-0000-0000-0000E0760000}"/>
    <cellStyle name="Ergebnis 3 2 2 4" xfId="36898" xr:uid="{00000000-0005-0000-0000-0000E1760000}"/>
    <cellStyle name="Ergebnis 3 2 2 5" xfId="48665" xr:uid="{00000000-0005-0000-0000-0000E2760000}"/>
    <cellStyle name="Ergebnis 3 2 2 6" xfId="48230" xr:uid="{00000000-0005-0000-0000-0000E3760000}"/>
    <cellStyle name="Ergebnis 3 2 2 7" xfId="1623" xr:uid="{00000000-0005-0000-0000-0000E4760000}"/>
    <cellStyle name="Ergebnis 3 2 20" xfId="5170" xr:uid="{00000000-0005-0000-0000-0000E5760000}"/>
    <cellStyle name="Ergebnis 3 2 20 2" xfId="16928" xr:uid="{00000000-0005-0000-0000-0000E6760000}"/>
    <cellStyle name="Ergebnis 3 2 20 3" xfId="28746" xr:uid="{00000000-0005-0000-0000-0000E7760000}"/>
    <cellStyle name="Ergebnis 3 2 20 4" xfId="40445" xr:uid="{00000000-0005-0000-0000-0000E8760000}"/>
    <cellStyle name="Ergebnis 3 2 21" xfId="5336" xr:uid="{00000000-0005-0000-0000-0000E9760000}"/>
    <cellStyle name="Ergebnis 3 2 21 2" xfId="17094" xr:uid="{00000000-0005-0000-0000-0000EA760000}"/>
    <cellStyle name="Ergebnis 3 2 21 3" xfId="28912" xr:uid="{00000000-0005-0000-0000-0000EB760000}"/>
    <cellStyle name="Ergebnis 3 2 21 4" xfId="40611" xr:uid="{00000000-0005-0000-0000-0000EC760000}"/>
    <cellStyle name="Ergebnis 3 2 22" xfId="5779" xr:uid="{00000000-0005-0000-0000-0000ED760000}"/>
    <cellStyle name="Ergebnis 3 2 22 2" xfId="17537" xr:uid="{00000000-0005-0000-0000-0000EE760000}"/>
    <cellStyle name="Ergebnis 3 2 22 3" xfId="29355" xr:uid="{00000000-0005-0000-0000-0000EF760000}"/>
    <cellStyle name="Ergebnis 3 2 22 4" xfId="41054" xr:uid="{00000000-0005-0000-0000-0000F0760000}"/>
    <cellStyle name="Ergebnis 3 2 23" xfId="6003" xr:uid="{00000000-0005-0000-0000-0000F1760000}"/>
    <cellStyle name="Ergebnis 3 2 23 2" xfId="17761" xr:uid="{00000000-0005-0000-0000-0000F2760000}"/>
    <cellStyle name="Ergebnis 3 2 23 3" xfId="29579" xr:uid="{00000000-0005-0000-0000-0000F3760000}"/>
    <cellStyle name="Ergebnis 3 2 23 4" xfId="41278" xr:uid="{00000000-0005-0000-0000-0000F4760000}"/>
    <cellStyle name="Ergebnis 3 2 24" xfId="6205" xr:uid="{00000000-0005-0000-0000-0000F5760000}"/>
    <cellStyle name="Ergebnis 3 2 24 2" xfId="17963" xr:uid="{00000000-0005-0000-0000-0000F6760000}"/>
    <cellStyle name="Ergebnis 3 2 24 3" xfId="29781" xr:uid="{00000000-0005-0000-0000-0000F7760000}"/>
    <cellStyle name="Ergebnis 3 2 24 4" xfId="41480" xr:uid="{00000000-0005-0000-0000-0000F8760000}"/>
    <cellStyle name="Ergebnis 3 2 25" xfId="6407" xr:uid="{00000000-0005-0000-0000-0000F9760000}"/>
    <cellStyle name="Ergebnis 3 2 25 2" xfId="18165" xr:uid="{00000000-0005-0000-0000-0000FA760000}"/>
    <cellStyle name="Ergebnis 3 2 25 3" xfId="29983" xr:uid="{00000000-0005-0000-0000-0000FB760000}"/>
    <cellStyle name="Ergebnis 3 2 25 4" xfId="41682" xr:uid="{00000000-0005-0000-0000-0000FC760000}"/>
    <cellStyle name="Ergebnis 3 2 26" xfId="6594" xr:uid="{00000000-0005-0000-0000-0000FD760000}"/>
    <cellStyle name="Ergebnis 3 2 26 2" xfId="18352" xr:uid="{00000000-0005-0000-0000-0000FE760000}"/>
    <cellStyle name="Ergebnis 3 2 26 3" xfId="30170" xr:uid="{00000000-0005-0000-0000-0000FF760000}"/>
    <cellStyle name="Ergebnis 3 2 26 4" xfId="41869" xr:uid="{00000000-0005-0000-0000-000000770000}"/>
    <cellStyle name="Ergebnis 3 2 27" xfId="6777" xr:uid="{00000000-0005-0000-0000-000001770000}"/>
    <cellStyle name="Ergebnis 3 2 27 2" xfId="18535" xr:uid="{00000000-0005-0000-0000-000002770000}"/>
    <cellStyle name="Ergebnis 3 2 27 3" xfId="30353" xr:uid="{00000000-0005-0000-0000-000003770000}"/>
    <cellStyle name="Ergebnis 3 2 27 4" xfId="42052" xr:uid="{00000000-0005-0000-0000-000004770000}"/>
    <cellStyle name="Ergebnis 3 2 28" xfId="6964" xr:uid="{00000000-0005-0000-0000-000005770000}"/>
    <cellStyle name="Ergebnis 3 2 28 2" xfId="18722" xr:uid="{00000000-0005-0000-0000-000006770000}"/>
    <cellStyle name="Ergebnis 3 2 28 3" xfId="30540" xr:uid="{00000000-0005-0000-0000-000007770000}"/>
    <cellStyle name="Ergebnis 3 2 28 4" xfId="42239" xr:uid="{00000000-0005-0000-0000-000008770000}"/>
    <cellStyle name="Ergebnis 3 2 29" xfId="7142" xr:uid="{00000000-0005-0000-0000-000009770000}"/>
    <cellStyle name="Ergebnis 3 2 29 2" xfId="18900" xr:uid="{00000000-0005-0000-0000-00000A770000}"/>
    <cellStyle name="Ergebnis 3 2 29 3" xfId="30718" xr:uid="{00000000-0005-0000-0000-00000B770000}"/>
    <cellStyle name="Ergebnis 3 2 29 4" xfId="42417" xr:uid="{00000000-0005-0000-0000-00000C770000}"/>
    <cellStyle name="Ergebnis 3 2 3" xfId="1814" xr:uid="{00000000-0005-0000-0000-00000D770000}"/>
    <cellStyle name="Ergebnis 3 2 3 2" xfId="13572" xr:uid="{00000000-0005-0000-0000-00000E770000}"/>
    <cellStyle name="Ergebnis 3 2 3 3" xfId="25390" xr:uid="{00000000-0005-0000-0000-00000F770000}"/>
    <cellStyle name="Ergebnis 3 2 3 4" xfId="37089" xr:uid="{00000000-0005-0000-0000-000010770000}"/>
    <cellStyle name="Ergebnis 3 2 30" xfId="7312" xr:uid="{00000000-0005-0000-0000-000011770000}"/>
    <cellStyle name="Ergebnis 3 2 30 2" xfId="19070" xr:uid="{00000000-0005-0000-0000-000012770000}"/>
    <cellStyle name="Ergebnis 3 2 30 3" xfId="30888" xr:uid="{00000000-0005-0000-0000-000013770000}"/>
    <cellStyle name="Ergebnis 3 2 30 4" xfId="42587" xr:uid="{00000000-0005-0000-0000-000014770000}"/>
    <cellStyle name="Ergebnis 3 2 31" xfId="7404" xr:uid="{00000000-0005-0000-0000-000015770000}"/>
    <cellStyle name="Ergebnis 3 2 31 2" xfId="19162" xr:uid="{00000000-0005-0000-0000-000016770000}"/>
    <cellStyle name="Ergebnis 3 2 31 3" xfId="30980" xr:uid="{00000000-0005-0000-0000-000017770000}"/>
    <cellStyle name="Ergebnis 3 2 31 4" xfId="42679" xr:uid="{00000000-0005-0000-0000-000018770000}"/>
    <cellStyle name="Ergebnis 3 2 32" xfId="7770" xr:uid="{00000000-0005-0000-0000-000019770000}"/>
    <cellStyle name="Ergebnis 3 2 32 2" xfId="19528" xr:uid="{00000000-0005-0000-0000-00001A770000}"/>
    <cellStyle name="Ergebnis 3 2 32 3" xfId="31346" xr:uid="{00000000-0005-0000-0000-00001B770000}"/>
    <cellStyle name="Ergebnis 3 2 32 4" xfId="43045" xr:uid="{00000000-0005-0000-0000-00001C770000}"/>
    <cellStyle name="Ergebnis 3 2 33" xfId="7981" xr:uid="{00000000-0005-0000-0000-00001D770000}"/>
    <cellStyle name="Ergebnis 3 2 33 2" xfId="19739" xr:uid="{00000000-0005-0000-0000-00001E770000}"/>
    <cellStyle name="Ergebnis 3 2 33 3" xfId="31557" xr:uid="{00000000-0005-0000-0000-00001F770000}"/>
    <cellStyle name="Ergebnis 3 2 33 4" xfId="43256" xr:uid="{00000000-0005-0000-0000-000020770000}"/>
    <cellStyle name="Ergebnis 3 2 34" xfId="8166" xr:uid="{00000000-0005-0000-0000-000021770000}"/>
    <cellStyle name="Ergebnis 3 2 34 2" xfId="19924" xr:uid="{00000000-0005-0000-0000-000022770000}"/>
    <cellStyle name="Ergebnis 3 2 34 3" xfId="31742" xr:uid="{00000000-0005-0000-0000-000023770000}"/>
    <cellStyle name="Ergebnis 3 2 34 4" xfId="43441" xr:uid="{00000000-0005-0000-0000-000024770000}"/>
    <cellStyle name="Ergebnis 3 2 35" xfId="8344" xr:uid="{00000000-0005-0000-0000-000025770000}"/>
    <cellStyle name="Ergebnis 3 2 35 2" xfId="20102" xr:uid="{00000000-0005-0000-0000-000026770000}"/>
    <cellStyle name="Ergebnis 3 2 35 3" xfId="31920" xr:uid="{00000000-0005-0000-0000-000027770000}"/>
    <cellStyle name="Ergebnis 3 2 35 4" xfId="43619" xr:uid="{00000000-0005-0000-0000-000028770000}"/>
    <cellStyle name="Ergebnis 3 2 36" xfId="8539" xr:uid="{00000000-0005-0000-0000-000029770000}"/>
    <cellStyle name="Ergebnis 3 2 36 2" xfId="20297" xr:uid="{00000000-0005-0000-0000-00002A770000}"/>
    <cellStyle name="Ergebnis 3 2 36 3" xfId="32115" xr:uid="{00000000-0005-0000-0000-00002B770000}"/>
    <cellStyle name="Ergebnis 3 2 36 4" xfId="43814" xr:uid="{00000000-0005-0000-0000-00002C770000}"/>
    <cellStyle name="Ergebnis 3 2 37" xfId="8717" xr:uid="{00000000-0005-0000-0000-00002D770000}"/>
    <cellStyle name="Ergebnis 3 2 37 2" xfId="20475" xr:uid="{00000000-0005-0000-0000-00002E770000}"/>
    <cellStyle name="Ergebnis 3 2 37 3" xfId="32293" xr:uid="{00000000-0005-0000-0000-00002F770000}"/>
    <cellStyle name="Ergebnis 3 2 37 4" xfId="43992" xr:uid="{00000000-0005-0000-0000-000030770000}"/>
    <cellStyle name="Ergebnis 3 2 38" xfId="8898" xr:uid="{00000000-0005-0000-0000-000031770000}"/>
    <cellStyle name="Ergebnis 3 2 38 2" xfId="20656" xr:uid="{00000000-0005-0000-0000-000032770000}"/>
    <cellStyle name="Ergebnis 3 2 38 3" xfId="32474" xr:uid="{00000000-0005-0000-0000-000033770000}"/>
    <cellStyle name="Ergebnis 3 2 38 4" xfId="44173" xr:uid="{00000000-0005-0000-0000-000034770000}"/>
    <cellStyle name="Ergebnis 3 2 39" xfId="9067" xr:uid="{00000000-0005-0000-0000-000035770000}"/>
    <cellStyle name="Ergebnis 3 2 39 2" xfId="20825" xr:uid="{00000000-0005-0000-0000-000036770000}"/>
    <cellStyle name="Ergebnis 3 2 39 3" xfId="32643" xr:uid="{00000000-0005-0000-0000-000037770000}"/>
    <cellStyle name="Ergebnis 3 2 39 4" xfId="44342" xr:uid="{00000000-0005-0000-0000-000038770000}"/>
    <cellStyle name="Ergebnis 3 2 4" xfId="2006" xr:uid="{00000000-0005-0000-0000-000039770000}"/>
    <cellStyle name="Ergebnis 3 2 4 2" xfId="13764" xr:uid="{00000000-0005-0000-0000-00003A770000}"/>
    <cellStyle name="Ergebnis 3 2 4 3" xfId="25582" xr:uid="{00000000-0005-0000-0000-00003B770000}"/>
    <cellStyle name="Ergebnis 3 2 4 4" xfId="37281" xr:uid="{00000000-0005-0000-0000-00003C770000}"/>
    <cellStyle name="Ergebnis 3 2 40" xfId="9233" xr:uid="{00000000-0005-0000-0000-00003D770000}"/>
    <cellStyle name="Ergebnis 3 2 40 2" xfId="20991" xr:uid="{00000000-0005-0000-0000-00003E770000}"/>
    <cellStyle name="Ergebnis 3 2 40 3" xfId="32809" xr:uid="{00000000-0005-0000-0000-00003F770000}"/>
    <cellStyle name="Ergebnis 3 2 40 4" xfId="44508" xr:uid="{00000000-0005-0000-0000-000040770000}"/>
    <cellStyle name="Ergebnis 3 2 41" xfId="9604" xr:uid="{00000000-0005-0000-0000-000041770000}"/>
    <cellStyle name="Ergebnis 3 2 41 2" xfId="21362" xr:uid="{00000000-0005-0000-0000-000042770000}"/>
    <cellStyle name="Ergebnis 3 2 41 3" xfId="33180" xr:uid="{00000000-0005-0000-0000-000043770000}"/>
    <cellStyle name="Ergebnis 3 2 41 4" xfId="44879" xr:uid="{00000000-0005-0000-0000-000044770000}"/>
    <cellStyle name="Ergebnis 3 2 42" xfId="9814" xr:uid="{00000000-0005-0000-0000-000045770000}"/>
    <cellStyle name="Ergebnis 3 2 42 2" xfId="21572" xr:uid="{00000000-0005-0000-0000-000046770000}"/>
    <cellStyle name="Ergebnis 3 2 42 3" xfId="33390" xr:uid="{00000000-0005-0000-0000-000047770000}"/>
    <cellStyle name="Ergebnis 3 2 42 4" xfId="45089" xr:uid="{00000000-0005-0000-0000-000048770000}"/>
    <cellStyle name="Ergebnis 3 2 43" xfId="10000" xr:uid="{00000000-0005-0000-0000-000049770000}"/>
    <cellStyle name="Ergebnis 3 2 43 2" xfId="21758" xr:uid="{00000000-0005-0000-0000-00004A770000}"/>
    <cellStyle name="Ergebnis 3 2 43 3" xfId="33576" xr:uid="{00000000-0005-0000-0000-00004B770000}"/>
    <cellStyle name="Ergebnis 3 2 43 4" xfId="45275" xr:uid="{00000000-0005-0000-0000-00004C770000}"/>
    <cellStyle name="Ergebnis 3 2 44" xfId="10180" xr:uid="{00000000-0005-0000-0000-00004D770000}"/>
    <cellStyle name="Ergebnis 3 2 44 2" xfId="21938" xr:uid="{00000000-0005-0000-0000-00004E770000}"/>
    <cellStyle name="Ergebnis 3 2 44 3" xfId="33756" xr:uid="{00000000-0005-0000-0000-00004F770000}"/>
    <cellStyle name="Ergebnis 3 2 44 4" xfId="45455" xr:uid="{00000000-0005-0000-0000-000050770000}"/>
    <cellStyle name="Ergebnis 3 2 45" xfId="10360" xr:uid="{00000000-0005-0000-0000-000051770000}"/>
    <cellStyle name="Ergebnis 3 2 45 2" xfId="22118" xr:uid="{00000000-0005-0000-0000-000052770000}"/>
    <cellStyle name="Ergebnis 3 2 45 3" xfId="33936" xr:uid="{00000000-0005-0000-0000-000053770000}"/>
    <cellStyle name="Ergebnis 3 2 45 4" xfId="45635" xr:uid="{00000000-0005-0000-0000-000054770000}"/>
    <cellStyle name="Ergebnis 3 2 46" xfId="10529" xr:uid="{00000000-0005-0000-0000-000055770000}"/>
    <cellStyle name="Ergebnis 3 2 46 2" xfId="22287" xr:uid="{00000000-0005-0000-0000-000056770000}"/>
    <cellStyle name="Ergebnis 3 2 46 3" xfId="34105" xr:uid="{00000000-0005-0000-0000-000057770000}"/>
    <cellStyle name="Ergebnis 3 2 46 4" xfId="45804" xr:uid="{00000000-0005-0000-0000-000058770000}"/>
    <cellStyle name="Ergebnis 3 2 47" xfId="10695" xr:uid="{00000000-0005-0000-0000-000059770000}"/>
    <cellStyle name="Ergebnis 3 2 47 2" xfId="22453" xr:uid="{00000000-0005-0000-0000-00005A770000}"/>
    <cellStyle name="Ergebnis 3 2 47 3" xfId="34271" xr:uid="{00000000-0005-0000-0000-00005B770000}"/>
    <cellStyle name="Ergebnis 3 2 47 4" xfId="45970" xr:uid="{00000000-0005-0000-0000-00005C770000}"/>
    <cellStyle name="Ergebnis 3 2 48" xfId="10865" xr:uid="{00000000-0005-0000-0000-00005D770000}"/>
    <cellStyle name="Ergebnis 3 2 48 2" xfId="22623" xr:uid="{00000000-0005-0000-0000-00005E770000}"/>
    <cellStyle name="Ergebnis 3 2 48 3" xfId="34441" xr:uid="{00000000-0005-0000-0000-00005F770000}"/>
    <cellStyle name="Ergebnis 3 2 48 4" xfId="46140" xr:uid="{00000000-0005-0000-0000-000060770000}"/>
    <cellStyle name="Ergebnis 3 2 49" xfId="11031" xr:uid="{00000000-0005-0000-0000-000061770000}"/>
    <cellStyle name="Ergebnis 3 2 49 2" xfId="22789" xr:uid="{00000000-0005-0000-0000-000062770000}"/>
    <cellStyle name="Ergebnis 3 2 49 3" xfId="34607" xr:uid="{00000000-0005-0000-0000-000063770000}"/>
    <cellStyle name="Ergebnis 3 2 49 4" xfId="46306" xr:uid="{00000000-0005-0000-0000-000064770000}"/>
    <cellStyle name="Ergebnis 3 2 5" xfId="2207" xr:uid="{00000000-0005-0000-0000-000065770000}"/>
    <cellStyle name="Ergebnis 3 2 5 2" xfId="13965" xr:uid="{00000000-0005-0000-0000-000066770000}"/>
    <cellStyle name="Ergebnis 3 2 5 3" xfId="25783" xr:uid="{00000000-0005-0000-0000-000067770000}"/>
    <cellStyle name="Ergebnis 3 2 5 4" xfId="37482" xr:uid="{00000000-0005-0000-0000-000068770000}"/>
    <cellStyle name="Ergebnis 3 2 50" xfId="11224" xr:uid="{00000000-0005-0000-0000-000069770000}"/>
    <cellStyle name="Ergebnis 3 2 50 2" xfId="22982" xr:uid="{00000000-0005-0000-0000-00006A770000}"/>
    <cellStyle name="Ergebnis 3 2 50 3" xfId="34800" xr:uid="{00000000-0005-0000-0000-00006B770000}"/>
    <cellStyle name="Ergebnis 3 2 50 4" xfId="46499" xr:uid="{00000000-0005-0000-0000-00006C770000}"/>
    <cellStyle name="Ergebnis 3 2 51" xfId="11390" xr:uid="{00000000-0005-0000-0000-00006D770000}"/>
    <cellStyle name="Ergebnis 3 2 51 2" xfId="23148" xr:uid="{00000000-0005-0000-0000-00006E770000}"/>
    <cellStyle name="Ergebnis 3 2 51 3" xfId="34966" xr:uid="{00000000-0005-0000-0000-00006F770000}"/>
    <cellStyle name="Ergebnis 3 2 51 4" xfId="46665" xr:uid="{00000000-0005-0000-0000-000070770000}"/>
    <cellStyle name="Ergebnis 3 2 52" xfId="11793" xr:uid="{00000000-0005-0000-0000-000071770000}"/>
    <cellStyle name="Ergebnis 3 2 52 2" xfId="23551" xr:uid="{00000000-0005-0000-0000-000072770000}"/>
    <cellStyle name="Ergebnis 3 2 52 3" xfId="35369" xr:uid="{00000000-0005-0000-0000-000073770000}"/>
    <cellStyle name="Ergebnis 3 2 52 4" xfId="47068" xr:uid="{00000000-0005-0000-0000-000074770000}"/>
    <cellStyle name="Ergebnis 3 2 53" xfId="11999" xr:uid="{00000000-0005-0000-0000-000075770000}"/>
    <cellStyle name="Ergebnis 3 2 53 2" xfId="23757" xr:uid="{00000000-0005-0000-0000-000076770000}"/>
    <cellStyle name="Ergebnis 3 2 53 3" xfId="35575" xr:uid="{00000000-0005-0000-0000-000077770000}"/>
    <cellStyle name="Ergebnis 3 2 53 4" xfId="47274" xr:uid="{00000000-0005-0000-0000-000078770000}"/>
    <cellStyle name="Ergebnis 3 2 54" xfId="12192" xr:uid="{00000000-0005-0000-0000-000079770000}"/>
    <cellStyle name="Ergebnis 3 2 54 2" xfId="23950" xr:uid="{00000000-0005-0000-0000-00007A770000}"/>
    <cellStyle name="Ergebnis 3 2 54 3" xfId="35768" xr:uid="{00000000-0005-0000-0000-00007B770000}"/>
    <cellStyle name="Ergebnis 3 2 54 4" xfId="47467" xr:uid="{00000000-0005-0000-0000-00007C770000}"/>
    <cellStyle name="Ergebnis 3 2 55" xfId="12365" xr:uid="{00000000-0005-0000-0000-00007D770000}"/>
    <cellStyle name="Ergebnis 3 2 55 2" xfId="24123" xr:uid="{00000000-0005-0000-0000-00007E770000}"/>
    <cellStyle name="Ergebnis 3 2 55 3" xfId="35941" xr:uid="{00000000-0005-0000-0000-00007F770000}"/>
    <cellStyle name="Ergebnis 3 2 55 4" xfId="47640" xr:uid="{00000000-0005-0000-0000-000080770000}"/>
    <cellStyle name="Ergebnis 3 2 56" xfId="12551" xr:uid="{00000000-0005-0000-0000-000081770000}"/>
    <cellStyle name="Ergebnis 3 2 56 2" xfId="24309" xr:uid="{00000000-0005-0000-0000-000082770000}"/>
    <cellStyle name="Ergebnis 3 2 56 3" xfId="36127" xr:uid="{00000000-0005-0000-0000-000083770000}"/>
    <cellStyle name="Ergebnis 3 2 56 4" xfId="47826" xr:uid="{00000000-0005-0000-0000-000084770000}"/>
    <cellStyle name="Ergebnis 3 2 57" xfId="12719" xr:uid="{00000000-0005-0000-0000-000085770000}"/>
    <cellStyle name="Ergebnis 3 2 57 2" xfId="24477" xr:uid="{00000000-0005-0000-0000-000086770000}"/>
    <cellStyle name="Ergebnis 3 2 57 3" xfId="36295" xr:uid="{00000000-0005-0000-0000-000087770000}"/>
    <cellStyle name="Ergebnis 3 2 57 4" xfId="47994" xr:uid="{00000000-0005-0000-0000-000088770000}"/>
    <cellStyle name="Ergebnis 3 2 58" xfId="12946" xr:uid="{00000000-0005-0000-0000-000089770000}"/>
    <cellStyle name="Ergebnis 3 2 59" xfId="24764" xr:uid="{00000000-0005-0000-0000-00008A770000}"/>
    <cellStyle name="Ergebnis 3 2 6" xfId="2382" xr:uid="{00000000-0005-0000-0000-00008B770000}"/>
    <cellStyle name="Ergebnis 3 2 6 2" xfId="14140" xr:uid="{00000000-0005-0000-0000-00008C770000}"/>
    <cellStyle name="Ergebnis 3 2 6 3" xfId="25958" xr:uid="{00000000-0005-0000-0000-00008D770000}"/>
    <cellStyle name="Ergebnis 3 2 6 4" xfId="37657" xr:uid="{00000000-0005-0000-0000-00008E770000}"/>
    <cellStyle name="Ergebnis 3 2 60" xfId="36463" xr:uid="{00000000-0005-0000-0000-00008F770000}"/>
    <cellStyle name="Ergebnis 3 2 61" xfId="48451" xr:uid="{00000000-0005-0000-0000-000090770000}"/>
    <cellStyle name="Ergebnis 3 2 62" xfId="48295" xr:uid="{00000000-0005-0000-0000-000091770000}"/>
    <cellStyle name="Ergebnis 3 2 63" xfId="1188" xr:uid="{00000000-0005-0000-0000-000092770000}"/>
    <cellStyle name="Ergebnis 3 2 7" xfId="2567" xr:uid="{00000000-0005-0000-0000-000093770000}"/>
    <cellStyle name="Ergebnis 3 2 7 2" xfId="14325" xr:uid="{00000000-0005-0000-0000-000094770000}"/>
    <cellStyle name="Ergebnis 3 2 7 3" xfId="26143" xr:uid="{00000000-0005-0000-0000-000095770000}"/>
    <cellStyle name="Ergebnis 3 2 7 4" xfId="37842" xr:uid="{00000000-0005-0000-0000-000096770000}"/>
    <cellStyle name="Ergebnis 3 2 8" xfId="2742" xr:uid="{00000000-0005-0000-0000-000097770000}"/>
    <cellStyle name="Ergebnis 3 2 8 2" xfId="14500" xr:uid="{00000000-0005-0000-0000-000098770000}"/>
    <cellStyle name="Ergebnis 3 2 8 3" xfId="26318" xr:uid="{00000000-0005-0000-0000-000099770000}"/>
    <cellStyle name="Ergebnis 3 2 8 4" xfId="38017" xr:uid="{00000000-0005-0000-0000-00009A770000}"/>
    <cellStyle name="Ergebnis 3 2 9" xfId="2911" xr:uid="{00000000-0005-0000-0000-00009B770000}"/>
    <cellStyle name="Ergebnis 3 2 9 2" xfId="14669" xr:uid="{00000000-0005-0000-0000-00009C770000}"/>
    <cellStyle name="Ergebnis 3 2 9 3" xfId="26487" xr:uid="{00000000-0005-0000-0000-00009D770000}"/>
    <cellStyle name="Ergebnis 3 2 9 4" xfId="38186" xr:uid="{00000000-0005-0000-0000-00009E770000}"/>
    <cellStyle name="Ergebnis 3 20" xfId="3747" xr:uid="{00000000-0005-0000-0000-00009F770000}"/>
    <cellStyle name="Ergebnis 3 20 2" xfId="15505" xr:uid="{00000000-0005-0000-0000-0000A0770000}"/>
    <cellStyle name="Ergebnis 3 20 3" xfId="27323" xr:uid="{00000000-0005-0000-0000-0000A1770000}"/>
    <cellStyle name="Ergebnis 3 20 4" xfId="39022" xr:uid="{00000000-0005-0000-0000-0000A2770000}"/>
    <cellStyle name="Ergebnis 3 21" xfId="4523" xr:uid="{00000000-0005-0000-0000-0000A3770000}"/>
    <cellStyle name="Ergebnis 3 21 2" xfId="16281" xr:uid="{00000000-0005-0000-0000-0000A4770000}"/>
    <cellStyle name="Ergebnis 3 21 3" xfId="28099" xr:uid="{00000000-0005-0000-0000-0000A5770000}"/>
    <cellStyle name="Ergebnis 3 21 4" xfId="39798" xr:uid="{00000000-0005-0000-0000-0000A6770000}"/>
    <cellStyle name="Ergebnis 3 22" xfId="3761" xr:uid="{00000000-0005-0000-0000-0000A7770000}"/>
    <cellStyle name="Ergebnis 3 22 2" xfId="15519" xr:uid="{00000000-0005-0000-0000-0000A8770000}"/>
    <cellStyle name="Ergebnis 3 22 3" xfId="27337" xr:uid="{00000000-0005-0000-0000-0000A9770000}"/>
    <cellStyle name="Ergebnis 3 22 4" xfId="39036" xr:uid="{00000000-0005-0000-0000-0000AA770000}"/>
    <cellStyle name="Ergebnis 3 23" xfId="5542" xr:uid="{00000000-0005-0000-0000-0000AB770000}"/>
    <cellStyle name="Ergebnis 3 23 2" xfId="17300" xr:uid="{00000000-0005-0000-0000-0000AC770000}"/>
    <cellStyle name="Ergebnis 3 23 3" xfId="29118" xr:uid="{00000000-0005-0000-0000-0000AD770000}"/>
    <cellStyle name="Ergebnis 3 23 4" xfId="40817" xr:uid="{00000000-0005-0000-0000-0000AE770000}"/>
    <cellStyle name="Ergebnis 3 24" xfId="5579" xr:uid="{00000000-0005-0000-0000-0000AF770000}"/>
    <cellStyle name="Ergebnis 3 24 2" xfId="17337" xr:uid="{00000000-0005-0000-0000-0000B0770000}"/>
    <cellStyle name="Ergebnis 3 24 3" xfId="29155" xr:uid="{00000000-0005-0000-0000-0000B1770000}"/>
    <cellStyle name="Ergebnis 3 24 4" xfId="40854" xr:uid="{00000000-0005-0000-0000-0000B2770000}"/>
    <cellStyle name="Ergebnis 3 25" xfId="5647" xr:uid="{00000000-0005-0000-0000-0000B3770000}"/>
    <cellStyle name="Ergebnis 3 25 2" xfId="17405" xr:uid="{00000000-0005-0000-0000-0000B4770000}"/>
    <cellStyle name="Ergebnis 3 25 3" xfId="29223" xr:uid="{00000000-0005-0000-0000-0000B5770000}"/>
    <cellStyle name="Ergebnis 3 25 4" xfId="40922" xr:uid="{00000000-0005-0000-0000-0000B6770000}"/>
    <cellStyle name="Ergebnis 3 26" xfId="5496" xr:uid="{00000000-0005-0000-0000-0000B7770000}"/>
    <cellStyle name="Ergebnis 3 26 2" xfId="17254" xr:uid="{00000000-0005-0000-0000-0000B8770000}"/>
    <cellStyle name="Ergebnis 3 26 3" xfId="29072" xr:uid="{00000000-0005-0000-0000-0000B9770000}"/>
    <cellStyle name="Ergebnis 3 26 4" xfId="40771" xr:uid="{00000000-0005-0000-0000-0000BA770000}"/>
    <cellStyle name="Ergebnis 3 27" xfId="5637" xr:uid="{00000000-0005-0000-0000-0000BB770000}"/>
    <cellStyle name="Ergebnis 3 27 2" xfId="17395" xr:uid="{00000000-0005-0000-0000-0000BC770000}"/>
    <cellStyle name="Ergebnis 3 27 3" xfId="29213" xr:uid="{00000000-0005-0000-0000-0000BD770000}"/>
    <cellStyle name="Ergebnis 3 27 4" xfId="40912" xr:uid="{00000000-0005-0000-0000-0000BE770000}"/>
    <cellStyle name="Ergebnis 3 28" xfId="5629" xr:uid="{00000000-0005-0000-0000-0000BF770000}"/>
    <cellStyle name="Ergebnis 3 28 2" xfId="17387" xr:uid="{00000000-0005-0000-0000-0000C0770000}"/>
    <cellStyle name="Ergebnis 3 28 3" xfId="29205" xr:uid="{00000000-0005-0000-0000-0000C1770000}"/>
    <cellStyle name="Ergebnis 3 28 4" xfId="40904" xr:uid="{00000000-0005-0000-0000-0000C2770000}"/>
    <cellStyle name="Ergebnis 3 29" xfId="5660" xr:uid="{00000000-0005-0000-0000-0000C3770000}"/>
    <cellStyle name="Ergebnis 3 29 2" xfId="17418" xr:uid="{00000000-0005-0000-0000-0000C4770000}"/>
    <cellStyle name="Ergebnis 3 29 3" xfId="29236" xr:uid="{00000000-0005-0000-0000-0000C5770000}"/>
    <cellStyle name="Ergebnis 3 29 4" xfId="40935" xr:uid="{00000000-0005-0000-0000-0000C6770000}"/>
    <cellStyle name="Ergebnis 3 3" xfId="550" xr:uid="{00000000-0005-0000-0000-0000C7770000}"/>
    <cellStyle name="Ergebnis 3 3 10" xfId="2996" xr:uid="{00000000-0005-0000-0000-0000C8770000}"/>
    <cellStyle name="Ergebnis 3 3 10 2" xfId="14754" xr:uid="{00000000-0005-0000-0000-0000C9770000}"/>
    <cellStyle name="Ergebnis 3 3 10 3" xfId="26572" xr:uid="{00000000-0005-0000-0000-0000CA770000}"/>
    <cellStyle name="Ergebnis 3 3 10 4" xfId="38271" xr:uid="{00000000-0005-0000-0000-0000CB770000}"/>
    <cellStyle name="Ergebnis 3 3 11" xfId="3162" xr:uid="{00000000-0005-0000-0000-0000CC770000}"/>
    <cellStyle name="Ergebnis 3 3 11 2" xfId="14920" xr:uid="{00000000-0005-0000-0000-0000CD770000}"/>
    <cellStyle name="Ergebnis 3 3 11 3" xfId="26738" xr:uid="{00000000-0005-0000-0000-0000CE770000}"/>
    <cellStyle name="Ergebnis 3 3 11 4" xfId="38437" xr:uid="{00000000-0005-0000-0000-0000CF770000}"/>
    <cellStyle name="Ergebnis 3 3 12" xfId="3591" xr:uid="{00000000-0005-0000-0000-0000D0770000}"/>
    <cellStyle name="Ergebnis 3 3 12 2" xfId="15349" xr:uid="{00000000-0005-0000-0000-0000D1770000}"/>
    <cellStyle name="Ergebnis 3 3 12 3" xfId="27167" xr:uid="{00000000-0005-0000-0000-0000D2770000}"/>
    <cellStyle name="Ergebnis 3 3 12 4" xfId="38866" xr:uid="{00000000-0005-0000-0000-0000D3770000}"/>
    <cellStyle name="Ergebnis 3 3 13" xfId="3811" xr:uid="{00000000-0005-0000-0000-0000D4770000}"/>
    <cellStyle name="Ergebnis 3 3 13 2" xfId="15569" xr:uid="{00000000-0005-0000-0000-0000D5770000}"/>
    <cellStyle name="Ergebnis 3 3 13 3" xfId="27387" xr:uid="{00000000-0005-0000-0000-0000D6770000}"/>
    <cellStyle name="Ergebnis 3 3 13 4" xfId="39086" xr:uid="{00000000-0005-0000-0000-0000D7770000}"/>
    <cellStyle name="Ergebnis 3 3 14" xfId="3994" xr:uid="{00000000-0005-0000-0000-0000D8770000}"/>
    <cellStyle name="Ergebnis 3 3 14 2" xfId="15752" xr:uid="{00000000-0005-0000-0000-0000D9770000}"/>
    <cellStyle name="Ergebnis 3 3 14 3" xfId="27570" xr:uid="{00000000-0005-0000-0000-0000DA770000}"/>
    <cellStyle name="Ergebnis 3 3 14 4" xfId="39269" xr:uid="{00000000-0005-0000-0000-0000DB770000}"/>
    <cellStyle name="Ergebnis 3 3 15" xfId="4201" xr:uid="{00000000-0005-0000-0000-0000DC770000}"/>
    <cellStyle name="Ergebnis 3 3 15 2" xfId="15959" xr:uid="{00000000-0005-0000-0000-0000DD770000}"/>
    <cellStyle name="Ergebnis 3 3 15 3" xfId="27777" xr:uid="{00000000-0005-0000-0000-0000DE770000}"/>
    <cellStyle name="Ergebnis 3 3 15 4" xfId="39476" xr:uid="{00000000-0005-0000-0000-0000DF770000}"/>
    <cellStyle name="Ergebnis 3 3 16" xfId="4378" xr:uid="{00000000-0005-0000-0000-0000E0770000}"/>
    <cellStyle name="Ergebnis 3 3 16 2" xfId="16136" xr:uid="{00000000-0005-0000-0000-0000E1770000}"/>
    <cellStyle name="Ergebnis 3 3 16 3" xfId="27954" xr:uid="{00000000-0005-0000-0000-0000E2770000}"/>
    <cellStyle name="Ergebnis 3 3 16 4" xfId="39653" xr:uid="{00000000-0005-0000-0000-0000E3770000}"/>
    <cellStyle name="Ergebnis 3 3 17" xfId="4568" xr:uid="{00000000-0005-0000-0000-0000E4770000}"/>
    <cellStyle name="Ergebnis 3 3 17 2" xfId="16326" xr:uid="{00000000-0005-0000-0000-0000E5770000}"/>
    <cellStyle name="Ergebnis 3 3 17 3" xfId="28144" xr:uid="{00000000-0005-0000-0000-0000E6770000}"/>
    <cellStyle name="Ergebnis 3 3 17 4" xfId="39843" xr:uid="{00000000-0005-0000-0000-0000E7770000}"/>
    <cellStyle name="Ergebnis 3 3 18" xfId="4745" xr:uid="{00000000-0005-0000-0000-0000E8770000}"/>
    <cellStyle name="Ergebnis 3 3 18 2" xfId="16503" xr:uid="{00000000-0005-0000-0000-0000E9770000}"/>
    <cellStyle name="Ergebnis 3 3 18 3" xfId="28321" xr:uid="{00000000-0005-0000-0000-0000EA770000}"/>
    <cellStyle name="Ergebnis 3 3 18 4" xfId="40020" xr:uid="{00000000-0005-0000-0000-0000EB770000}"/>
    <cellStyle name="Ergebnis 3 3 19" xfId="4916" xr:uid="{00000000-0005-0000-0000-0000EC770000}"/>
    <cellStyle name="Ergebnis 3 3 19 2" xfId="16674" xr:uid="{00000000-0005-0000-0000-0000ED770000}"/>
    <cellStyle name="Ergebnis 3 3 19 3" xfId="28492" xr:uid="{00000000-0005-0000-0000-0000EE770000}"/>
    <cellStyle name="Ergebnis 3 3 19 4" xfId="40191" xr:uid="{00000000-0005-0000-0000-0000EF770000}"/>
    <cellStyle name="Ergebnis 3 3 2" xfId="765" xr:uid="{00000000-0005-0000-0000-0000F0770000}"/>
    <cellStyle name="Ergebnis 3 3 2 2" xfId="13295" xr:uid="{00000000-0005-0000-0000-0000F1770000}"/>
    <cellStyle name="Ergebnis 3 3 2 3" xfId="25113" xr:uid="{00000000-0005-0000-0000-0000F2770000}"/>
    <cellStyle name="Ergebnis 3 3 2 4" xfId="36812" xr:uid="{00000000-0005-0000-0000-0000F3770000}"/>
    <cellStyle name="Ergebnis 3 3 2 5" xfId="48579" xr:uid="{00000000-0005-0000-0000-0000F4770000}"/>
    <cellStyle name="Ergebnis 3 3 2 6" xfId="48311" xr:uid="{00000000-0005-0000-0000-0000F5770000}"/>
    <cellStyle name="Ergebnis 3 3 2 7" xfId="1537" xr:uid="{00000000-0005-0000-0000-0000F6770000}"/>
    <cellStyle name="Ergebnis 3 3 20" xfId="5084" xr:uid="{00000000-0005-0000-0000-0000F7770000}"/>
    <cellStyle name="Ergebnis 3 3 20 2" xfId="16842" xr:uid="{00000000-0005-0000-0000-0000F8770000}"/>
    <cellStyle name="Ergebnis 3 3 20 3" xfId="28660" xr:uid="{00000000-0005-0000-0000-0000F9770000}"/>
    <cellStyle name="Ergebnis 3 3 20 4" xfId="40359" xr:uid="{00000000-0005-0000-0000-0000FA770000}"/>
    <cellStyle name="Ergebnis 3 3 21" xfId="5250" xr:uid="{00000000-0005-0000-0000-0000FB770000}"/>
    <cellStyle name="Ergebnis 3 3 21 2" xfId="17008" xr:uid="{00000000-0005-0000-0000-0000FC770000}"/>
    <cellStyle name="Ergebnis 3 3 21 3" xfId="28826" xr:uid="{00000000-0005-0000-0000-0000FD770000}"/>
    <cellStyle name="Ergebnis 3 3 21 4" xfId="40525" xr:uid="{00000000-0005-0000-0000-0000FE770000}"/>
    <cellStyle name="Ergebnis 3 3 22" xfId="5693" xr:uid="{00000000-0005-0000-0000-0000FF770000}"/>
    <cellStyle name="Ergebnis 3 3 22 2" xfId="17451" xr:uid="{00000000-0005-0000-0000-000000780000}"/>
    <cellStyle name="Ergebnis 3 3 22 3" xfId="29269" xr:uid="{00000000-0005-0000-0000-000001780000}"/>
    <cellStyle name="Ergebnis 3 3 22 4" xfId="40968" xr:uid="{00000000-0005-0000-0000-000002780000}"/>
    <cellStyle name="Ergebnis 3 3 23" xfId="5917" xr:uid="{00000000-0005-0000-0000-000003780000}"/>
    <cellStyle name="Ergebnis 3 3 23 2" xfId="17675" xr:uid="{00000000-0005-0000-0000-000004780000}"/>
    <cellStyle name="Ergebnis 3 3 23 3" xfId="29493" xr:uid="{00000000-0005-0000-0000-000005780000}"/>
    <cellStyle name="Ergebnis 3 3 23 4" xfId="41192" xr:uid="{00000000-0005-0000-0000-000006780000}"/>
    <cellStyle name="Ergebnis 3 3 24" xfId="6119" xr:uid="{00000000-0005-0000-0000-000007780000}"/>
    <cellStyle name="Ergebnis 3 3 24 2" xfId="17877" xr:uid="{00000000-0005-0000-0000-000008780000}"/>
    <cellStyle name="Ergebnis 3 3 24 3" xfId="29695" xr:uid="{00000000-0005-0000-0000-000009780000}"/>
    <cellStyle name="Ergebnis 3 3 24 4" xfId="41394" xr:uid="{00000000-0005-0000-0000-00000A780000}"/>
    <cellStyle name="Ergebnis 3 3 25" xfId="6321" xr:uid="{00000000-0005-0000-0000-00000B780000}"/>
    <cellStyle name="Ergebnis 3 3 25 2" xfId="18079" xr:uid="{00000000-0005-0000-0000-00000C780000}"/>
    <cellStyle name="Ergebnis 3 3 25 3" xfId="29897" xr:uid="{00000000-0005-0000-0000-00000D780000}"/>
    <cellStyle name="Ergebnis 3 3 25 4" xfId="41596" xr:uid="{00000000-0005-0000-0000-00000E780000}"/>
    <cellStyle name="Ergebnis 3 3 26" xfId="6508" xr:uid="{00000000-0005-0000-0000-00000F780000}"/>
    <cellStyle name="Ergebnis 3 3 26 2" xfId="18266" xr:uid="{00000000-0005-0000-0000-000010780000}"/>
    <cellStyle name="Ergebnis 3 3 26 3" xfId="30084" xr:uid="{00000000-0005-0000-0000-000011780000}"/>
    <cellStyle name="Ergebnis 3 3 26 4" xfId="41783" xr:uid="{00000000-0005-0000-0000-000012780000}"/>
    <cellStyle name="Ergebnis 3 3 27" xfId="6691" xr:uid="{00000000-0005-0000-0000-000013780000}"/>
    <cellStyle name="Ergebnis 3 3 27 2" xfId="18449" xr:uid="{00000000-0005-0000-0000-000014780000}"/>
    <cellStyle name="Ergebnis 3 3 27 3" xfId="30267" xr:uid="{00000000-0005-0000-0000-000015780000}"/>
    <cellStyle name="Ergebnis 3 3 27 4" xfId="41966" xr:uid="{00000000-0005-0000-0000-000016780000}"/>
    <cellStyle name="Ergebnis 3 3 28" xfId="6878" xr:uid="{00000000-0005-0000-0000-000017780000}"/>
    <cellStyle name="Ergebnis 3 3 28 2" xfId="18636" xr:uid="{00000000-0005-0000-0000-000018780000}"/>
    <cellStyle name="Ergebnis 3 3 28 3" xfId="30454" xr:uid="{00000000-0005-0000-0000-000019780000}"/>
    <cellStyle name="Ergebnis 3 3 28 4" xfId="42153" xr:uid="{00000000-0005-0000-0000-00001A780000}"/>
    <cellStyle name="Ergebnis 3 3 29" xfId="7056" xr:uid="{00000000-0005-0000-0000-00001B780000}"/>
    <cellStyle name="Ergebnis 3 3 29 2" xfId="18814" xr:uid="{00000000-0005-0000-0000-00001C780000}"/>
    <cellStyle name="Ergebnis 3 3 29 3" xfId="30632" xr:uid="{00000000-0005-0000-0000-00001D780000}"/>
    <cellStyle name="Ergebnis 3 3 29 4" xfId="42331" xr:uid="{00000000-0005-0000-0000-00001E780000}"/>
    <cellStyle name="Ergebnis 3 3 3" xfId="1728" xr:uid="{00000000-0005-0000-0000-00001F780000}"/>
    <cellStyle name="Ergebnis 3 3 3 2" xfId="13486" xr:uid="{00000000-0005-0000-0000-000020780000}"/>
    <cellStyle name="Ergebnis 3 3 3 3" xfId="25304" xr:uid="{00000000-0005-0000-0000-000021780000}"/>
    <cellStyle name="Ergebnis 3 3 3 4" xfId="37003" xr:uid="{00000000-0005-0000-0000-000022780000}"/>
    <cellStyle name="Ergebnis 3 3 30" xfId="7226" xr:uid="{00000000-0005-0000-0000-000023780000}"/>
    <cellStyle name="Ergebnis 3 3 30 2" xfId="18984" xr:uid="{00000000-0005-0000-0000-000024780000}"/>
    <cellStyle name="Ergebnis 3 3 30 3" xfId="30802" xr:uid="{00000000-0005-0000-0000-000025780000}"/>
    <cellStyle name="Ergebnis 3 3 30 4" xfId="42501" xr:uid="{00000000-0005-0000-0000-000026780000}"/>
    <cellStyle name="Ergebnis 3 3 31" xfId="7374" xr:uid="{00000000-0005-0000-0000-000027780000}"/>
    <cellStyle name="Ergebnis 3 3 31 2" xfId="19132" xr:uid="{00000000-0005-0000-0000-000028780000}"/>
    <cellStyle name="Ergebnis 3 3 31 3" xfId="30950" xr:uid="{00000000-0005-0000-0000-000029780000}"/>
    <cellStyle name="Ergebnis 3 3 31 4" xfId="42649" xr:uid="{00000000-0005-0000-0000-00002A780000}"/>
    <cellStyle name="Ergebnis 3 3 32" xfId="7684" xr:uid="{00000000-0005-0000-0000-00002B780000}"/>
    <cellStyle name="Ergebnis 3 3 32 2" xfId="19442" xr:uid="{00000000-0005-0000-0000-00002C780000}"/>
    <cellStyle name="Ergebnis 3 3 32 3" xfId="31260" xr:uid="{00000000-0005-0000-0000-00002D780000}"/>
    <cellStyle name="Ergebnis 3 3 32 4" xfId="42959" xr:uid="{00000000-0005-0000-0000-00002E780000}"/>
    <cellStyle name="Ergebnis 3 3 33" xfId="7895" xr:uid="{00000000-0005-0000-0000-00002F780000}"/>
    <cellStyle name="Ergebnis 3 3 33 2" xfId="19653" xr:uid="{00000000-0005-0000-0000-000030780000}"/>
    <cellStyle name="Ergebnis 3 3 33 3" xfId="31471" xr:uid="{00000000-0005-0000-0000-000031780000}"/>
    <cellStyle name="Ergebnis 3 3 33 4" xfId="43170" xr:uid="{00000000-0005-0000-0000-000032780000}"/>
    <cellStyle name="Ergebnis 3 3 34" xfId="8080" xr:uid="{00000000-0005-0000-0000-000033780000}"/>
    <cellStyle name="Ergebnis 3 3 34 2" xfId="19838" xr:uid="{00000000-0005-0000-0000-000034780000}"/>
    <cellStyle name="Ergebnis 3 3 34 3" xfId="31656" xr:uid="{00000000-0005-0000-0000-000035780000}"/>
    <cellStyle name="Ergebnis 3 3 34 4" xfId="43355" xr:uid="{00000000-0005-0000-0000-000036780000}"/>
    <cellStyle name="Ergebnis 3 3 35" xfId="8258" xr:uid="{00000000-0005-0000-0000-000037780000}"/>
    <cellStyle name="Ergebnis 3 3 35 2" xfId="20016" xr:uid="{00000000-0005-0000-0000-000038780000}"/>
    <cellStyle name="Ergebnis 3 3 35 3" xfId="31834" xr:uid="{00000000-0005-0000-0000-000039780000}"/>
    <cellStyle name="Ergebnis 3 3 35 4" xfId="43533" xr:uid="{00000000-0005-0000-0000-00003A780000}"/>
    <cellStyle name="Ergebnis 3 3 36" xfId="8453" xr:uid="{00000000-0005-0000-0000-00003B780000}"/>
    <cellStyle name="Ergebnis 3 3 36 2" xfId="20211" xr:uid="{00000000-0005-0000-0000-00003C780000}"/>
    <cellStyle name="Ergebnis 3 3 36 3" xfId="32029" xr:uid="{00000000-0005-0000-0000-00003D780000}"/>
    <cellStyle name="Ergebnis 3 3 36 4" xfId="43728" xr:uid="{00000000-0005-0000-0000-00003E780000}"/>
    <cellStyle name="Ergebnis 3 3 37" xfId="8631" xr:uid="{00000000-0005-0000-0000-00003F780000}"/>
    <cellStyle name="Ergebnis 3 3 37 2" xfId="20389" xr:uid="{00000000-0005-0000-0000-000040780000}"/>
    <cellStyle name="Ergebnis 3 3 37 3" xfId="32207" xr:uid="{00000000-0005-0000-0000-000041780000}"/>
    <cellStyle name="Ergebnis 3 3 37 4" xfId="43906" xr:uid="{00000000-0005-0000-0000-000042780000}"/>
    <cellStyle name="Ergebnis 3 3 38" xfId="8812" xr:uid="{00000000-0005-0000-0000-000043780000}"/>
    <cellStyle name="Ergebnis 3 3 38 2" xfId="20570" xr:uid="{00000000-0005-0000-0000-000044780000}"/>
    <cellStyle name="Ergebnis 3 3 38 3" xfId="32388" xr:uid="{00000000-0005-0000-0000-000045780000}"/>
    <cellStyle name="Ergebnis 3 3 38 4" xfId="44087" xr:uid="{00000000-0005-0000-0000-000046780000}"/>
    <cellStyle name="Ergebnis 3 3 39" xfId="8981" xr:uid="{00000000-0005-0000-0000-000047780000}"/>
    <cellStyle name="Ergebnis 3 3 39 2" xfId="20739" xr:uid="{00000000-0005-0000-0000-000048780000}"/>
    <cellStyle name="Ergebnis 3 3 39 3" xfId="32557" xr:uid="{00000000-0005-0000-0000-000049780000}"/>
    <cellStyle name="Ergebnis 3 3 39 4" xfId="44256" xr:uid="{00000000-0005-0000-0000-00004A780000}"/>
    <cellStyle name="Ergebnis 3 3 4" xfId="1920" xr:uid="{00000000-0005-0000-0000-00004B780000}"/>
    <cellStyle name="Ergebnis 3 3 4 2" xfId="13678" xr:uid="{00000000-0005-0000-0000-00004C780000}"/>
    <cellStyle name="Ergebnis 3 3 4 3" xfId="25496" xr:uid="{00000000-0005-0000-0000-00004D780000}"/>
    <cellStyle name="Ergebnis 3 3 4 4" xfId="37195" xr:uid="{00000000-0005-0000-0000-00004E780000}"/>
    <cellStyle name="Ergebnis 3 3 40" xfId="9147" xr:uid="{00000000-0005-0000-0000-00004F780000}"/>
    <cellStyle name="Ergebnis 3 3 40 2" xfId="20905" xr:uid="{00000000-0005-0000-0000-000050780000}"/>
    <cellStyle name="Ergebnis 3 3 40 3" xfId="32723" xr:uid="{00000000-0005-0000-0000-000051780000}"/>
    <cellStyle name="Ergebnis 3 3 40 4" xfId="44422" xr:uid="{00000000-0005-0000-0000-000052780000}"/>
    <cellStyle name="Ergebnis 3 3 41" xfId="9518" xr:uid="{00000000-0005-0000-0000-000053780000}"/>
    <cellStyle name="Ergebnis 3 3 41 2" xfId="21276" xr:uid="{00000000-0005-0000-0000-000054780000}"/>
    <cellStyle name="Ergebnis 3 3 41 3" xfId="33094" xr:uid="{00000000-0005-0000-0000-000055780000}"/>
    <cellStyle name="Ergebnis 3 3 41 4" xfId="44793" xr:uid="{00000000-0005-0000-0000-000056780000}"/>
    <cellStyle name="Ergebnis 3 3 42" xfId="9728" xr:uid="{00000000-0005-0000-0000-000057780000}"/>
    <cellStyle name="Ergebnis 3 3 42 2" xfId="21486" xr:uid="{00000000-0005-0000-0000-000058780000}"/>
    <cellStyle name="Ergebnis 3 3 42 3" xfId="33304" xr:uid="{00000000-0005-0000-0000-000059780000}"/>
    <cellStyle name="Ergebnis 3 3 42 4" xfId="45003" xr:uid="{00000000-0005-0000-0000-00005A780000}"/>
    <cellStyle name="Ergebnis 3 3 43" xfId="9914" xr:uid="{00000000-0005-0000-0000-00005B780000}"/>
    <cellStyle name="Ergebnis 3 3 43 2" xfId="21672" xr:uid="{00000000-0005-0000-0000-00005C780000}"/>
    <cellStyle name="Ergebnis 3 3 43 3" xfId="33490" xr:uid="{00000000-0005-0000-0000-00005D780000}"/>
    <cellStyle name="Ergebnis 3 3 43 4" xfId="45189" xr:uid="{00000000-0005-0000-0000-00005E780000}"/>
    <cellStyle name="Ergebnis 3 3 44" xfId="10094" xr:uid="{00000000-0005-0000-0000-00005F780000}"/>
    <cellStyle name="Ergebnis 3 3 44 2" xfId="21852" xr:uid="{00000000-0005-0000-0000-000060780000}"/>
    <cellStyle name="Ergebnis 3 3 44 3" xfId="33670" xr:uid="{00000000-0005-0000-0000-000061780000}"/>
    <cellStyle name="Ergebnis 3 3 44 4" xfId="45369" xr:uid="{00000000-0005-0000-0000-000062780000}"/>
    <cellStyle name="Ergebnis 3 3 45" xfId="10274" xr:uid="{00000000-0005-0000-0000-000063780000}"/>
    <cellStyle name="Ergebnis 3 3 45 2" xfId="22032" xr:uid="{00000000-0005-0000-0000-000064780000}"/>
    <cellStyle name="Ergebnis 3 3 45 3" xfId="33850" xr:uid="{00000000-0005-0000-0000-000065780000}"/>
    <cellStyle name="Ergebnis 3 3 45 4" xfId="45549" xr:uid="{00000000-0005-0000-0000-000066780000}"/>
    <cellStyle name="Ergebnis 3 3 46" xfId="10443" xr:uid="{00000000-0005-0000-0000-000067780000}"/>
    <cellStyle name="Ergebnis 3 3 46 2" xfId="22201" xr:uid="{00000000-0005-0000-0000-000068780000}"/>
    <cellStyle name="Ergebnis 3 3 46 3" xfId="34019" xr:uid="{00000000-0005-0000-0000-000069780000}"/>
    <cellStyle name="Ergebnis 3 3 46 4" xfId="45718" xr:uid="{00000000-0005-0000-0000-00006A780000}"/>
    <cellStyle name="Ergebnis 3 3 47" xfId="10609" xr:uid="{00000000-0005-0000-0000-00006B780000}"/>
    <cellStyle name="Ergebnis 3 3 47 2" xfId="22367" xr:uid="{00000000-0005-0000-0000-00006C780000}"/>
    <cellStyle name="Ergebnis 3 3 47 3" xfId="34185" xr:uid="{00000000-0005-0000-0000-00006D780000}"/>
    <cellStyle name="Ergebnis 3 3 47 4" xfId="45884" xr:uid="{00000000-0005-0000-0000-00006E780000}"/>
    <cellStyle name="Ergebnis 3 3 48" xfId="10779" xr:uid="{00000000-0005-0000-0000-00006F780000}"/>
    <cellStyle name="Ergebnis 3 3 48 2" xfId="22537" xr:uid="{00000000-0005-0000-0000-000070780000}"/>
    <cellStyle name="Ergebnis 3 3 48 3" xfId="34355" xr:uid="{00000000-0005-0000-0000-000071780000}"/>
    <cellStyle name="Ergebnis 3 3 48 4" xfId="46054" xr:uid="{00000000-0005-0000-0000-000072780000}"/>
    <cellStyle name="Ergebnis 3 3 49" xfId="10945" xr:uid="{00000000-0005-0000-0000-000073780000}"/>
    <cellStyle name="Ergebnis 3 3 49 2" xfId="22703" xr:uid="{00000000-0005-0000-0000-000074780000}"/>
    <cellStyle name="Ergebnis 3 3 49 3" xfId="34521" xr:uid="{00000000-0005-0000-0000-000075780000}"/>
    <cellStyle name="Ergebnis 3 3 49 4" xfId="46220" xr:uid="{00000000-0005-0000-0000-000076780000}"/>
    <cellStyle name="Ergebnis 3 3 5" xfId="2121" xr:uid="{00000000-0005-0000-0000-000077780000}"/>
    <cellStyle name="Ergebnis 3 3 5 2" xfId="13879" xr:uid="{00000000-0005-0000-0000-000078780000}"/>
    <cellStyle name="Ergebnis 3 3 5 3" xfId="25697" xr:uid="{00000000-0005-0000-0000-000079780000}"/>
    <cellStyle name="Ergebnis 3 3 5 4" xfId="37396" xr:uid="{00000000-0005-0000-0000-00007A780000}"/>
    <cellStyle name="Ergebnis 3 3 50" xfId="11138" xr:uid="{00000000-0005-0000-0000-00007B780000}"/>
    <cellStyle name="Ergebnis 3 3 50 2" xfId="22896" xr:uid="{00000000-0005-0000-0000-00007C780000}"/>
    <cellStyle name="Ergebnis 3 3 50 3" xfId="34714" xr:uid="{00000000-0005-0000-0000-00007D780000}"/>
    <cellStyle name="Ergebnis 3 3 50 4" xfId="46413" xr:uid="{00000000-0005-0000-0000-00007E780000}"/>
    <cellStyle name="Ergebnis 3 3 51" xfId="11304" xr:uid="{00000000-0005-0000-0000-00007F780000}"/>
    <cellStyle name="Ergebnis 3 3 51 2" xfId="23062" xr:uid="{00000000-0005-0000-0000-000080780000}"/>
    <cellStyle name="Ergebnis 3 3 51 3" xfId="34880" xr:uid="{00000000-0005-0000-0000-000081780000}"/>
    <cellStyle name="Ergebnis 3 3 51 4" xfId="46579" xr:uid="{00000000-0005-0000-0000-000082780000}"/>
    <cellStyle name="Ergebnis 3 3 52" xfId="11707" xr:uid="{00000000-0005-0000-0000-000083780000}"/>
    <cellStyle name="Ergebnis 3 3 52 2" xfId="23465" xr:uid="{00000000-0005-0000-0000-000084780000}"/>
    <cellStyle name="Ergebnis 3 3 52 3" xfId="35283" xr:uid="{00000000-0005-0000-0000-000085780000}"/>
    <cellStyle name="Ergebnis 3 3 52 4" xfId="46982" xr:uid="{00000000-0005-0000-0000-000086780000}"/>
    <cellStyle name="Ergebnis 3 3 53" xfId="11913" xr:uid="{00000000-0005-0000-0000-000087780000}"/>
    <cellStyle name="Ergebnis 3 3 53 2" xfId="23671" xr:uid="{00000000-0005-0000-0000-000088780000}"/>
    <cellStyle name="Ergebnis 3 3 53 3" xfId="35489" xr:uid="{00000000-0005-0000-0000-000089780000}"/>
    <cellStyle name="Ergebnis 3 3 53 4" xfId="47188" xr:uid="{00000000-0005-0000-0000-00008A780000}"/>
    <cellStyle name="Ergebnis 3 3 54" xfId="12106" xr:uid="{00000000-0005-0000-0000-00008B780000}"/>
    <cellStyle name="Ergebnis 3 3 54 2" xfId="23864" xr:uid="{00000000-0005-0000-0000-00008C780000}"/>
    <cellStyle name="Ergebnis 3 3 54 3" xfId="35682" xr:uid="{00000000-0005-0000-0000-00008D780000}"/>
    <cellStyle name="Ergebnis 3 3 54 4" xfId="47381" xr:uid="{00000000-0005-0000-0000-00008E780000}"/>
    <cellStyle name="Ergebnis 3 3 55" xfId="12279" xr:uid="{00000000-0005-0000-0000-00008F780000}"/>
    <cellStyle name="Ergebnis 3 3 55 2" xfId="24037" xr:uid="{00000000-0005-0000-0000-000090780000}"/>
    <cellStyle name="Ergebnis 3 3 55 3" xfId="35855" xr:uid="{00000000-0005-0000-0000-000091780000}"/>
    <cellStyle name="Ergebnis 3 3 55 4" xfId="47554" xr:uid="{00000000-0005-0000-0000-000092780000}"/>
    <cellStyle name="Ergebnis 3 3 56" xfId="12465" xr:uid="{00000000-0005-0000-0000-000093780000}"/>
    <cellStyle name="Ergebnis 3 3 56 2" xfId="24223" xr:uid="{00000000-0005-0000-0000-000094780000}"/>
    <cellStyle name="Ergebnis 3 3 56 3" xfId="36041" xr:uid="{00000000-0005-0000-0000-000095780000}"/>
    <cellStyle name="Ergebnis 3 3 56 4" xfId="47740" xr:uid="{00000000-0005-0000-0000-000096780000}"/>
    <cellStyle name="Ergebnis 3 3 57" xfId="12633" xr:uid="{00000000-0005-0000-0000-000097780000}"/>
    <cellStyle name="Ergebnis 3 3 57 2" xfId="24391" xr:uid="{00000000-0005-0000-0000-000098780000}"/>
    <cellStyle name="Ergebnis 3 3 57 3" xfId="36209" xr:uid="{00000000-0005-0000-0000-000099780000}"/>
    <cellStyle name="Ergebnis 3 3 57 4" xfId="47908" xr:uid="{00000000-0005-0000-0000-00009A780000}"/>
    <cellStyle name="Ergebnis 3 3 58" xfId="12860" xr:uid="{00000000-0005-0000-0000-00009B780000}"/>
    <cellStyle name="Ergebnis 3 3 59" xfId="24678" xr:uid="{00000000-0005-0000-0000-00009C780000}"/>
    <cellStyle name="Ergebnis 3 3 6" xfId="2296" xr:uid="{00000000-0005-0000-0000-00009D780000}"/>
    <cellStyle name="Ergebnis 3 3 6 2" xfId="14054" xr:uid="{00000000-0005-0000-0000-00009E780000}"/>
    <cellStyle name="Ergebnis 3 3 6 3" xfId="25872" xr:uid="{00000000-0005-0000-0000-00009F780000}"/>
    <cellStyle name="Ergebnis 3 3 6 4" xfId="37571" xr:uid="{00000000-0005-0000-0000-0000A0780000}"/>
    <cellStyle name="Ergebnis 3 3 60" xfId="36377" xr:uid="{00000000-0005-0000-0000-0000A1780000}"/>
    <cellStyle name="Ergebnis 3 3 61" xfId="48365" xr:uid="{00000000-0005-0000-0000-0000A2780000}"/>
    <cellStyle name="Ergebnis 3 3 62" xfId="48903" xr:uid="{00000000-0005-0000-0000-0000A3780000}"/>
    <cellStyle name="Ergebnis 3 3 63" xfId="1102" xr:uid="{00000000-0005-0000-0000-0000A4780000}"/>
    <cellStyle name="Ergebnis 3 3 7" xfId="2481" xr:uid="{00000000-0005-0000-0000-0000A5780000}"/>
    <cellStyle name="Ergebnis 3 3 7 2" xfId="14239" xr:uid="{00000000-0005-0000-0000-0000A6780000}"/>
    <cellStyle name="Ergebnis 3 3 7 3" xfId="26057" xr:uid="{00000000-0005-0000-0000-0000A7780000}"/>
    <cellStyle name="Ergebnis 3 3 7 4" xfId="37756" xr:uid="{00000000-0005-0000-0000-0000A8780000}"/>
    <cellStyle name="Ergebnis 3 3 8" xfId="2656" xr:uid="{00000000-0005-0000-0000-0000A9780000}"/>
    <cellStyle name="Ergebnis 3 3 8 2" xfId="14414" xr:uid="{00000000-0005-0000-0000-0000AA780000}"/>
    <cellStyle name="Ergebnis 3 3 8 3" xfId="26232" xr:uid="{00000000-0005-0000-0000-0000AB780000}"/>
    <cellStyle name="Ergebnis 3 3 8 4" xfId="37931" xr:uid="{00000000-0005-0000-0000-0000AC780000}"/>
    <cellStyle name="Ergebnis 3 3 9" xfId="2825" xr:uid="{00000000-0005-0000-0000-0000AD780000}"/>
    <cellStyle name="Ergebnis 3 3 9 2" xfId="14583" xr:uid="{00000000-0005-0000-0000-0000AE780000}"/>
    <cellStyle name="Ergebnis 3 3 9 3" xfId="26401" xr:uid="{00000000-0005-0000-0000-0000AF780000}"/>
    <cellStyle name="Ergebnis 3 3 9 4" xfId="38100" xr:uid="{00000000-0005-0000-0000-0000B0780000}"/>
    <cellStyle name="Ergebnis 3 30" xfId="5571" xr:uid="{00000000-0005-0000-0000-0000B1780000}"/>
    <cellStyle name="Ergebnis 3 30 2" xfId="17329" xr:uid="{00000000-0005-0000-0000-0000B2780000}"/>
    <cellStyle name="Ergebnis 3 30 3" xfId="29147" xr:uid="{00000000-0005-0000-0000-0000B3780000}"/>
    <cellStyle name="Ergebnis 3 30 4" xfId="40846" xr:uid="{00000000-0005-0000-0000-0000B4780000}"/>
    <cellStyle name="Ergebnis 3 31" xfId="6461" xr:uid="{00000000-0005-0000-0000-0000B5780000}"/>
    <cellStyle name="Ergebnis 3 31 2" xfId="18219" xr:uid="{00000000-0005-0000-0000-0000B6780000}"/>
    <cellStyle name="Ergebnis 3 31 3" xfId="30037" xr:uid="{00000000-0005-0000-0000-0000B7780000}"/>
    <cellStyle name="Ergebnis 3 31 4" xfId="41736" xr:uid="{00000000-0005-0000-0000-0000B8780000}"/>
    <cellStyle name="Ergebnis 3 32" xfId="5402" xr:uid="{00000000-0005-0000-0000-0000B9780000}"/>
    <cellStyle name="Ergebnis 3 32 2" xfId="17160" xr:uid="{00000000-0005-0000-0000-0000BA780000}"/>
    <cellStyle name="Ergebnis 3 32 3" xfId="28978" xr:uid="{00000000-0005-0000-0000-0000BB780000}"/>
    <cellStyle name="Ergebnis 3 32 4" xfId="40677" xr:uid="{00000000-0005-0000-0000-0000BC780000}"/>
    <cellStyle name="Ergebnis 3 33" xfId="7560" xr:uid="{00000000-0005-0000-0000-0000BD780000}"/>
    <cellStyle name="Ergebnis 3 33 2" xfId="19318" xr:uid="{00000000-0005-0000-0000-0000BE780000}"/>
    <cellStyle name="Ergebnis 3 33 3" xfId="31136" xr:uid="{00000000-0005-0000-0000-0000BF780000}"/>
    <cellStyle name="Ergebnis 3 33 4" xfId="42835" xr:uid="{00000000-0005-0000-0000-0000C0780000}"/>
    <cellStyle name="Ergebnis 3 34" xfId="7437" xr:uid="{00000000-0005-0000-0000-0000C1780000}"/>
    <cellStyle name="Ergebnis 3 34 2" xfId="19195" xr:uid="{00000000-0005-0000-0000-0000C2780000}"/>
    <cellStyle name="Ergebnis 3 34 3" xfId="31013" xr:uid="{00000000-0005-0000-0000-0000C3780000}"/>
    <cellStyle name="Ergebnis 3 34 4" xfId="42712" xr:uid="{00000000-0005-0000-0000-0000C4780000}"/>
    <cellStyle name="Ergebnis 3 35" xfId="7639" xr:uid="{00000000-0005-0000-0000-0000C5780000}"/>
    <cellStyle name="Ergebnis 3 35 2" xfId="19397" xr:uid="{00000000-0005-0000-0000-0000C6780000}"/>
    <cellStyle name="Ergebnis 3 35 3" xfId="31215" xr:uid="{00000000-0005-0000-0000-0000C7780000}"/>
    <cellStyle name="Ergebnis 3 35 4" xfId="42914" xr:uid="{00000000-0005-0000-0000-0000C8780000}"/>
    <cellStyle name="Ergebnis 3 36" xfId="7856" xr:uid="{00000000-0005-0000-0000-0000C9780000}"/>
    <cellStyle name="Ergebnis 3 36 2" xfId="19614" xr:uid="{00000000-0005-0000-0000-0000CA780000}"/>
    <cellStyle name="Ergebnis 3 36 3" xfId="31432" xr:uid="{00000000-0005-0000-0000-0000CB780000}"/>
    <cellStyle name="Ergebnis 3 36 4" xfId="43131" xr:uid="{00000000-0005-0000-0000-0000CC780000}"/>
    <cellStyle name="Ergebnis 3 37" xfId="8049" xr:uid="{00000000-0005-0000-0000-0000CD780000}"/>
    <cellStyle name="Ergebnis 3 37 2" xfId="19807" xr:uid="{00000000-0005-0000-0000-0000CE780000}"/>
    <cellStyle name="Ergebnis 3 37 3" xfId="31625" xr:uid="{00000000-0005-0000-0000-0000CF780000}"/>
    <cellStyle name="Ergebnis 3 37 4" xfId="43324" xr:uid="{00000000-0005-0000-0000-0000D0780000}"/>
    <cellStyle name="Ergebnis 3 38" xfId="8408" xr:uid="{00000000-0005-0000-0000-0000D1780000}"/>
    <cellStyle name="Ergebnis 3 38 2" xfId="20166" xr:uid="{00000000-0005-0000-0000-0000D2780000}"/>
    <cellStyle name="Ergebnis 3 38 3" xfId="31984" xr:uid="{00000000-0005-0000-0000-0000D3780000}"/>
    <cellStyle name="Ergebnis 3 38 4" xfId="43683" xr:uid="{00000000-0005-0000-0000-0000D4780000}"/>
    <cellStyle name="Ergebnis 3 39" xfId="8422" xr:uid="{00000000-0005-0000-0000-0000D5780000}"/>
    <cellStyle name="Ergebnis 3 39 2" xfId="20180" xr:uid="{00000000-0005-0000-0000-0000D6780000}"/>
    <cellStyle name="Ergebnis 3 39 3" xfId="31998" xr:uid="{00000000-0005-0000-0000-0000D7780000}"/>
    <cellStyle name="Ergebnis 3 39 4" xfId="43697" xr:uid="{00000000-0005-0000-0000-0000D8780000}"/>
    <cellStyle name="Ergebnis 3 4" xfId="577" xr:uid="{00000000-0005-0000-0000-0000D9780000}"/>
    <cellStyle name="Ergebnis 3 4 10" xfId="3023" xr:uid="{00000000-0005-0000-0000-0000DA780000}"/>
    <cellStyle name="Ergebnis 3 4 10 2" xfId="14781" xr:uid="{00000000-0005-0000-0000-0000DB780000}"/>
    <cellStyle name="Ergebnis 3 4 10 3" xfId="26599" xr:uid="{00000000-0005-0000-0000-0000DC780000}"/>
    <cellStyle name="Ergebnis 3 4 10 4" xfId="38298" xr:uid="{00000000-0005-0000-0000-0000DD780000}"/>
    <cellStyle name="Ergebnis 3 4 11" xfId="3189" xr:uid="{00000000-0005-0000-0000-0000DE780000}"/>
    <cellStyle name="Ergebnis 3 4 11 2" xfId="14947" xr:uid="{00000000-0005-0000-0000-0000DF780000}"/>
    <cellStyle name="Ergebnis 3 4 11 3" xfId="26765" xr:uid="{00000000-0005-0000-0000-0000E0780000}"/>
    <cellStyle name="Ergebnis 3 4 11 4" xfId="38464" xr:uid="{00000000-0005-0000-0000-0000E1780000}"/>
    <cellStyle name="Ergebnis 3 4 12" xfId="3618" xr:uid="{00000000-0005-0000-0000-0000E2780000}"/>
    <cellStyle name="Ergebnis 3 4 12 2" xfId="15376" xr:uid="{00000000-0005-0000-0000-0000E3780000}"/>
    <cellStyle name="Ergebnis 3 4 12 3" xfId="27194" xr:uid="{00000000-0005-0000-0000-0000E4780000}"/>
    <cellStyle name="Ergebnis 3 4 12 4" xfId="38893" xr:uid="{00000000-0005-0000-0000-0000E5780000}"/>
    <cellStyle name="Ergebnis 3 4 13" xfId="3838" xr:uid="{00000000-0005-0000-0000-0000E6780000}"/>
    <cellStyle name="Ergebnis 3 4 13 2" xfId="15596" xr:uid="{00000000-0005-0000-0000-0000E7780000}"/>
    <cellStyle name="Ergebnis 3 4 13 3" xfId="27414" xr:uid="{00000000-0005-0000-0000-0000E8780000}"/>
    <cellStyle name="Ergebnis 3 4 13 4" xfId="39113" xr:uid="{00000000-0005-0000-0000-0000E9780000}"/>
    <cellStyle name="Ergebnis 3 4 14" xfId="4021" xr:uid="{00000000-0005-0000-0000-0000EA780000}"/>
    <cellStyle name="Ergebnis 3 4 14 2" xfId="15779" xr:uid="{00000000-0005-0000-0000-0000EB780000}"/>
    <cellStyle name="Ergebnis 3 4 14 3" xfId="27597" xr:uid="{00000000-0005-0000-0000-0000EC780000}"/>
    <cellStyle name="Ergebnis 3 4 14 4" xfId="39296" xr:uid="{00000000-0005-0000-0000-0000ED780000}"/>
    <cellStyle name="Ergebnis 3 4 15" xfId="4228" xr:uid="{00000000-0005-0000-0000-0000EE780000}"/>
    <cellStyle name="Ergebnis 3 4 15 2" xfId="15986" xr:uid="{00000000-0005-0000-0000-0000EF780000}"/>
    <cellStyle name="Ergebnis 3 4 15 3" xfId="27804" xr:uid="{00000000-0005-0000-0000-0000F0780000}"/>
    <cellStyle name="Ergebnis 3 4 15 4" xfId="39503" xr:uid="{00000000-0005-0000-0000-0000F1780000}"/>
    <cellStyle name="Ergebnis 3 4 16" xfId="4405" xr:uid="{00000000-0005-0000-0000-0000F2780000}"/>
    <cellStyle name="Ergebnis 3 4 16 2" xfId="16163" xr:uid="{00000000-0005-0000-0000-0000F3780000}"/>
    <cellStyle name="Ergebnis 3 4 16 3" xfId="27981" xr:uid="{00000000-0005-0000-0000-0000F4780000}"/>
    <cellStyle name="Ergebnis 3 4 16 4" xfId="39680" xr:uid="{00000000-0005-0000-0000-0000F5780000}"/>
    <cellStyle name="Ergebnis 3 4 17" xfId="4595" xr:uid="{00000000-0005-0000-0000-0000F6780000}"/>
    <cellStyle name="Ergebnis 3 4 17 2" xfId="16353" xr:uid="{00000000-0005-0000-0000-0000F7780000}"/>
    <cellStyle name="Ergebnis 3 4 17 3" xfId="28171" xr:uid="{00000000-0005-0000-0000-0000F8780000}"/>
    <cellStyle name="Ergebnis 3 4 17 4" xfId="39870" xr:uid="{00000000-0005-0000-0000-0000F9780000}"/>
    <cellStyle name="Ergebnis 3 4 18" xfId="4772" xr:uid="{00000000-0005-0000-0000-0000FA780000}"/>
    <cellStyle name="Ergebnis 3 4 18 2" xfId="16530" xr:uid="{00000000-0005-0000-0000-0000FB780000}"/>
    <cellStyle name="Ergebnis 3 4 18 3" xfId="28348" xr:uid="{00000000-0005-0000-0000-0000FC780000}"/>
    <cellStyle name="Ergebnis 3 4 18 4" xfId="40047" xr:uid="{00000000-0005-0000-0000-0000FD780000}"/>
    <cellStyle name="Ergebnis 3 4 19" xfId="4943" xr:uid="{00000000-0005-0000-0000-0000FE780000}"/>
    <cellStyle name="Ergebnis 3 4 19 2" xfId="16701" xr:uid="{00000000-0005-0000-0000-0000FF780000}"/>
    <cellStyle name="Ergebnis 3 4 19 3" xfId="28519" xr:uid="{00000000-0005-0000-0000-000000790000}"/>
    <cellStyle name="Ergebnis 3 4 19 4" xfId="40218" xr:uid="{00000000-0005-0000-0000-000001790000}"/>
    <cellStyle name="Ergebnis 3 4 2" xfId="792" xr:uid="{00000000-0005-0000-0000-000002790000}"/>
    <cellStyle name="Ergebnis 3 4 2 2" xfId="13322" xr:uid="{00000000-0005-0000-0000-000003790000}"/>
    <cellStyle name="Ergebnis 3 4 2 3" xfId="25140" xr:uid="{00000000-0005-0000-0000-000004790000}"/>
    <cellStyle name="Ergebnis 3 4 2 4" xfId="36839" xr:uid="{00000000-0005-0000-0000-000005790000}"/>
    <cellStyle name="Ergebnis 3 4 2 5" xfId="48606" xr:uid="{00000000-0005-0000-0000-000006790000}"/>
    <cellStyle name="Ergebnis 3 4 2 6" xfId="48218" xr:uid="{00000000-0005-0000-0000-000007790000}"/>
    <cellStyle name="Ergebnis 3 4 2 7" xfId="1564" xr:uid="{00000000-0005-0000-0000-000008790000}"/>
    <cellStyle name="Ergebnis 3 4 20" xfId="5111" xr:uid="{00000000-0005-0000-0000-000009790000}"/>
    <cellStyle name="Ergebnis 3 4 20 2" xfId="16869" xr:uid="{00000000-0005-0000-0000-00000A790000}"/>
    <cellStyle name="Ergebnis 3 4 20 3" xfId="28687" xr:uid="{00000000-0005-0000-0000-00000B790000}"/>
    <cellStyle name="Ergebnis 3 4 20 4" xfId="40386" xr:uid="{00000000-0005-0000-0000-00000C790000}"/>
    <cellStyle name="Ergebnis 3 4 21" xfId="5277" xr:uid="{00000000-0005-0000-0000-00000D790000}"/>
    <cellStyle name="Ergebnis 3 4 21 2" xfId="17035" xr:uid="{00000000-0005-0000-0000-00000E790000}"/>
    <cellStyle name="Ergebnis 3 4 21 3" xfId="28853" xr:uid="{00000000-0005-0000-0000-00000F790000}"/>
    <cellStyle name="Ergebnis 3 4 21 4" xfId="40552" xr:uid="{00000000-0005-0000-0000-000010790000}"/>
    <cellStyle name="Ergebnis 3 4 22" xfId="5720" xr:uid="{00000000-0005-0000-0000-000011790000}"/>
    <cellStyle name="Ergebnis 3 4 22 2" xfId="17478" xr:uid="{00000000-0005-0000-0000-000012790000}"/>
    <cellStyle name="Ergebnis 3 4 22 3" xfId="29296" xr:uid="{00000000-0005-0000-0000-000013790000}"/>
    <cellStyle name="Ergebnis 3 4 22 4" xfId="40995" xr:uid="{00000000-0005-0000-0000-000014790000}"/>
    <cellStyle name="Ergebnis 3 4 23" xfId="5944" xr:uid="{00000000-0005-0000-0000-000015790000}"/>
    <cellStyle name="Ergebnis 3 4 23 2" xfId="17702" xr:uid="{00000000-0005-0000-0000-000016790000}"/>
    <cellStyle name="Ergebnis 3 4 23 3" xfId="29520" xr:uid="{00000000-0005-0000-0000-000017790000}"/>
    <cellStyle name="Ergebnis 3 4 23 4" xfId="41219" xr:uid="{00000000-0005-0000-0000-000018790000}"/>
    <cellStyle name="Ergebnis 3 4 24" xfId="6146" xr:uid="{00000000-0005-0000-0000-000019790000}"/>
    <cellStyle name="Ergebnis 3 4 24 2" xfId="17904" xr:uid="{00000000-0005-0000-0000-00001A790000}"/>
    <cellStyle name="Ergebnis 3 4 24 3" xfId="29722" xr:uid="{00000000-0005-0000-0000-00001B790000}"/>
    <cellStyle name="Ergebnis 3 4 24 4" xfId="41421" xr:uid="{00000000-0005-0000-0000-00001C790000}"/>
    <cellStyle name="Ergebnis 3 4 25" xfId="6348" xr:uid="{00000000-0005-0000-0000-00001D790000}"/>
    <cellStyle name="Ergebnis 3 4 25 2" xfId="18106" xr:uid="{00000000-0005-0000-0000-00001E790000}"/>
    <cellStyle name="Ergebnis 3 4 25 3" xfId="29924" xr:uid="{00000000-0005-0000-0000-00001F790000}"/>
    <cellStyle name="Ergebnis 3 4 25 4" xfId="41623" xr:uid="{00000000-0005-0000-0000-000020790000}"/>
    <cellStyle name="Ergebnis 3 4 26" xfId="6535" xr:uid="{00000000-0005-0000-0000-000021790000}"/>
    <cellStyle name="Ergebnis 3 4 26 2" xfId="18293" xr:uid="{00000000-0005-0000-0000-000022790000}"/>
    <cellStyle name="Ergebnis 3 4 26 3" xfId="30111" xr:uid="{00000000-0005-0000-0000-000023790000}"/>
    <cellStyle name="Ergebnis 3 4 26 4" xfId="41810" xr:uid="{00000000-0005-0000-0000-000024790000}"/>
    <cellStyle name="Ergebnis 3 4 27" xfId="6718" xr:uid="{00000000-0005-0000-0000-000025790000}"/>
    <cellStyle name="Ergebnis 3 4 27 2" xfId="18476" xr:uid="{00000000-0005-0000-0000-000026790000}"/>
    <cellStyle name="Ergebnis 3 4 27 3" xfId="30294" xr:uid="{00000000-0005-0000-0000-000027790000}"/>
    <cellStyle name="Ergebnis 3 4 27 4" xfId="41993" xr:uid="{00000000-0005-0000-0000-000028790000}"/>
    <cellStyle name="Ergebnis 3 4 28" xfId="6905" xr:uid="{00000000-0005-0000-0000-000029790000}"/>
    <cellStyle name="Ergebnis 3 4 28 2" xfId="18663" xr:uid="{00000000-0005-0000-0000-00002A790000}"/>
    <cellStyle name="Ergebnis 3 4 28 3" xfId="30481" xr:uid="{00000000-0005-0000-0000-00002B790000}"/>
    <cellStyle name="Ergebnis 3 4 28 4" xfId="42180" xr:uid="{00000000-0005-0000-0000-00002C790000}"/>
    <cellStyle name="Ergebnis 3 4 29" xfId="7083" xr:uid="{00000000-0005-0000-0000-00002D790000}"/>
    <cellStyle name="Ergebnis 3 4 29 2" xfId="18841" xr:uid="{00000000-0005-0000-0000-00002E790000}"/>
    <cellStyle name="Ergebnis 3 4 29 3" xfId="30659" xr:uid="{00000000-0005-0000-0000-00002F790000}"/>
    <cellStyle name="Ergebnis 3 4 29 4" xfId="42358" xr:uid="{00000000-0005-0000-0000-000030790000}"/>
    <cellStyle name="Ergebnis 3 4 3" xfId="1755" xr:uid="{00000000-0005-0000-0000-000031790000}"/>
    <cellStyle name="Ergebnis 3 4 3 2" xfId="13513" xr:uid="{00000000-0005-0000-0000-000032790000}"/>
    <cellStyle name="Ergebnis 3 4 3 3" xfId="25331" xr:uid="{00000000-0005-0000-0000-000033790000}"/>
    <cellStyle name="Ergebnis 3 4 3 4" xfId="37030" xr:uid="{00000000-0005-0000-0000-000034790000}"/>
    <cellStyle name="Ergebnis 3 4 30" xfId="7253" xr:uid="{00000000-0005-0000-0000-000035790000}"/>
    <cellStyle name="Ergebnis 3 4 30 2" xfId="19011" xr:uid="{00000000-0005-0000-0000-000036790000}"/>
    <cellStyle name="Ergebnis 3 4 30 3" xfId="30829" xr:uid="{00000000-0005-0000-0000-000037790000}"/>
    <cellStyle name="Ergebnis 3 4 30 4" xfId="42528" xr:uid="{00000000-0005-0000-0000-000038790000}"/>
    <cellStyle name="Ergebnis 3 4 31" xfId="7388" xr:uid="{00000000-0005-0000-0000-000039790000}"/>
    <cellStyle name="Ergebnis 3 4 31 2" xfId="19146" xr:uid="{00000000-0005-0000-0000-00003A790000}"/>
    <cellStyle name="Ergebnis 3 4 31 3" xfId="30964" xr:uid="{00000000-0005-0000-0000-00003B790000}"/>
    <cellStyle name="Ergebnis 3 4 31 4" xfId="42663" xr:uid="{00000000-0005-0000-0000-00003C790000}"/>
    <cellStyle name="Ergebnis 3 4 32" xfId="7711" xr:uid="{00000000-0005-0000-0000-00003D790000}"/>
    <cellStyle name="Ergebnis 3 4 32 2" xfId="19469" xr:uid="{00000000-0005-0000-0000-00003E790000}"/>
    <cellStyle name="Ergebnis 3 4 32 3" xfId="31287" xr:uid="{00000000-0005-0000-0000-00003F790000}"/>
    <cellStyle name="Ergebnis 3 4 32 4" xfId="42986" xr:uid="{00000000-0005-0000-0000-000040790000}"/>
    <cellStyle name="Ergebnis 3 4 33" xfId="7922" xr:uid="{00000000-0005-0000-0000-000041790000}"/>
    <cellStyle name="Ergebnis 3 4 33 2" xfId="19680" xr:uid="{00000000-0005-0000-0000-000042790000}"/>
    <cellStyle name="Ergebnis 3 4 33 3" xfId="31498" xr:uid="{00000000-0005-0000-0000-000043790000}"/>
    <cellStyle name="Ergebnis 3 4 33 4" xfId="43197" xr:uid="{00000000-0005-0000-0000-000044790000}"/>
    <cellStyle name="Ergebnis 3 4 34" xfId="8107" xr:uid="{00000000-0005-0000-0000-000045790000}"/>
    <cellStyle name="Ergebnis 3 4 34 2" xfId="19865" xr:uid="{00000000-0005-0000-0000-000046790000}"/>
    <cellStyle name="Ergebnis 3 4 34 3" xfId="31683" xr:uid="{00000000-0005-0000-0000-000047790000}"/>
    <cellStyle name="Ergebnis 3 4 34 4" xfId="43382" xr:uid="{00000000-0005-0000-0000-000048790000}"/>
    <cellStyle name="Ergebnis 3 4 35" xfId="8285" xr:uid="{00000000-0005-0000-0000-000049790000}"/>
    <cellStyle name="Ergebnis 3 4 35 2" xfId="20043" xr:uid="{00000000-0005-0000-0000-00004A790000}"/>
    <cellStyle name="Ergebnis 3 4 35 3" xfId="31861" xr:uid="{00000000-0005-0000-0000-00004B790000}"/>
    <cellStyle name="Ergebnis 3 4 35 4" xfId="43560" xr:uid="{00000000-0005-0000-0000-00004C790000}"/>
    <cellStyle name="Ergebnis 3 4 36" xfId="8480" xr:uid="{00000000-0005-0000-0000-00004D790000}"/>
    <cellStyle name="Ergebnis 3 4 36 2" xfId="20238" xr:uid="{00000000-0005-0000-0000-00004E790000}"/>
    <cellStyle name="Ergebnis 3 4 36 3" xfId="32056" xr:uid="{00000000-0005-0000-0000-00004F790000}"/>
    <cellStyle name="Ergebnis 3 4 36 4" xfId="43755" xr:uid="{00000000-0005-0000-0000-000050790000}"/>
    <cellStyle name="Ergebnis 3 4 37" xfId="8658" xr:uid="{00000000-0005-0000-0000-000051790000}"/>
    <cellStyle name="Ergebnis 3 4 37 2" xfId="20416" xr:uid="{00000000-0005-0000-0000-000052790000}"/>
    <cellStyle name="Ergebnis 3 4 37 3" xfId="32234" xr:uid="{00000000-0005-0000-0000-000053790000}"/>
    <cellStyle name="Ergebnis 3 4 37 4" xfId="43933" xr:uid="{00000000-0005-0000-0000-000054790000}"/>
    <cellStyle name="Ergebnis 3 4 38" xfId="8839" xr:uid="{00000000-0005-0000-0000-000055790000}"/>
    <cellStyle name="Ergebnis 3 4 38 2" xfId="20597" xr:uid="{00000000-0005-0000-0000-000056790000}"/>
    <cellStyle name="Ergebnis 3 4 38 3" xfId="32415" xr:uid="{00000000-0005-0000-0000-000057790000}"/>
    <cellStyle name="Ergebnis 3 4 38 4" xfId="44114" xr:uid="{00000000-0005-0000-0000-000058790000}"/>
    <cellStyle name="Ergebnis 3 4 39" xfId="9008" xr:uid="{00000000-0005-0000-0000-000059790000}"/>
    <cellStyle name="Ergebnis 3 4 39 2" xfId="20766" xr:uid="{00000000-0005-0000-0000-00005A790000}"/>
    <cellStyle name="Ergebnis 3 4 39 3" xfId="32584" xr:uid="{00000000-0005-0000-0000-00005B790000}"/>
    <cellStyle name="Ergebnis 3 4 39 4" xfId="44283" xr:uid="{00000000-0005-0000-0000-00005C790000}"/>
    <cellStyle name="Ergebnis 3 4 4" xfId="1947" xr:uid="{00000000-0005-0000-0000-00005D790000}"/>
    <cellStyle name="Ergebnis 3 4 4 2" xfId="13705" xr:uid="{00000000-0005-0000-0000-00005E790000}"/>
    <cellStyle name="Ergebnis 3 4 4 3" xfId="25523" xr:uid="{00000000-0005-0000-0000-00005F790000}"/>
    <cellStyle name="Ergebnis 3 4 4 4" xfId="37222" xr:uid="{00000000-0005-0000-0000-000060790000}"/>
    <cellStyle name="Ergebnis 3 4 40" xfId="9174" xr:uid="{00000000-0005-0000-0000-000061790000}"/>
    <cellStyle name="Ergebnis 3 4 40 2" xfId="20932" xr:uid="{00000000-0005-0000-0000-000062790000}"/>
    <cellStyle name="Ergebnis 3 4 40 3" xfId="32750" xr:uid="{00000000-0005-0000-0000-000063790000}"/>
    <cellStyle name="Ergebnis 3 4 40 4" xfId="44449" xr:uid="{00000000-0005-0000-0000-000064790000}"/>
    <cellStyle name="Ergebnis 3 4 41" xfId="9545" xr:uid="{00000000-0005-0000-0000-000065790000}"/>
    <cellStyle name="Ergebnis 3 4 41 2" xfId="21303" xr:uid="{00000000-0005-0000-0000-000066790000}"/>
    <cellStyle name="Ergebnis 3 4 41 3" xfId="33121" xr:uid="{00000000-0005-0000-0000-000067790000}"/>
    <cellStyle name="Ergebnis 3 4 41 4" xfId="44820" xr:uid="{00000000-0005-0000-0000-000068790000}"/>
    <cellStyle name="Ergebnis 3 4 42" xfId="9755" xr:uid="{00000000-0005-0000-0000-000069790000}"/>
    <cellStyle name="Ergebnis 3 4 42 2" xfId="21513" xr:uid="{00000000-0005-0000-0000-00006A790000}"/>
    <cellStyle name="Ergebnis 3 4 42 3" xfId="33331" xr:uid="{00000000-0005-0000-0000-00006B790000}"/>
    <cellStyle name="Ergebnis 3 4 42 4" xfId="45030" xr:uid="{00000000-0005-0000-0000-00006C790000}"/>
    <cellStyle name="Ergebnis 3 4 43" xfId="9941" xr:uid="{00000000-0005-0000-0000-00006D790000}"/>
    <cellStyle name="Ergebnis 3 4 43 2" xfId="21699" xr:uid="{00000000-0005-0000-0000-00006E790000}"/>
    <cellStyle name="Ergebnis 3 4 43 3" xfId="33517" xr:uid="{00000000-0005-0000-0000-00006F790000}"/>
    <cellStyle name="Ergebnis 3 4 43 4" xfId="45216" xr:uid="{00000000-0005-0000-0000-000070790000}"/>
    <cellStyle name="Ergebnis 3 4 44" xfId="10121" xr:uid="{00000000-0005-0000-0000-000071790000}"/>
    <cellStyle name="Ergebnis 3 4 44 2" xfId="21879" xr:uid="{00000000-0005-0000-0000-000072790000}"/>
    <cellStyle name="Ergebnis 3 4 44 3" xfId="33697" xr:uid="{00000000-0005-0000-0000-000073790000}"/>
    <cellStyle name="Ergebnis 3 4 44 4" xfId="45396" xr:uid="{00000000-0005-0000-0000-000074790000}"/>
    <cellStyle name="Ergebnis 3 4 45" xfId="10301" xr:uid="{00000000-0005-0000-0000-000075790000}"/>
    <cellStyle name="Ergebnis 3 4 45 2" xfId="22059" xr:uid="{00000000-0005-0000-0000-000076790000}"/>
    <cellStyle name="Ergebnis 3 4 45 3" xfId="33877" xr:uid="{00000000-0005-0000-0000-000077790000}"/>
    <cellStyle name="Ergebnis 3 4 45 4" xfId="45576" xr:uid="{00000000-0005-0000-0000-000078790000}"/>
    <cellStyle name="Ergebnis 3 4 46" xfId="10470" xr:uid="{00000000-0005-0000-0000-000079790000}"/>
    <cellStyle name="Ergebnis 3 4 46 2" xfId="22228" xr:uid="{00000000-0005-0000-0000-00007A790000}"/>
    <cellStyle name="Ergebnis 3 4 46 3" xfId="34046" xr:uid="{00000000-0005-0000-0000-00007B790000}"/>
    <cellStyle name="Ergebnis 3 4 46 4" xfId="45745" xr:uid="{00000000-0005-0000-0000-00007C790000}"/>
    <cellStyle name="Ergebnis 3 4 47" xfId="10636" xr:uid="{00000000-0005-0000-0000-00007D790000}"/>
    <cellStyle name="Ergebnis 3 4 47 2" xfId="22394" xr:uid="{00000000-0005-0000-0000-00007E790000}"/>
    <cellStyle name="Ergebnis 3 4 47 3" xfId="34212" xr:uid="{00000000-0005-0000-0000-00007F790000}"/>
    <cellStyle name="Ergebnis 3 4 47 4" xfId="45911" xr:uid="{00000000-0005-0000-0000-000080790000}"/>
    <cellStyle name="Ergebnis 3 4 48" xfId="10806" xr:uid="{00000000-0005-0000-0000-000081790000}"/>
    <cellStyle name="Ergebnis 3 4 48 2" xfId="22564" xr:uid="{00000000-0005-0000-0000-000082790000}"/>
    <cellStyle name="Ergebnis 3 4 48 3" xfId="34382" xr:uid="{00000000-0005-0000-0000-000083790000}"/>
    <cellStyle name="Ergebnis 3 4 48 4" xfId="46081" xr:uid="{00000000-0005-0000-0000-000084790000}"/>
    <cellStyle name="Ergebnis 3 4 49" xfId="10972" xr:uid="{00000000-0005-0000-0000-000085790000}"/>
    <cellStyle name="Ergebnis 3 4 49 2" xfId="22730" xr:uid="{00000000-0005-0000-0000-000086790000}"/>
    <cellStyle name="Ergebnis 3 4 49 3" xfId="34548" xr:uid="{00000000-0005-0000-0000-000087790000}"/>
    <cellStyle name="Ergebnis 3 4 49 4" xfId="46247" xr:uid="{00000000-0005-0000-0000-000088790000}"/>
    <cellStyle name="Ergebnis 3 4 5" xfId="2148" xr:uid="{00000000-0005-0000-0000-000089790000}"/>
    <cellStyle name="Ergebnis 3 4 5 2" xfId="13906" xr:uid="{00000000-0005-0000-0000-00008A790000}"/>
    <cellStyle name="Ergebnis 3 4 5 3" xfId="25724" xr:uid="{00000000-0005-0000-0000-00008B790000}"/>
    <cellStyle name="Ergebnis 3 4 5 4" xfId="37423" xr:uid="{00000000-0005-0000-0000-00008C790000}"/>
    <cellStyle name="Ergebnis 3 4 50" xfId="11165" xr:uid="{00000000-0005-0000-0000-00008D790000}"/>
    <cellStyle name="Ergebnis 3 4 50 2" xfId="22923" xr:uid="{00000000-0005-0000-0000-00008E790000}"/>
    <cellStyle name="Ergebnis 3 4 50 3" xfId="34741" xr:uid="{00000000-0005-0000-0000-00008F790000}"/>
    <cellStyle name="Ergebnis 3 4 50 4" xfId="46440" xr:uid="{00000000-0005-0000-0000-000090790000}"/>
    <cellStyle name="Ergebnis 3 4 51" xfId="11331" xr:uid="{00000000-0005-0000-0000-000091790000}"/>
    <cellStyle name="Ergebnis 3 4 51 2" xfId="23089" xr:uid="{00000000-0005-0000-0000-000092790000}"/>
    <cellStyle name="Ergebnis 3 4 51 3" xfId="34907" xr:uid="{00000000-0005-0000-0000-000093790000}"/>
    <cellStyle name="Ergebnis 3 4 51 4" xfId="46606" xr:uid="{00000000-0005-0000-0000-000094790000}"/>
    <cellStyle name="Ergebnis 3 4 52" xfId="11734" xr:uid="{00000000-0005-0000-0000-000095790000}"/>
    <cellStyle name="Ergebnis 3 4 52 2" xfId="23492" xr:uid="{00000000-0005-0000-0000-000096790000}"/>
    <cellStyle name="Ergebnis 3 4 52 3" xfId="35310" xr:uid="{00000000-0005-0000-0000-000097790000}"/>
    <cellStyle name="Ergebnis 3 4 52 4" xfId="47009" xr:uid="{00000000-0005-0000-0000-000098790000}"/>
    <cellStyle name="Ergebnis 3 4 53" xfId="11940" xr:uid="{00000000-0005-0000-0000-000099790000}"/>
    <cellStyle name="Ergebnis 3 4 53 2" xfId="23698" xr:uid="{00000000-0005-0000-0000-00009A790000}"/>
    <cellStyle name="Ergebnis 3 4 53 3" xfId="35516" xr:uid="{00000000-0005-0000-0000-00009B790000}"/>
    <cellStyle name="Ergebnis 3 4 53 4" xfId="47215" xr:uid="{00000000-0005-0000-0000-00009C790000}"/>
    <cellStyle name="Ergebnis 3 4 54" xfId="12133" xr:uid="{00000000-0005-0000-0000-00009D790000}"/>
    <cellStyle name="Ergebnis 3 4 54 2" xfId="23891" xr:uid="{00000000-0005-0000-0000-00009E790000}"/>
    <cellStyle name="Ergebnis 3 4 54 3" xfId="35709" xr:uid="{00000000-0005-0000-0000-00009F790000}"/>
    <cellStyle name="Ergebnis 3 4 54 4" xfId="47408" xr:uid="{00000000-0005-0000-0000-0000A0790000}"/>
    <cellStyle name="Ergebnis 3 4 55" xfId="12306" xr:uid="{00000000-0005-0000-0000-0000A1790000}"/>
    <cellStyle name="Ergebnis 3 4 55 2" xfId="24064" xr:uid="{00000000-0005-0000-0000-0000A2790000}"/>
    <cellStyle name="Ergebnis 3 4 55 3" xfId="35882" xr:uid="{00000000-0005-0000-0000-0000A3790000}"/>
    <cellStyle name="Ergebnis 3 4 55 4" xfId="47581" xr:uid="{00000000-0005-0000-0000-0000A4790000}"/>
    <cellStyle name="Ergebnis 3 4 56" xfId="12492" xr:uid="{00000000-0005-0000-0000-0000A5790000}"/>
    <cellStyle name="Ergebnis 3 4 56 2" xfId="24250" xr:uid="{00000000-0005-0000-0000-0000A6790000}"/>
    <cellStyle name="Ergebnis 3 4 56 3" xfId="36068" xr:uid="{00000000-0005-0000-0000-0000A7790000}"/>
    <cellStyle name="Ergebnis 3 4 56 4" xfId="47767" xr:uid="{00000000-0005-0000-0000-0000A8790000}"/>
    <cellStyle name="Ergebnis 3 4 57" xfId="12660" xr:uid="{00000000-0005-0000-0000-0000A9790000}"/>
    <cellStyle name="Ergebnis 3 4 57 2" xfId="24418" xr:uid="{00000000-0005-0000-0000-0000AA790000}"/>
    <cellStyle name="Ergebnis 3 4 57 3" xfId="36236" xr:uid="{00000000-0005-0000-0000-0000AB790000}"/>
    <cellStyle name="Ergebnis 3 4 57 4" xfId="47935" xr:uid="{00000000-0005-0000-0000-0000AC790000}"/>
    <cellStyle name="Ergebnis 3 4 58" xfId="12887" xr:uid="{00000000-0005-0000-0000-0000AD790000}"/>
    <cellStyle name="Ergebnis 3 4 59" xfId="24705" xr:uid="{00000000-0005-0000-0000-0000AE790000}"/>
    <cellStyle name="Ergebnis 3 4 6" xfId="2323" xr:uid="{00000000-0005-0000-0000-0000AF790000}"/>
    <cellStyle name="Ergebnis 3 4 6 2" xfId="14081" xr:uid="{00000000-0005-0000-0000-0000B0790000}"/>
    <cellStyle name="Ergebnis 3 4 6 3" xfId="25899" xr:uid="{00000000-0005-0000-0000-0000B1790000}"/>
    <cellStyle name="Ergebnis 3 4 6 4" xfId="37598" xr:uid="{00000000-0005-0000-0000-0000B2790000}"/>
    <cellStyle name="Ergebnis 3 4 60" xfId="36404" xr:uid="{00000000-0005-0000-0000-0000B3790000}"/>
    <cellStyle name="Ergebnis 3 4 61" xfId="48392" xr:uid="{00000000-0005-0000-0000-0000B4790000}"/>
    <cellStyle name="Ergebnis 3 4 62" xfId="48861" xr:uid="{00000000-0005-0000-0000-0000B5790000}"/>
    <cellStyle name="Ergebnis 3 4 63" xfId="1129" xr:uid="{00000000-0005-0000-0000-0000B6790000}"/>
    <cellStyle name="Ergebnis 3 4 7" xfId="2508" xr:uid="{00000000-0005-0000-0000-0000B7790000}"/>
    <cellStyle name="Ergebnis 3 4 7 2" xfId="14266" xr:uid="{00000000-0005-0000-0000-0000B8790000}"/>
    <cellStyle name="Ergebnis 3 4 7 3" xfId="26084" xr:uid="{00000000-0005-0000-0000-0000B9790000}"/>
    <cellStyle name="Ergebnis 3 4 7 4" xfId="37783" xr:uid="{00000000-0005-0000-0000-0000BA790000}"/>
    <cellStyle name="Ergebnis 3 4 8" xfId="2683" xr:uid="{00000000-0005-0000-0000-0000BB790000}"/>
    <cellStyle name="Ergebnis 3 4 8 2" xfId="14441" xr:uid="{00000000-0005-0000-0000-0000BC790000}"/>
    <cellStyle name="Ergebnis 3 4 8 3" xfId="26259" xr:uid="{00000000-0005-0000-0000-0000BD790000}"/>
    <cellStyle name="Ergebnis 3 4 8 4" xfId="37958" xr:uid="{00000000-0005-0000-0000-0000BE790000}"/>
    <cellStyle name="Ergebnis 3 4 9" xfId="2852" xr:uid="{00000000-0005-0000-0000-0000BF790000}"/>
    <cellStyle name="Ergebnis 3 4 9 2" xfId="14610" xr:uid="{00000000-0005-0000-0000-0000C0790000}"/>
    <cellStyle name="Ergebnis 3 4 9 3" xfId="26428" xr:uid="{00000000-0005-0000-0000-0000C1790000}"/>
    <cellStyle name="Ergebnis 3 4 9 4" xfId="38127" xr:uid="{00000000-0005-0000-0000-0000C2790000}"/>
    <cellStyle name="Ergebnis 3 40" xfId="7617" xr:uid="{00000000-0005-0000-0000-0000C3790000}"/>
    <cellStyle name="Ergebnis 3 40 2" xfId="19375" xr:uid="{00000000-0005-0000-0000-0000C4790000}"/>
    <cellStyle name="Ergebnis 3 40 3" xfId="31193" xr:uid="{00000000-0005-0000-0000-0000C5790000}"/>
    <cellStyle name="Ergebnis 3 40 4" xfId="42892" xr:uid="{00000000-0005-0000-0000-0000C6790000}"/>
    <cellStyle name="Ergebnis 3 41" xfId="8423" xr:uid="{00000000-0005-0000-0000-0000C7790000}"/>
    <cellStyle name="Ergebnis 3 41 2" xfId="20181" xr:uid="{00000000-0005-0000-0000-0000C8790000}"/>
    <cellStyle name="Ergebnis 3 41 3" xfId="31999" xr:uid="{00000000-0005-0000-0000-0000C9790000}"/>
    <cellStyle name="Ergebnis 3 41 4" xfId="43698" xr:uid="{00000000-0005-0000-0000-0000CA790000}"/>
    <cellStyle name="Ergebnis 3 42" xfId="9301" xr:uid="{00000000-0005-0000-0000-0000CB790000}"/>
    <cellStyle name="Ergebnis 3 42 2" xfId="21059" xr:uid="{00000000-0005-0000-0000-0000CC790000}"/>
    <cellStyle name="Ergebnis 3 42 3" xfId="32877" xr:uid="{00000000-0005-0000-0000-0000CD790000}"/>
    <cellStyle name="Ergebnis 3 42 4" xfId="44576" xr:uid="{00000000-0005-0000-0000-0000CE790000}"/>
    <cellStyle name="Ergebnis 3 43" xfId="9378" xr:uid="{00000000-0005-0000-0000-0000CF790000}"/>
    <cellStyle name="Ergebnis 3 43 2" xfId="21136" xr:uid="{00000000-0005-0000-0000-0000D0790000}"/>
    <cellStyle name="Ergebnis 3 43 3" xfId="32954" xr:uid="{00000000-0005-0000-0000-0000D1790000}"/>
    <cellStyle name="Ergebnis 3 43 4" xfId="44653" xr:uid="{00000000-0005-0000-0000-0000D2790000}"/>
    <cellStyle name="Ergebnis 3 44" xfId="9419" xr:uid="{00000000-0005-0000-0000-0000D3790000}"/>
    <cellStyle name="Ergebnis 3 44 2" xfId="21177" xr:uid="{00000000-0005-0000-0000-0000D4790000}"/>
    <cellStyle name="Ergebnis 3 44 3" xfId="32995" xr:uid="{00000000-0005-0000-0000-0000D5790000}"/>
    <cellStyle name="Ergebnis 3 44 4" xfId="44694" xr:uid="{00000000-0005-0000-0000-0000D6790000}"/>
    <cellStyle name="Ergebnis 3 45" xfId="9315" xr:uid="{00000000-0005-0000-0000-0000D7790000}"/>
    <cellStyle name="Ergebnis 3 45 2" xfId="21073" xr:uid="{00000000-0005-0000-0000-0000D8790000}"/>
    <cellStyle name="Ergebnis 3 45 3" xfId="32891" xr:uid="{00000000-0005-0000-0000-0000D9790000}"/>
    <cellStyle name="Ergebnis 3 45 4" xfId="44590" xr:uid="{00000000-0005-0000-0000-0000DA790000}"/>
    <cellStyle name="Ergebnis 3 46" xfId="9335" xr:uid="{00000000-0005-0000-0000-0000DB790000}"/>
    <cellStyle name="Ergebnis 3 46 2" xfId="21093" xr:uid="{00000000-0005-0000-0000-0000DC790000}"/>
    <cellStyle name="Ergebnis 3 46 3" xfId="32911" xr:uid="{00000000-0005-0000-0000-0000DD790000}"/>
    <cellStyle name="Ergebnis 3 46 4" xfId="44610" xr:uid="{00000000-0005-0000-0000-0000DE790000}"/>
    <cellStyle name="Ergebnis 3 47" xfId="9418" xr:uid="{00000000-0005-0000-0000-0000DF790000}"/>
    <cellStyle name="Ergebnis 3 47 2" xfId="21176" xr:uid="{00000000-0005-0000-0000-0000E0790000}"/>
    <cellStyle name="Ergebnis 3 47 3" xfId="32994" xr:uid="{00000000-0005-0000-0000-0000E1790000}"/>
    <cellStyle name="Ergebnis 3 47 4" xfId="44693" xr:uid="{00000000-0005-0000-0000-0000E2790000}"/>
    <cellStyle name="Ergebnis 3 48" xfId="9872" xr:uid="{00000000-0005-0000-0000-0000E3790000}"/>
    <cellStyle name="Ergebnis 3 48 2" xfId="21630" xr:uid="{00000000-0005-0000-0000-0000E4790000}"/>
    <cellStyle name="Ergebnis 3 48 3" xfId="33448" xr:uid="{00000000-0005-0000-0000-0000E5790000}"/>
    <cellStyle name="Ergebnis 3 48 4" xfId="45147" xr:uid="{00000000-0005-0000-0000-0000E6790000}"/>
    <cellStyle name="Ergebnis 3 49" xfId="11089" xr:uid="{00000000-0005-0000-0000-0000E7790000}"/>
    <cellStyle name="Ergebnis 3 49 2" xfId="22847" xr:uid="{00000000-0005-0000-0000-0000E8790000}"/>
    <cellStyle name="Ergebnis 3 49 3" xfId="34665" xr:uid="{00000000-0005-0000-0000-0000E9790000}"/>
    <cellStyle name="Ergebnis 3 49 4" xfId="46364" xr:uid="{00000000-0005-0000-0000-0000EA790000}"/>
    <cellStyle name="Ergebnis 3 5" xfId="716" xr:uid="{00000000-0005-0000-0000-0000EB790000}"/>
    <cellStyle name="Ergebnis 3 5 2" xfId="13158" xr:uid="{00000000-0005-0000-0000-0000EC790000}"/>
    <cellStyle name="Ergebnis 3 5 3" xfId="24976" xr:uid="{00000000-0005-0000-0000-0000ED790000}"/>
    <cellStyle name="Ergebnis 3 5 4" xfId="36675" xr:uid="{00000000-0005-0000-0000-0000EE790000}"/>
    <cellStyle name="Ergebnis 3 5 5" xfId="48530" xr:uid="{00000000-0005-0000-0000-0000EF790000}"/>
    <cellStyle name="Ergebnis 3 5 6" xfId="48791" xr:uid="{00000000-0005-0000-0000-0000F0790000}"/>
    <cellStyle name="Ergebnis 3 5 7" xfId="1400" xr:uid="{00000000-0005-0000-0000-0000F1790000}"/>
    <cellStyle name="Ergebnis 3 50" xfId="11576" xr:uid="{00000000-0005-0000-0000-0000F2790000}"/>
    <cellStyle name="Ergebnis 3 50 2" xfId="23334" xr:uid="{00000000-0005-0000-0000-0000F3790000}"/>
    <cellStyle name="Ergebnis 3 50 3" xfId="35152" xr:uid="{00000000-0005-0000-0000-0000F4790000}"/>
    <cellStyle name="Ergebnis 3 50 4" xfId="46851" xr:uid="{00000000-0005-0000-0000-0000F5790000}"/>
    <cellStyle name="Ergebnis 3 51" xfId="11446" xr:uid="{00000000-0005-0000-0000-0000F6790000}"/>
    <cellStyle name="Ergebnis 3 51 2" xfId="23204" xr:uid="{00000000-0005-0000-0000-0000F7790000}"/>
    <cellStyle name="Ergebnis 3 51 3" xfId="35022" xr:uid="{00000000-0005-0000-0000-0000F8790000}"/>
    <cellStyle name="Ergebnis 3 51 4" xfId="46721" xr:uid="{00000000-0005-0000-0000-0000F9790000}"/>
    <cellStyle name="Ergebnis 3 52" xfId="11616" xr:uid="{00000000-0005-0000-0000-0000FA790000}"/>
    <cellStyle name="Ergebnis 3 52 2" xfId="23374" xr:uid="{00000000-0005-0000-0000-0000FB790000}"/>
    <cellStyle name="Ergebnis 3 52 3" xfId="35192" xr:uid="{00000000-0005-0000-0000-0000FC790000}"/>
    <cellStyle name="Ergebnis 3 52 4" xfId="46891" xr:uid="{00000000-0005-0000-0000-0000FD790000}"/>
    <cellStyle name="Ergebnis 3 53" xfId="11618" xr:uid="{00000000-0005-0000-0000-0000FE790000}"/>
    <cellStyle name="Ergebnis 3 53 2" xfId="23376" xr:uid="{00000000-0005-0000-0000-0000FF790000}"/>
    <cellStyle name="Ergebnis 3 53 3" xfId="35194" xr:uid="{00000000-0005-0000-0000-0000007A0000}"/>
    <cellStyle name="Ergebnis 3 53 4" xfId="46893" xr:uid="{00000000-0005-0000-0000-0000017A0000}"/>
    <cellStyle name="Ergebnis 3 54" xfId="11585" xr:uid="{00000000-0005-0000-0000-0000027A0000}"/>
    <cellStyle name="Ergebnis 3 54 2" xfId="23343" xr:uid="{00000000-0005-0000-0000-0000037A0000}"/>
    <cellStyle name="Ergebnis 3 54 3" xfId="35161" xr:uid="{00000000-0005-0000-0000-0000047A0000}"/>
    <cellStyle name="Ergebnis 3 54 4" xfId="46860" xr:uid="{00000000-0005-0000-0000-0000057A0000}"/>
    <cellStyle name="Ergebnis 3 55" xfId="11526" xr:uid="{00000000-0005-0000-0000-0000067A0000}"/>
    <cellStyle name="Ergebnis 3 55 2" xfId="23284" xr:uid="{00000000-0005-0000-0000-0000077A0000}"/>
    <cellStyle name="Ergebnis 3 55 3" xfId="35102" xr:uid="{00000000-0005-0000-0000-0000087A0000}"/>
    <cellStyle name="Ergebnis 3 55 4" xfId="46801" xr:uid="{00000000-0005-0000-0000-0000097A0000}"/>
    <cellStyle name="Ergebnis 3 56" xfId="12823" xr:uid="{00000000-0005-0000-0000-00000A7A0000}"/>
    <cellStyle name="Ergebnis 3 57" xfId="24615" xr:uid="{00000000-0005-0000-0000-00000B7A0000}"/>
    <cellStyle name="Ergebnis 3 58" xfId="24579" xr:uid="{00000000-0005-0000-0000-00000C7A0000}"/>
    <cellStyle name="Ergebnis 3 59" xfId="48216" xr:uid="{00000000-0005-0000-0000-00000D7A0000}"/>
    <cellStyle name="Ergebnis 3 6" xfId="1464" xr:uid="{00000000-0005-0000-0000-00000E7A0000}"/>
    <cellStyle name="Ergebnis 3 6 2" xfId="13222" xr:uid="{00000000-0005-0000-0000-00000F7A0000}"/>
    <cellStyle name="Ergebnis 3 6 3" xfId="25040" xr:uid="{00000000-0005-0000-0000-0000107A0000}"/>
    <cellStyle name="Ergebnis 3 6 4" xfId="36739" xr:uid="{00000000-0005-0000-0000-0000117A0000}"/>
    <cellStyle name="Ergebnis 3 60" xfId="48737" xr:uid="{00000000-0005-0000-0000-0000127A0000}"/>
    <cellStyle name="Ergebnis 3 61" xfId="1061" xr:uid="{00000000-0005-0000-0000-0000137A0000}"/>
    <cellStyle name="Ergebnis 3 7" xfId="1501" xr:uid="{00000000-0005-0000-0000-0000147A0000}"/>
    <cellStyle name="Ergebnis 3 7 2" xfId="13259" xr:uid="{00000000-0005-0000-0000-0000157A0000}"/>
    <cellStyle name="Ergebnis 3 7 3" xfId="25077" xr:uid="{00000000-0005-0000-0000-0000167A0000}"/>
    <cellStyle name="Ergebnis 3 7 4" xfId="36776" xr:uid="{00000000-0005-0000-0000-0000177A0000}"/>
    <cellStyle name="Ergebnis 3 8" xfId="1283" xr:uid="{00000000-0005-0000-0000-0000187A0000}"/>
    <cellStyle name="Ergebnis 3 8 2" xfId="13041" xr:uid="{00000000-0005-0000-0000-0000197A0000}"/>
    <cellStyle name="Ergebnis 3 8 3" xfId="24859" xr:uid="{00000000-0005-0000-0000-00001A7A0000}"/>
    <cellStyle name="Ergebnis 3 8 4" xfId="36558" xr:uid="{00000000-0005-0000-0000-00001B7A0000}"/>
    <cellStyle name="Ergebnis 3 9" xfId="1877" xr:uid="{00000000-0005-0000-0000-00001C7A0000}"/>
    <cellStyle name="Ergebnis 3 9 2" xfId="13635" xr:uid="{00000000-0005-0000-0000-00001D7A0000}"/>
    <cellStyle name="Ergebnis 3 9 3" xfId="25453" xr:uid="{00000000-0005-0000-0000-00001E7A0000}"/>
    <cellStyle name="Ergebnis 3 9 4" xfId="37152" xr:uid="{00000000-0005-0000-0000-00001F7A0000}"/>
    <cellStyle name="Ergebnis 30" xfId="5415" xr:uid="{00000000-0005-0000-0000-0000207A0000}"/>
    <cellStyle name="Ergebnis 30 2" xfId="17173" xr:uid="{00000000-0005-0000-0000-0000217A0000}"/>
    <cellStyle name="Ergebnis 30 3" xfId="28991" xr:uid="{00000000-0005-0000-0000-0000227A0000}"/>
    <cellStyle name="Ergebnis 30 4" xfId="40690" xr:uid="{00000000-0005-0000-0000-0000237A0000}"/>
    <cellStyle name="Ergebnis 31" xfId="6652" xr:uid="{00000000-0005-0000-0000-0000247A0000}"/>
    <cellStyle name="Ergebnis 31 2" xfId="18410" xr:uid="{00000000-0005-0000-0000-0000257A0000}"/>
    <cellStyle name="Ergebnis 31 3" xfId="30228" xr:uid="{00000000-0005-0000-0000-0000267A0000}"/>
    <cellStyle name="Ergebnis 31 4" xfId="41927" xr:uid="{00000000-0005-0000-0000-0000277A0000}"/>
    <cellStyle name="Ergebnis 32" xfId="6840" xr:uid="{00000000-0005-0000-0000-0000287A0000}"/>
    <cellStyle name="Ergebnis 32 2" xfId="18598" xr:uid="{00000000-0005-0000-0000-0000297A0000}"/>
    <cellStyle name="Ergebnis 32 3" xfId="30416" xr:uid="{00000000-0005-0000-0000-00002A7A0000}"/>
    <cellStyle name="Ergebnis 32 4" xfId="42115" xr:uid="{00000000-0005-0000-0000-00002B7A0000}"/>
    <cellStyle name="Ergebnis 33" xfId="7024" xr:uid="{00000000-0005-0000-0000-00002C7A0000}"/>
    <cellStyle name="Ergebnis 33 2" xfId="18782" xr:uid="{00000000-0005-0000-0000-00002D7A0000}"/>
    <cellStyle name="Ergebnis 33 3" xfId="30600" xr:uid="{00000000-0005-0000-0000-00002E7A0000}"/>
    <cellStyle name="Ergebnis 33 4" xfId="42299" xr:uid="{00000000-0005-0000-0000-00002F7A0000}"/>
    <cellStyle name="Ergebnis 34" xfId="5508" xr:uid="{00000000-0005-0000-0000-0000307A0000}"/>
    <cellStyle name="Ergebnis 34 2" xfId="17266" xr:uid="{00000000-0005-0000-0000-0000317A0000}"/>
    <cellStyle name="Ergebnis 34 3" xfId="29084" xr:uid="{00000000-0005-0000-0000-0000327A0000}"/>
    <cellStyle name="Ergebnis 34 4" xfId="40783" xr:uid="{00000000-0005-0000-0000-0000337A0000}"/>
    <cellStyle name="Ergebnis 35" xfId="7481" xr:uid="{00000000-0005-0000-0000-0000347A0000}"/>
    <cellStyle name="Ergebnis 35 2" xfId="19239" xr:uid="{00000000-0005-0000-0000-0000357A0000}"/>
    <cellStyle name="Ergebnis 35 3" xfId="31057" xr:uid="{00000000-0005-0000-0000-0000367A0000}"/>
    <cellStyle name="Ergebnis 35 4" xfId="42756" xr:uid="{00000000-0005-0000-0000-0000377A0000}"/>
    <cellStyle name="Ergebnis 36" xfId="7575" xr:uid="{00000000-0005-0000-0000-0000387A0000}"/>
    <cellStyle name="Ergebnis 36 2" xfId="19333" xr:uid="{00000000-0005-0000-0000-0000397A0000}"/>
    <cellStyle name="Ergebnis 36 3" xfId="31151" xr:uid="{00000000-0005-0000-0000-00003A7A0000}"/>
    <cellStyle name="Ergebnis 36 4" xfId="42850" xr:uid="{00000000-0005-0000-0000-00003B7A0000}"/>
    <cellStyle name="Ergebnis 37" xfId="7453" xr:uid="{00000000-0005-0000-0000-00003C7A0000}"/>
    <cellStyle name="Ergebnis 37 2" xfId="19211" xr:uid="{00000000-0005-0000-0000-00003D7A0000}"/>
    <cellStyle name="Ergebnis 37 3" xfId="31029" xr:uid="{00000000-0005-0000-0000-00003E7A0000}"/>
    <cellStyle name="Ergebnis 37 4" xfId="42728" xr:uid="{00000000-0005-0000-0000-00003F7A0000}"/>
    <cellStyle name="Ergebnis 38" xfId="7653" xr:uid="{00000000-0005-0000-0000-0000407A0000}"/>
    <cellStyle name="Ergebnis 38 2" xfId="19411" xr:uid="{00000000-0005-0000-0000-0000417A0000}"/>
    <cellStyle name="Ergebnis 38 3" xfId="31229" xr:uid="{00000000-0005-0000-0000-0000427A0000}"/>
    <cellStyle name="Ergebnis 38 4" xfId="42928" xr:uid="{00000000-0005-0000-0000-0000437A0000}"/>
    <cellStyle name="Ergebnis 39" xfId="7514" xr:uid="{00000000-0005-0000-0000-0000447A0000}"/>
    <cellStyle name="Ergebnis 39 2" xfId="19272" xr:uid="{00000000-0005-0000-0000-0000457A0000}"/>
    <cellStyle name="Ergebnis 39 3" xfId="31090" xr:uid="{00000000-0005-0000-0000-0000467A0000}"/>
    <cellStyle name="Ergebnis 39 4" xfId="42789" xr:uid="{00000000-0005-0000-0000-0000477A0000}"/>
    <cellStyle name="Ergebnis 4" xfId="566" xr:uid="{00000000-0005-0000-0000-0000487A0000}"/>
    <cellStyle name="Ergebnis 4 10" xfId="3012" xr:uid="{00000000-0005-0000-0000-0000497A0000}"/>
    <cellStyle name="Ergebnis 4 10 2" xfId="14770" xr:uid="{00000000-0005-0000-0000-00004A7A0000}"/>
    <cellStyle name="Ergebnis 4 10 3" xfId="26588" xr:uid="{00000000-0005-0000-0000-00004B7A0000}"/>
    <cellStyle name="Ergebnis 4 10 4" xfId="38287" xr:uid="{00000000-0005-0000-0000-00004C7A0000}"/>
    <cellStyle name="Ergebnis 4 11" xfId="3178" xr:uid="{00000000-0005-0000-0000-00004D7A0000}"/>
    <cellStyle name="Ergebnis 4 11 2" xfId="14936" xr:uid="{00000000-0005-0000-0000-00004E7A0000}"/>
    <cellStyle name="Ergebnis 4 11 3" xfId="26754" xr:uid="{00000000-0005-0000-0000-00004F7A0000}"/>
    <cellStyle name="Ergebnis 4 11 4" xfId="38453" xr:uid="{00000000-0005-0000-0000-0000507A0000}"/>
    <cellStyle name="Ergebnis 4 12" xfId="3607" xr:uid="{00000000-0005-0000-0000-0000517A0000}"/>
    <cellStyle name="Ergebnis 4 12 2" xfId="15365" xr:uid="{00000000-0005-0000-0000-0000527A0000}"/>
    <cellStyle name="Ergebnis 4 12 3" xfId="27183" xr:uid="{00000000-0005-0000-0000-0000537A0000}"/>
    <cellStyle name="Ergebnis 4 12 4" xfId="38882" xr:uid="{00000000-0005-0000-0000-0000547A0000}"/>
    <cellStyle name="Ergebnis 4 13" xfId="3827" xr:uid="{00000000-0005-0000-0000-0000557A0000}"/>
    <cellStyle name="Ergebnis 4 13 2" xfId="15585" xr:uid="{00000000-0005-0000-0000-0000567A0000}"/>
    <cellStyle name="Ergebnis 4 13 3" xfId="27403" xr:uid="{00000000-0005-0000-0000-0000577A0000}"/>
    <cellStyle name="Ergebnis 4 13 4" xfId="39102" xr:uid="{00000000-0005-0000-0000-0000587A0000}"/>
    <cellStyle name="Ergebnis 4 14" xfId="4010" xr:uid="{00000000-0005-0000-0000-0000597A0000}"/>
    <cellStyle name="Ergebnis 4 14 2" xfId="15768" xr:uid="{00000000-0005-0000-0000-00005A7A0000}"/>
    <cellStyle name="Ergebnis 4 14 3" xfId="27586" xr:uid="{00000000-0005-0000-0000-00005B7A0000}"/>
    <cellStyle name="Ergebnis 4 14 4" xfId="39285" xr:uid="{00000000-0005-0000-0000-00005C7A0000}"/>
    <cellStyle name="Ergebnis 4 15" xfId="4217" xr:uid="{00000000-0005-0000-0000-00005D7A0000}"/>
    <cellStyle name="Ergebnis 4 15 2" xfId="15975" xr:uid="{00000000-0005-0000-0000-00005E7A0000}"/>
    <cellStyle name="Ergebnis 4 15 3" xfId="27793" xr:uid="{00000000-0005-0000-0000-00005F7A0000}"/>
    <cellStyle name="Ergebnis 4 15 4" xfId="39492" xr:uid="{00000000-0005-0000-0000-0000607A0000}"/>
    <cellStyle name="Ergebnis 4 16" xfId="4394" xr:uid="{00000000-0005-0000-0000-0000617A0000}"/>
    <cellStyle name="Ergebnis 4 16 2" xfId="16152" xr:uid="{00000000-0005-0000-0000-0000627A0000}"/>
    <cellStyle name="Ergebnis 4 16 3" xfId="27970" xr:uid="{00000000-0005-0000-0000-0000637A0000}"/>
    <cellStyle name="Ergebnis 4 16 4" xfId="39669" xr:uid="{00000000-0005-0000-0000-0000647A0000}"/>
    <cellStyle name="Ergebnis 4 17" xfId="4584" xr:uid="{00000000-0005-0000-0000-0000657A0000}"/>
    <cellStyle name="Ergebnis 4 17 2" xfId="16342" xr:uid="{00000000-0005-0000-0000-0000667A0000}"/>
    <cellStyle name="Ergebnis 4 17 3" xfId="28160" xr:uid="{00000000-0005-0000-0000-0000677A0000}"/>
    <cellStyle name="Ergebnis 4 17 4" xfId="39859" xr:uid="{00000000-0005-0000-0000-0000687A0000}"/>
    <cellStyle name="Ergebnis 4 18" xfId="4761" xr:uid="{00000000-0005-0000-0000-0000697A0000}"/>
    <cellStyle name="Ergebnis 4 18 2" xfId="16519" xr:uid="{00000000-0005-0000-0000-00006A7A0000}"/>
    <cellStyle name="Ergebnis 4 18 3" xfId="28337" xr:uid="{00000000-0005-0000-0000-00006B7A0000}"/>
    <cellStyle name="Ergebnis 4 18 4" xfId="40036" xr:uid="{00000000-0005-0000-0000-00006C7A0000}"/>
    <cellStyle name="Ergebnis 4 19" xfId="4932" xr:uid="{00000000-0005-0000-0000-00006D7A0000}"/>
    <cellStyle name="Ergebnis 4 19 2" xfId="16690" xr:uid="{00000000-0005-0000-0000-00006E7A0000}"/>
    <cellStyle name="Ergebnis 4 19 3" xfId="28508" xr:uid="{00000000-0005-0000-0000-00006F7A0000}"/>
    <cellStyle name="Ergebnis 4 19 4" xfId="40207" xr:uid="{00000000-0005-0000-0000-0000707A0000}"/>
    <cellStyle name="Ergebnis 4 2" xfId="781" xr:uid="{00000000-0005-0000-0000-0000717A0000}"/>
    <cellStyle name="Ergebnis 4 2 2" xfId="13311" xr:uid="{00000000-0005-0000-0000-0000727A0000}"/>
    <cellStyle name="Ergebnis 4 2 3" xfId="25129" xr:uid="{00000000-0005-0000-0000-0000737A0000}"/>
    <cellStyle name="Ergebnis 4 2 4" xfId="36828" xr:uid="{00000000-0005-0000-0000-0000747A0000}"/>
    <cellStyle name="Ergebnis 4 2 5" xfId="48595" xr:uid="{00000000-0005-0000-0000-0000757A0000}"/>
    <cellStyle name="Ergebnis 4 2 6" xfId="48130" xr:uid="{00000000-0005-0000-0000-0000767A0000}"/>
    <cellStyle name="Ergebnis 4 2 7" xfId="1553" xr:uid="{00000000-0005-0000-0000-0000777A0000}"/>
    <cellStyle name="Ergebnis 4 20" xfId="5100" xr:uid="{00000000-0005-0000-0000-0000787A0000}"/>
    <cellStyle name="Ergebnis 4 20 2" xfId="16858" xr:uid="{00000000-0005-0000-0000-0000797A0000}"/>
    <cellStyle name="Ergebnis 4 20 3" xfId="28676" xr:uid="{00000000-0005-0000-0000-00007A7A0000}"/>
    <cellStyle name="Ergebnis 4 20 4" xfId="40375" xr:uid="{00000000-0005-0000-0000-00007B7A0000}"/>
    <cellStyle name="Ergebnis 4 21" xfId="5266" xr:uid="{00000000-0005-0000-0000-00007C7A0000}"/>
    <cellStyle name="Ergebnis 4 21 2" xfId="17024" xr:uid="{00000000-0005-0000-0000-00007D7A0000}"/>
    <cellStyle name="Ergebnis 4 21 3" xfId="28842" xr:uid="{00000000-0005-0000-0000-00007E7A0000}"/>
    <cellStyle name="Ergebnis 4 21 4" xfId="40541" xr:uid="{00000000-0005-0000-0000-00007F7A0000}"/>
    <cellStyle name="Ergebnis 4 22" xfId="5709" xr:uid="{00000000-0005-0000-0000-0000807A0000}"/>
    <cellStyle name="Ergebnis 4 22 2" xfId="17467" xr:uid="{00000000-0005-0000-0000-0000817A0000}"/>
    <cellStyle name="Ergebnis 4 22 3" xfId="29285" xr:uid="{00000000-0005-0000-0000-0000827A0000}"/>
    <cellStyle name="Ergebnis 4 22 4" xfId="40984" xr:uid="{00000000-0005-0000-0000-0000837A0000}"/>
    <cellStyle name="Ergebnis 4 23" xfId="5933" xr:uid="{00000000-0005-0000-0000-0000847A0000}"/>
    <cellStyle name="Ergebnis 4 23 2" xfId="17691" xr:uid="{00000000-0005-0000-0000-0000857A0000}"/>
    <cellStyle name="Ergebnis 4 23 3" xfId="29509" xr:uid="{00000000-0005-0000-0000-0000867A0000}"/>
    <cellStyle name="Ergebnis 4 23 4" xfId="41208" xr:uid="{00000000-0005-0000-0000-0000877A0000}"/>
    <cellStyle name="Ergebnis 4 24" xfId="6135" xr:uid="{00000000-0005-0000-0000-0000887A0000}"/>
    <cellStyle name="Ergebnis 4 24 2" xfId="17893" xr:uid="{00000000-0005-0000-0000-0000897A0000}"/>
    <cellStyle name="Ergebnis 4 24 3" xfId="29711" xr:uid="{00000000-0005-0000-0000-00008A7A0000}"/>
    <cellStyle name="Ergebnis 4 24 4" xfId="41410" xr:uid="{00000000-0005-0000-0000-00008B7A0000}"/>
    <cellStyle name="Ergebnis 4 25" xfId="6337" xr:uid="{00000000-0005-0000-0000-00008C7A0000}"/>
    <cellStyle name="Ergebnis 4 25 2" xfId="18095" xr:uid="{00000000-0005-0000-0000-00008D7A0000}"/>
    <cellStyle name="Ergebnis 4 25 3" xfId="29913" xr:uid="{00000000-0005-0000-0000-00008E7A0000}"/>
    <cellStyle name="Ergebnis 4 25 4" xfId="41612" xr:uid="{00000000-0005-0000-0000-00008F7A0000}"/>
    <cellStyle name="Ergebnis 4 26" xfId="6524" xr:uid="{00000000-0005-0000-0000-0000907A0000}"/>
    <cellStyle name="Ergebnis 4 26 2" xfId="18282" xr:uid="{00000000-0005-0000-0000-0000917A0000}"/>
    <cellStyle name="Ergebnis 4 26 3" xfId="30100" xr:uid="{00000000-0005-0000-0000-0000927A0000}"/>
    <cellStyle name="Ergebnis 4 26 4" xfId="41799" xr:uid="{00000000-0005-0000-0000-0000937A0000}"/>
    <cellStyle name="Ergebnis 4 27" xfId="6707" xr:uid="{00000000-0005-0000-0000-0000947A0000}"/>
    <cellStyle name="Ergebnis 4 27 2" xfId="18465" xr:uid="{00000000-0005-0000-0000-0000957A0000}"/>
    <cellStyle name="Ergebnis 4 27 3" xfId="30283" xr:uid="{00000000-0005-0000-0000-0000967A0000}"/>
    <cellStyle name="Ergebnis 4 27 4" xfId="41982" xr:uid="{00000000-0005-0000-0000-0000977A0000}"/>
    <cellStyle name="Ergebnis 4 28" xfId="6894" xr:uid="{00000000-0005-0000-0000-0000987A0000}"/>
    <cellStyle name="Ergebnis 4 28 2" xfId="18652" xr:uid="{00000000-0005-0000-0000-0000997A0000}"/>
    <cellStyle name="Ergebnis 4 28 3" xfId="30470" xr:uid="{00000000-0005-0000-0000-00009A7A0000}"/>
    <cellStyle name="Ergebnis 4 28 4" xfId="42169" xr:uid="{00000000-0005-0000-0000-00009B7A0000}"/>
    <cellStyle name="Ergebnis 4 29" xfId="7072" xr:uid="{00000000-0005-0000-0000-00009C7A0000}"/>
    <cellStyle name="Ergebnis 4 29 2" xfId="18830" xr:uid="{00000000-0005-0000-0000-00009D7A0000}"/>
    <cellStyle name="Ergebnis 4 29 3" xfId="30648" xr:uid="{00000000-0005-0000-0000-00009E7A0000}"/>
    <cellStyle name="Ergebnis 4 29 4" xfId="42347" xr:uid="{00000000-0005-0000-0000-00009F7A0000}"/>
    <cellStyle name="Ergebnis 4 3" xfId="1744" xr:uid="{00000000-0005-0000-0000-0000A07A0000}"/>
    <cellStyle name="Ergebnis 4 3 2" xfId="13502" xr:uid="{00000000-0005-0000-0000-0000A17A0000}"/>
    <cellStyle name="Ergebnis 4 3 3" xfId="25320" xr:uid="{00000000-0005-0000-0000-0000A27A0000}"/>
    <cellStyle name="Ergebnis 4 3 4" xfId="37019" xr:uid="{00000000-0005-0000-0000-0000A37A0000}"/>
    <cellStyle name="Ergebnis 4 30" xfId="7242" xr:uid="{00000000-0005-0000-0000-0000A47A0000}"/>
    <cellStyle name="Ergebnis 4 30 2" xfId="19000" xr:uid="{00000000-0005-0000-0000-0000A57A0000}"/>
    <cellStyle name="Ergebnis 4 30 3" xfId="30818" xr:uid="{00000000-0005-0000-0000-0000A67A0000}"/>
    <cellStyle name="Ergebnis 4 30 4" xfId="42517" xr:uid="{00000000-0005-0000-0000-0000A77A0000}"/>
    <cellStyle name="Ergebnis 4 31" xfId="7381" xr:uid="{00000000-0005-0000-0000-0000A87A0000}"/>
    <cellStyle name="Ergebnis 4 31 2" xfId="19139" xr:uid="{00000000-0005-0000-0000-0000A97A0000}"/>
    <cellStyle name="Ergebnis 4 31 3" xfId="30957" xr:uid="{00000000-0005-0000-0000-0000AA7A0000}"/>
    <cellStyle name="Ergebnis 4 31 4" xfId="42656" xr:uid="{00000000-0005-0000-0000-0000AB7A0000}"/>
    <cellStyle name="Ergebnis 4 32" xfId="7700" xr:uid="{00000000-0005-0000-0000-0000AC7A0000}"/>
    <cellStyle name="Ergebnis 4 32 2" xfId="19458" xr:uid="{00000000-0005-0000-0000-0000AD7A0000}"/>
    <cellStyle name="Ergebnis 4 32 3" xfId="31276" xr:uid="{00000000-0005-0000-0000-0000AE7A0000}"/>
    <cellStyle name="Ergebnis 4 32 4" xfId="42975" xr:uid="{00000000-0005-0000-0000-0000AF7A0000}"/>
    <cellStyle name="Ergebnis 4 33" xfId="7911" xr:uid="{00000000-0005-0000-0000-0000B07A0000}"/>
    <cellStyle name="Ergebnis 4 33 2" xfId="19669" xr:uid="{00000000-0005-0000-0000-0000B17A0000}"/>
    <cellStyle name="Ergebnis 4 33 3" xfId="31487" xr:uid="{00000000-0005-0000-0000-0000B27A0000}"/>
    <cellStyle name="Ergebnis 4 33 4" xfId="43186" xr:uid="{00000000-0005-0000-0000-0000B37A0000}"/>
    <cellStyle name="Ergebnis 4 34" xfId="8096" xr:uid="{00000000-0005-0000-0000-0000B47A0000}"/>
    <cellStyle name="Ergebnis 4 34 2" xfId="19854" xr:uid="{00000000-0005-0000-0000-0000B57A0000}"/>
    <cellStyle name="Ergebnis 4 34 3" xfId="31672" xr:uid="{00000000-0005-0000-0000-0000B67A0000}"/>
    <cellStyle name="Ergebnis 4 34 4" xfId="43371" xr:uid="{00000000-0005-0000-0000-0000B77A0000}"/>
    <cellStyle name="Ergebnis 4 35" xfId="8274" xr:uid="{00000000-0005-0000-0000-0000B87A0000}"/>
    <cellStyle name="Ergebnis 4 35 2" xfId="20032" xr:uid="{00000000-0005-0000-0000-0000B97A0000}"/>
    <cellStyle name="Ergebnis 4 35 3" xfId="31850" xr:uid="{00000000-0005-0000-0000-0000BA7A0000}"/>
    <cellStyle name="Ergebnis 4 35 4" xfId="43549" xr:uid="{00000000-0005-0000-0000-0000BB7A0000}"/>
    <cellStyle name="Ergebnis 4 36" xfId="8469" xr:uid="{00000000-0005-0000-0000-0000BC7A0000}"/>
    <cellStyle name="Ergebnis 4 36 2" xfId="20227" xr:uid="{00000000-0005-0000-0000-0000BD7A0000}"/>
    <cellStyle name="Ergebnis 4 36 3" xfId="32045" xr:uid="{00000000-0005-0000-0000-0000BE7A0000}"/>
    <cellStyle name="Ergebnis 4 36 4" xfId="43744" xr:uid="{00000000-0005-0000-0000-0000BF7A0000}"/>
    <cellStyle name="Ergebnis 4 37" xfId="8647" xr:uid="{00000000-0005-0000-0000-0000C07A0000}"/>
    <cellStyle name="Ergebnis 4 37 2" xfId="20405" xr:uid="{00000000-0005-0000-0000-0000C17A0000}"/>
    <cellStyle name="Ergebnis 4 37 3" xfId="32223" xr:uid="{00000000-0005-0000-0000-0000C27A0000}"/>
    <cellStyle name="Ergebnis 4 37 4" xfId="43922" xr:uid="{00000000-0005-0000-0000-0000C37A0000}"/>
    <cellStyle name="Ergebnis 4 38" xfId="8828" xr:uid="{00000000-0005-0000-0000-0000C47A0000}"/>
    <cellStyle name="Ergebnis 4 38 2" xfId="20586" xr:uid="{00000000-0005-0000-0000-0000C57A0000}"/>
    <cellStyle name="Ergebnis 4 38 3" xfId="32404" xr:uid="{00000000-0005-0000-0000-0000C67A0000}"/>
    <cellStyle name="Ergebnis 4 38 4" xfId="44103" xr:uid="{00000000-0005-0000-0000-0000C77A0000}"/>
    <cellStyle name="Ergebnis 4 39" xfId="8997" xr:uid="{00000000-0005-0000-0000-0000C87A0000}"/>
    <cellStyle name="Ergebnis 4 39 2" xfId="20755" xr:uid="{00000000-0005-0000-0000-0000C97A0000}"/>
    <cellStyle name="Ergebnis 4 39 3" xfId="32573" xr:uid="{00000000-0005-0000-0000-0000CA7A0000}"/>
    <cellStyle name="Ergebnis 4 39 4" xfId="44272" xr:uid="{00000000-0005-0000-0000-0000CB7A0000}"/>
    <cellStyle name="Ergebnis 4 4" xfId="1936" xr:uid="{00000000-0005-0000-0000-0000CC7A0000}"/>
    <cellStyle name="Ergebnis 4 4 2" xfId="13694" xr:uid="{00000000-0005-0000-0000-0000CD7A0000}"/>
    <cellStyle name="Ergebnis 4 4 3" xfId="25512" xr:uid="{00000000-0005-0000-0000-0000CE7A0000}"/>
    <cellStyle name="Ergebnis 4 4 4" xfId="37211" xr:uid="{00000000-0005-0000-0000-0000CF7A0000}"/>
    <cellStyle name="Ergebnis 4 40" xfId="9163" xr:uid="{00000000-0005-0000-0000-0000D07A0000}"/>
    <cellStyle name="Ergebnis 4 40 2" xfId="20921" xr:uid="{00000000-0005-0000-0000-0000D17A0000}"/>
    <cellStyle name="Ergebnis 4 40 3" xfId="32739" xr:uid="{00000000-0005-0000-0000-0000D27A0000}"/>
    <cellStyle name="Ergebnis 4 40 4" xfId="44438" xr:uid="{00000000-0005-0000-0000-0000D37A0000}"/>
    <cellStyle name="Ergebnis 4 41" xfId="9534" xr:uid="{00000000-0005-0000-0000-0000D47A0000}"/>
    <cellStyle name="Ergebnis 4 41 2" xfId="21292" xr:uid="{00000000-0005-0000-0000-0000D57A0000}"/>
    <cellStyle name="Ergebnis 4 41 3" xfId="33110" xr:uid="{00000000-0005-0000-0000-0000D67A0000}"/>
    <cellStyle name="Ergebnis 4 41 4" xfId="44809" xr:uid="{00000000-0005-0000-0000-0000D77A0000}"/>
    <cellStyle name="Ergebnis 4 42" xfId="9744" xr:uid="{00000000-0005-0000-0000-0000D87A0000}"/>
    <cellStyle name="Ergebnis 4 42 2" xfId="21502" xr:uid="{00000000-0005-0000-0000-0000D97A0000}"/>
    <cellStyle name="Ergebnis 4 42 3" xfId="33320" xr:uid="{00000000-0005-0000-0000-0000DA7A0000}"/>
    <cellStyle name="Ergebnis 4 42 4" xfId="45019" xr:uid="{00000000-0005-0000-0000-0000DB7A0000}"/>
    <cellStyle name="Ergebnis 4 43" xfId="9930" xr:uid="{00000000-0005-0000-0000-0000DC7A0000}"/>
    <cellStyle name="Ergebnis 4 43 2" xfId="21688" xr:uid="{00000000-0005-0000-0000-0000DD7A0000}"/>
    <cellStyle name="Ergebnis 4 43 3" xfId="33506" xr:uid="{00000000-0005-0000-0000-0000DE7A0000}"/>
    <cellStyle name="Ergebnis 4 43 4" xfId="45205" xr:uid="{00000000-0005-0000-0000-0000DF7A0000}"/>
    <cellStyle name="Ergebnis 4 44" xfId="10110" xr:uid="{00000000-0005-0000-0000-0000E07A0000}"/>
    <cellStyle name="Ergebnis 4 44 2" xfId="21868" xr:uid="{00000000-0005-0000-0000-0000E17A0000}"/>
    <cellStyle name="Ergebnis 4 44 3" xfId="33686" xr:uid="{00000000-0005-0000-0000-0000E27A0000}"/>
    <cellStyle name="Ergebnis 4 44 4" xfId="45385" xr:uid="{00000000-0005-0000-0000-0000E37A0000}"/>
    <cellStyle name="Ergebnis 4 45" xfId="10290" xr:uid="{00000000-0005-0000-0000-0000E47A0000}"/>
    <cellStyle name="Ergebnis 4 45 2" xfId="22048" xr:uid="{00000000-0005-0000-0000-0000E57A0000}"/>
    <cellStyle name="Ergebnis 4 45 3" xfId="33866" xr:uid="{00000000-0005-0000-0000-0000E67A0000}"/>
    <cellStyle name="Ergebnis 4 45 4" xfId="45565" xr:uid="{00000000-0005-0000-0000-0000E77A0000}"/>
    <cellStyle name="Ergebnis 4 46" xfId="10459" xr:uid="{00000000-0005-0000-0000-0000E87A0000}"/>
    <cellStyle name="Ergebnis 4 46 2" xfId="22217" xr:uid="{00000000-0005-0000-0000-0000E97A0000}"/>
    <cellStyle name="Ergebnis 4 46 3" xfId="34035" xr:uid="{00000000-0005-0000-0000-0000EA7A0000}"/>
    <cellStyle name="Ergebnis 4 46 4" xfId="45734" xr:uid="{00000000-0005-0000-0000-0000EB7A0000}"/>
    <cellStyle name="Ergebnis 4 47" xfId="10625" xr:uid="{00000000-0005-0000-0000-0000EC7A0000}"/>
    <cellStyle name="Ergebnis 4 47 2" xfId="22383" xr:uid="{00000000-0005-0000-0000-0000ED7A0000}"/>
    <cellStyle name="Ergebnis 4 47 3" xfId="34201" xr:uid="{00000000-0005-0000-0000-0000EE7A0000}"/>
    <cellStyle name="Ergebnis 4 47 4" xfId="45900" xr:uid="{00000000-0005-0000-0000-0000EF7A0000}"/>
    <cellStyle name="Ergebnis 4 48" xfId="10795" xr:uid="{00000000-0005-0000-0000-0000F07A0000}"/>
    <cellStyle name="Ergebnis 4 48 2" xfId="22553" xr:uid="{00000000-0005-0000-0000-0000F17A0000}"/>
    <cellStyle name="Ergebnis 4 48 3" xfId="34371" xr:uid="{00000000-0005-0000-0000-0000F27A0000}"/>
    <cellStyle name="Ergebnis 4 48 4" xfId="46070" xr:uid="{00000000-0005-0000-0000-0000F37A0000}"/>
    <cellStyle name="Ergebnis 4 49" xfId="10961" xr:uid="{00000000-0005-0000-0000-0000F47A0000}"/>
    <cellStyle name="Ergebnis 4 49 2" xfId="22719" xr:uid="{00000000-0005-0000-0000-0000F57A0000}"/>
    <cellStyle name="Ergebnis 4 49 3" xfId="34537" xr:uid="{00000000-0005-0000-0000-0000F67A0000}"/>
    <cellStyle name="Ergebnis 4 49 4" xfId="46236" xr:uid="{00000000-0005-0000-0000-0000F77A0000}"/>
    <cellStyle name="Ergebnis 4 5" xfId="2137" xr:uid="{00000000-0005-0000-0000-0000F87A0000}"/>
    <cellStyle name="Ergebnis 4 5 2" xfId="13895" xr:uid="{00000000-0005-0000-0000-0000F97A0000}"/>
    <cellStyle name="Ergebnis 4 5 3" xfId="25713" xr:uid="{00000000-0005-0000-0000-0000FA7A0000}"/>
    <cellStyle name="Ergebnis 4 5 4" xfId="37412" xr:uid="{00000000-0005-0000-0000-0000FB7A0000}"/>
    <cellStyle name="Ergebnis 4 50" xfId="11154" xr:uid="{00000000-0005-0000-0000-0000FC7A0000}"/>
    <cellStyle name="Ergebnis 4 50 2" xfId="22912" xr:uid="{00000000-0005-0000-0000-0000FD7A0000}"/>
    <cellStyle name="Ergebnis 4 50 3" xfId="34730" xr:uid="{00000000-0005-0000-0000-0000FE7A0000}"/>
    <cellStyle name="Ergebnis 4 50 4" xfId="46429" xr:uid="{00000000-0005-0000-0000-0000FF7A0000}"/>
    <cellStyle name="Ergebnis 4 51" xfId="11320" xr:uid="{00000000-0005-0000-0000-0000007B0000}"/>
    <cellStyle name="Ergebnis 4 51 2" xfId="23078" xr:uid="{00000000-0005-0000-0000-0000017B0000}"/>
    <cellStyle name="Ergebnis 4 51 3" xfId="34896" xr:uid="{00000000-0005-0000-0000-0000027B0000}"/>
    <cellStyle name="Ergebnis 4 51 4" xfId="46595" xr:uid="{00000000-0005-0000-0000-0000037B0000}"/>
    <cellStyle name="Ergebnis 4 52" xfId="11723" xr:uid="{00000000-0005-0000-0000-0000047B0000}"/>
    <cellStyle name="Ergebnis 4 52 2" xfId="23481" xr:uid="{00000000-0005-0000-0000-0000057B0000}"/>
    <cellStyle name="Ergebnis 4 52 3" xfId="35299" xr:uid="{00000000-0005-0000-0000-0000067B0000}"/>
    <cellStyle name="Ergebnis 4 52 4" xfId="46998" xr:uid="{00000000-0005-0000-0000-0000077B0000}"/>
    <cellStyle name="Ergebnis 4 53" xfId="11929" xr:uid="{00000000-0005-0000-0000-0000087B0000}"/>
    <cellStyle name="Ergebnis 4 53 2" xfId="23687" xr:uid="{00000000-0005-0000-0000-0000097B0000}"/>
    <cellStyle name="Ergebnis 4 53 3" xfId="35505" xr:uid="{00000000-0005-0000-0000-00000A7B0000}"/>
    <cellStyle name="Ergebnis 4 53 4" xfId="47204" xr:uid="{00000000-0005-0000-0000-00000B7B0000}"/>
    <cellStyle name="Ergebnis 4 54" xfId="12122" xr:uid="{00000000-0005-0000-0000-00000C7B0000}"/>
    <cellStyle name="Ergebnis 4 54 2" xfId="23880" xr:uid="{00000000-0005-0000-0000-00000D7B0000}"/>
    <cellStyle name="Ergebnis 4 54 3" xfId="35698" xr:uid="{00000000-0005-0000-0000-00000E7B0000}"/>
    <cellStyle name="Ergebnis 4 54 4" xfId="47397" xr:uid="{00000000-0005-0000-0000-00000F7B0000}"/>
    <cellStyle name="Ergebnis 4 55" xfId="12295" xr:uid="{00000000-0005-0000-0000-0000107B0000}"/>
    <cellStyle name="Ergebnis 4 55 2" xfId="24053" xr:uid="{00000000-0005-0000-0000-0000117B0000}"/>
    <cellStyle name="Ergebnis 4 55 3" xfId="35871" xr:uid="{00000000-0005-0000-0000-0000127B0000}"/>
    <cellStyle name="Ergebnis 4 55 4" xfId="47570" xr:uid="{00000000-0005-0000-0000-0000137B0000}"/>
    <cellStyle name="Ergebnis 4 56" xfId="12481" xr:uid="{00000000-0005-0000-0000-0000147B0000}"/>
    <cellStyle name="Ergebnis 4 56 2" xfId="24239" xr:uid="{00000000-0005-0000-0000-0000157B0000}"/>
    <cellStyle name="Ergebnis 4 56 3" xfId="36057" xr:uid="{00000000-0005-0000-0000-0000167B0000}"/>
    <cellStyle name="Ergebnis 4 56 4" xfId="47756" xr:uid="{00000000-0005-0000-0000-0000177B0000}"/>
    <cellStyle name="Ergebnis 4 57" xfId="12649" xr:uid="{00000000-0005-0000-0000-0000187B0000}"/>
    <cellStyle name="Ergebnis 4 57 2" xfId="24407" xr:uid="{00000000-0005-0000-0000-0000197B0000}"/>
    <cellStyle name="Ergebnis 4 57 3" xfId="36225" xr:uid="{00000000-0005-0000-0000-00001A7B0000}"/>
    <cellStyle name="Ergebnis 4 57 4" xfId="47924" xr:uid="{00000000-0005-0000-0000-00001B7B0000}"/>
    <cellStyle name="Ergebnis 4 58" xfId="12876" xr:uid="{00000000-0005-0000-0000-00001C7B0000}"/>
    <cellStyle name="Ergebnis 4 59" xfId="24694" xr:uid="{00000000-0005-0000-0000-00001D7B0000}"/>
    <cellStyle name="Ergebnis 4 6" xfId="2312" xr:uid="{00000000-0005-0000-0000-00001E7B0000}"/>
    <cellStyle name="Ergebnis 4 6 2" xfId="14070" xr:uid="{00000000-0005-0000-0000-00001F7B0000}"/>
    <cellStyle name="Ergebnis 4 6 3" xfId="25888" xr:uid="{00000000-0005-0000-0000-0000207B0000}"/>
    <cellStyle name="Ergebnis 4 6 4" xfId="37587" xr:uid="{00000000-0005-0000-0000-0000217B0000}"/>
    <cellStyle name="Ergebnis 4 60" xfId="36393" xr:uid="{00000000-0005-0000-0000-0000227B0000}"/>
    <cellStyle name="Ergebnis 4 61" xfId="48381" xr:uid="{00000000-0005-0000-0000-0000237B0000}"/>
    <cellStyle name="Ergebnis 4 62" xfId="48921" xr:uid="{00000000-0005-0000-0000-0000247B0000}"/>
    <cellStyle name="Ergebnis 4 63" xfId="1118" xr:uid="{00000000-0005-0000-0000-0000257B0000}"/>
    <cellStyle name="Ergebnis 4 7" xfId="2497" xr:uid="{00000000-0005-0000-0000-0000267B0000}"/>
    <cellStyle name="Ergebnis 4 7 2" xfId="14255" xr:uid="{00000000-0005-0000-0000-0000277B0000}"/>
    <cellStyle name="Ergebnis 4 7 3" xfId="26073" xr:uid="{00000000-0005-0000-0000-0000287B0000}"/>
    <cellStyle name="Ergebnis 4 7 4" xfId="37772" xr:uid="{00000000-0005-0000-0000-0000297B0000}"/>
    <cellStyle name="Ergebnis 4 8" xfId="2672" xr:uid="{00000000-0005-0000-0000-00002A7B0000}"/>
    <cellStyle name="Ergebnis 4 8 2" xfId="14430" xr:uid="{00000000-0005-0000-0000-00002B7B0000}"/>
    <cellStyle name="Ergebnis 4 8 3" xfId="26248" xr:uid="{00000000-0005-0000-0000-00002C7B0000}"/>
    <cellStyle name="Ergebnis 4 8 4" xfId="37947" xr:uid="{00000000-0005-0000-0000-00002D7B0000}"/>
    <cellStyle name="Ergebnis 4 9" xfId="2841" xr:uid="{00000000-0005-0000-0000-00002E7B0000}"/>
    <cellStyle name="Ergebnis 4 9 2" xfId="14599" xr:uid="{00000000-0005-0000-0000-00002F7B0000}"/>
    <cellStyle name="Ergebnis 4 9 3" xfId="26417" xr:uid="{00000000-0005-0000-0000-0000307B0000}"/>
    <cellStyle name="Ergebnis 4 9 4" xfId="38116" xr:uid="{00000000-0005-0000-0000-0000317B0000}"/>
    <cellStyle name="Ergebnis 40" xfId="7657" xr:uid="{00000000-0005-0000-0000-0000327B0000}"/>
    <cellStyle name="Ergebnis 40 2" xfId="19415" xr:uid="{00000000-0005-0000-0000-0000337B0000}"/>
    <cellStyle name="Ergebnis 40 3" xfId="31233" xr:uid="{00000000-0005-0000-0000-0000347B0000}"/>
    <cellStyle name="Ergebnis 40 4" xfId="42932" xr:uid="{00000000-0005-0000-0000-0000357B0000}"/>
    <cellStyle name="Ergebnis 41" xfId="7586" xr:uid="{00000000-0005-0000-0000-0000367B0000}"/>
    <cellStyle name="Ergebnis 41 2" xfId="19344" xr:uid="{00000000-0005-0000-0000-0000377B0000}"/>
    <cellStyle name="Ergebnis 41 3" xfId="31162" xr:uid="{00000000-0005-0000-0000-0000387B0000}"/>
    <cellStyle name="Ergebnis 41 4" xfId="42861" xr:uid="{00000000-0005-0000-0000-0000397B0000}"/>
    <cellStyle name="Ergebnis 42" xfId="8775" xr:uid="{00000000-0005-0000-0000-00003A7B0000}"/>
    <cellStyle name="Ergebnis 42 2" xfId="20533" xr:uid="{00000000-0005-0000-0000-00003B7B0000}"/>
    <cellStyle name="Ergebnis 42 3" xfId="32351" xr:uid="{00000000-0005-0000-0000-00003C7B0000}"/>
    <cellStyle name="Ergebnis 42 4" xfId="44050" xr:uid="{00000000-0005-0000-0000-00003D7B0000}"/>
    <cellStyle name="Ergebnis 43" xfId="7835" xr:uid="{00000000-0005-0000-0000-00003E7B0000}"/>
    <cellStyle name="Ergebnis 43 2" xfId="19593" xr:uid="{00000000-0005-0000-0000-00003F7B0000}"/>
    <cellStyle name="Ergebnis 43 3" xfId="31411" xr:uid="{00000000-0005-0000-0000-0000407B0000}"/>
    <cellStyle name="Ergebnis 43 4" xfId="43110" xr:uid="{00000000-0005-0000-0000-0000417B0000}"/>
    <cellStyle name="Ergebnis 44" xfId="9413" xr:uid="{00000000-0005-0000-0000-0000427B0000}"/>
    <cellStyle name="Ergebnis 44 2" xfId="21171" xr:uid="{00000000-0005-0000-0000-0000437B0000}"/>
    <cellStyle name="Ergebnis 44 3" xfId="32989" xr:uid="{00000000-0005-0000-0000-0000447B0000}"/>
    <cellStyle name="Ergebnis 44 4" xfId="44688" xr:uid="{00000000-0005-0000-0000-0000457B0000}"/>
    <cellStyle name="Ergebnis 45" xfId="9318" xr:uid="{00000000-0005-0000-0000-0000467B0000}"/>
    <cellStyle name="Ergebnis 45 2" xfId="21076" xr:uid="{00000000-0005-0000-0000-0000477B0000}"/>
    <cellStyle name="Ergebnis 45 3" xfId="32894" xr:uid="{00000000-0005-0000-0000-0000487B0000}"/>
    <cellStyle name="Ergebnis 45 4" xfId="44593" xr:uid="{00000000-0005-0000-0000-0000497B0000}"/>
    <cellStyle name="Ergebnis 46" xfId="9406" xr:uid="{00000000-0005-0000-0000-00004A7B0000}"/>
    <cellStyle name="Ergebnis 46 2" xfId="21164" xr:uid="{00000000-0005-0000-0000-00004B7B0000}"/>
    <cellStyle name="Ergebnis 46 3" xfId="32982" xr:uid="{00000000-0005-0000-0000-00004C7B0000}"/>
    <cellStyle name="Ergebnis 46 4" xfId="44681" xr:uid="{00000000-0005-0000-0000-00004D7B0000}"/>
    <cellStyle name="Ergebnis 47" xfId="10058" xr:uid="{00000000-0005-0000-0000-00004E7B0000}"/>
    <cellStyle name="Ergebnis 47 2" xfId="21816" xr:uid="{00000000-0005-0000-0000-00004F7B0000}"/>
    <cellStyle name="Ergebnis 47 3" xfId="33634" xr:uid="{00000000-0005-0000-0000-0000507B0000}"/>
    <cellStyle name="Ergebnis 47 4" xfId="45333" xr:uid="{00000000-0005-0000-0000-0000517B0000}"/>
    <cellStyle name="Ergebnis 48" xfId="9360" xr:uid="{00000000-0005-0000-0000-0000527B0000}"/>
    <cellStyle name="Ergebnis 48 2" xfId="21118" xr:uid="{00000000-0005-0000-0000-0000537B0000}"/>
    <cellStyle name="Ergebnis 48 3" xfId="32936" xr:uid="{00000000-0005-0000-0000-0000547B0000}"/>
    <cellStyle name="Ergebnis 48 4" xfId="44635" xr:uid="{00000000-0005-0000-0000-0000557B0000}"/>
    <cellStyle name="Ergebnis 49" xfId="9380" xr:uid="{00000000-0005-0000-0000-0000567B0000}"/>
    <cellStyle name="Ergebnis 49 2" xfId="21138" xr:uid="{00000000-0005-0000-0000-0000577B0000}"/>
    <cellStyle name="Ergebnis 49 3" xfId="32956" xr:uid="{00000000-0005-0000-0000-0000587B0000}"/>
    <cellStyle name="Ergebnis 49 4" xfId="44655" xr:uid="{00000000-0005-0000-0000-0000597B0000}"/>
    <cellStyle name="Ergebnis 5" xfId="640" xr:uid="{00000000-0005-0000-0000-00005A7B0000}"/>
    <cellStyle name="Ergebnis 5 10" xfId="3086" xr:uid="{00000000-0005-0000-0000-00005B7B0000}"/>
    <cellStyle name="Ergebnis 5 10 2" xfId="14844" xr:uid="{00000000-0005-0000-0000-00005C7B0000}"/>
    <cellStyle name="Ergebnis 5 10 3" xfId="26662" xr:uid="{00000000-0005-0000-0000-00005D7B0000}"/>
    <cellStyle name="Ergebnis 5 10 4" xfId="38361" xr:uid="{00000000-0005-0000-0000-00005E7B0000}"/>
    <cellStyle name="Ergebnis 5 11" xfId="3252" xr:uid="{00000000-0005-0000-0000-00005F7B0000}"/>
    <cellStyle name="Ergebnis 5 11 2" xfId="15010" xr:uid="{00000000-0005-0000-0000-0000607B0000}"/>
    <cellStyle name="Ergebnis 5 11 3" xfId="26828" xr:uid="{00000000-0005-0000-0000-0000617B0000}"/>
    <cellStyle name="Ergebnis 5 11 4" xfId="38527" xr:uid="{00000000-0005-0000-0000-0000627B0000}"/>
    <cellStyle name="Ergebnis 5 12" xfId="3681" xr:uid="{00000000-0005-0000-0000-0000637B0000}"/>
    <cellStyle name="Ergebnis 5 12 2" xfId="15439" xr:uid="{00000000-0005-0000-0000-0000647B0000}"/>
    <cellStyle name="Ergebnis 5 12 3" xfId="27257" xr:uid="{00000000-0005-0000-0000-0000657B0000}"/>
    <cellStyle name="Ergebnis 5 12 4" xfId="38956" xr:uid="{00000000-0005-0000-0000-0000667B0000}"/>
    <cellStyle name="Ergebnis 5 13" xfId="3901" xr:uid="{00000000-0005-0000-0000-0000677B0000}"/>
    <cellStyle name="Ergebnis 5 13 2" xfId="15659" xr:uid="{00000000-0005-0000-0000-0000687B0000}"/>
    <cellStyle name="Ergebnis 5 13 3" xfId="27477" xr:uid="{00000000-0005-0000-0000-0000697B0000}"/>
    <cellStyle name="Ergebnis 5 13 4" xfId="39176" xr:uid="{00000000-0005-0000-0000-00006A7B0000}"/>
    <cellStyle name="Ergebnis 5 14" xfId="4084" xr:uid="{00000000-0005-0000-0000-00006B7B0000}"/>
    <cellStyle name="Ergebnis 5 14 2" xfId="15842" xr:uid="{00000000-0005-0000-0000-00006C7B0000}"/>
    <cellStyle name="Ergebnis 5 14 3" xfId="27660" xr:uid="{00000000-0005-0000-0000-00006D7B0000}"/>
    <cellStyle name="Ergebnis 5 14 4" xfId="39359" xr:uid="{00000000-0005-0000-0000-00006E7B0000}"/>
    <cellStyle name="Ergebnis 5 15" xfId="4291" xr:uid="{00000000-0005-0000-0000-00006F7B0000}"/>
    <cellStyle name="Ergebnis 5 15 2" xfId="16049" xr:uid="{00000000-0005-0000-0000-0000707B0000}"/>
    <cellStyle name="Ergebnis 5 15 3" xfId="27867" xr:uid="{00000000-0005-0000-0000-0000717B0000}"/>
    <cellStyle name="Ergebnis 5 15 4" xfId="39566" xr:uid="{00000000-0005-0000-0000-0000727B0000}"/>
    <cellStyle name="Ergebnis 5 16" xfId="4468" xr:uid="{00000000-0005-0000-0000-0000737B0000}"/>
    <cellStyle name="Ergebnis 5 16 2" xfId="16226" xr:uid="{00000000-0005-0000-0000-0000747B0000}"/>
    <cellStyle name="Ergebnis 5 16 3" xfId="28044" xr:uid="{00000000-0005-0000-0000-0000757B0000}"/>
    <cellStyle name="Ergebnis 5 16 4" xfId="39743" xr:uid="{00000000-0005-0000-0000-0000767B0000}"/>
    <cellStyle name="Ergebnis 5 17" xfId="4658" xr:uid="{00000000-0005-0000-0000-0000777B0000}"/>
    <cellStyle name="Ergebnis 5 17 2" xfId="16416" xr:uid="{00000000-0005-0000-0000-0000787B0000}"/>
    <cellStyle name="Ergebnis 5 17 3" xfId="28234" xr:uid="{00000000-0005-0000-0000-0000797B0000}"/>
    <cellStyle name="Ergebnis 5 17 4" xfId="39933" xr:uid="{00000000-0005-0000-0000-00007A7B0000}"/>
    <cellStyle name="Ergebnis 5 18" xfId="4835" xr:uid="{00000000-0005-0000-0000-00007B7B0000}"/>
    <cellStyle name="Ergebnis 5 18 2" xfId="16593" xr:uid="{00000000-0005-0000-0000-00007C7B0000}"/>
    <cellStyle name="Ergebnis 5 18 3" xfId="28411" xr:uid="{00000000-0005-0000-0000-00007D7B0000}"/>
    <cellStyle name="Ergebnis 5 18 4" xfId="40110" xr:uid="{00000000-0005-0000-0000-00007E7B0000}"/>
    <cellStyle name="Ergebnis 5 19" xfId="5006" xr:uid="{00000000-0005-0000-0000-00007F7B0000}"/>
    <cellStyle name="Ergebnis 5 19 2" xfId="16764" xr:uid="{00000000-0005-0000-0000-0000807B0000}"/>
    <cellStyle name="Ergebnis 5 19 3" xfId="28582" xr:uid="{00000000-0005-0000-0000-0000817B0000}"/>
    <cellStyle name="Ergebnis 5 19 4" xfId="40281" xr:uid="{00000000-0005-0000-0000-0000827B0000}"/>
    <cellStyle name="Ergebnis 5 2" xfId="855" xr:uid="{00000000-0005-0000-0000-0000837B0000}"/>
    <cellStyle name="Ergebnis 5 2 2" xfId="13385" xr:uid="{00000000-0005-0000-0000-0000847B0000}"/>
    <cellStyle name="Ergebnis 5 2 3" xfId="25203" xr:uid="{00000000-0005-0000-0000-0000857B0000}"/>
    <cellStyle name="Ergebnis 5 2 4" xfId="36902" xr:uid="{00000000-0005-0000-0000-0000867B0000}"/>
    <cellStyle name="Ergebnis 5 2 5" xfId="48669" xr:uid="{00000000-0005-0000-0000-0000877B0000}"/>
    <cellStyle name="Ergebnis 5 2 6" xfId="48862" xr:uid="{00000000-0005-0000-0000-0000887B0000}"/>
    <cellStyle name="Ergebnis 5 2 7" xfId="1627" xr:uid="{00000000-0005-0000-0000-0000897B0000}"/>
    <cellStyle name="Ergebnis 5 20" xfId="5174" xr:uid="{00000000-0005-0000-0000-00008A7B0000}"/>
    <cellStyle name="Ergebnis 5 20 2" xfId="16932" xr:uid="{00000000-0005-0000-0000-00008B7B0000}"/>
    <cellStyle name="Ergebnis 5 20 3" xfId="28750" xr:uid="{00000000-0005-0000-0000-00008C7B0000}"/>
    <cellStyle name="Ergebnis 5 20 4" xfId="40449" xr:uid="{00000000-0005-0000-0000-00008D7B0000}"/>
    <cellStyle name="Ergebnis 5 21" xfId="5340" xr:uid="{00000000-0005-0000-0000-00008E7B0000}"/>
    <cellStyle name="Ergebnis 5 21 2" xfId="17098" xr:uid="{00000000-0005-0000-0000-00008F7B0000}"/>
    <cellStyle name="Ergebnis 5 21 3" xfId="28916" xr:uid="{00000000-0005-0000-0000-0000907B0000}"/>
    <cellStyle name="Ergebnis 5 21 4" xfId="40615" xr:uid="{00000000-0005-0000-0000-0000917B0000}"/>
    <cellStyle name="Ergebnis 5 22" xfId="5783" xr:uid="{00000000-0005-0000-0000-0000927B0000}"/>
    <cellStyle name="Ergebnis 5 22 2" xfId="17541" xr:uid="{00000000-0005-0000-0000-0000937B0000}"/>
    <cellStyle name="Ergebnis 5 22 3" xfId="29359" xr:uid="{00000000-0005-0000-0000-0000947B0000}"/>
    <cellStyle name="Ergebnis 5 22 4" xfId="41058" xr:uid="{00000000-0005-0000-0000-0000957B0000}"/>
    <cellStyle name="Ergebnis 5 23" xfId="6007" xr:uid="{00000000-0005-0000-0000-0000967B0000}"/>
    <cellStyle name="Ergebnis 5 23 2" xfId="17765" xr:uid="{00000000-0005-0000-0000-0000977B0000}"/>
    <cellStyle name="Ergebnis 5 23 3" xfId="29583" xr:uid="{00000000-0005-0000-0000-0000987B0000}"/>
    <cellStyle name="Ergebnis 5 23 4" xfId="41282" xr:uid="{00000000-0005-0000-0000-0000997B0000}"/>
    <cellStyle name="Ergebnis 5 24" xfId="6209" xr:uid="{00000000-0005-0000-0000-00009A7B0000}"/>
    <cellStyle name="Ergebnis 5 24 2" xfId="17967" xr:uid="{00000000-0005-0000-0000-00009B7B0000}"/>
    <cellStyle name="Ergebnis 5 24 3" xfId="29785" xr:uid="{00000000-0005-0000-0000-00009C7B0000}"/>
    <cellStyle name="Ergebnis 5 24 4" xfId="41484" xr:uid="{00000000-0005-0000-0000-00009D7B0000}"/>
    <cellStyle name="Ergebnis 5 25" xfId="6411" xr:uid="{00000000-0005-0000-0000-00009E7B0000}"/>
    <cellStyle name="Ergebnis 5 25 2" xfId="18169" xr:uid="{00000000-0005-0000-0000-00009F7B0000}"/>
    <cellStyle name="Ergebnis 5 25 3" xfId="29987" xr:uid="{00000000-0005-0000-0000-0000A07B0000}"/>
    <cellStyle name="Ergebnis 5 25 4" xfId="41686" xr:uid="{00000000-0005-0000-0000-0000A17B0000}"/>
    <cellStyle name="Ergebnis 5 26" xfId="6598" xr:uid="{00000000-0005-0000-0000-0000A27B0000}"/>
    <cellStyle name="Ergebnis 5 26 2" xfId="18356" xr:uid="{00000000-0005-0000-0000-0000A37B0000}"/>
    <cellStyle name="Ergebnis 5 26 3" xfId="30174" xr:uid="{00000000-0005-0000-0000-0000A47B0000}"/>
    <cellStyle name="Ergebnis 5 26 4" xfId="41873" xr:uid="{00000000-0005-0000-0000-0000A57B0000}"/>
    <cellStyle name="Ergebnis 5 27" xfId="6781" xr:uid="{00000000-0005-0000-0000-0000A67B0000}"/>
    <cellStyle name="Ergebnis 5 27 2" xfId="18539" xr:uid="{00000000-0005-0000-0000-0000A77B0000}"/>
    <cellStyle name="Ergebnis 5 27 3" xfId="30357" xr:uid="{00000000-0005-0000-0000-0000A87B0000}"/>
    <cellStyle name="Ergebnis 5 27 4" xfId="42056" xr:uid="{00000000-0005-0000-0000-0000A97B0000}"/>
    <cellStyle name="Ergebnis 5 28" xfId="6968" xr:uid="{00000000-0005-0000-0000-0000AA7B0000}"/>
    <cellStyle name="Ergebnis 5 28 2" xfId="18726" xr:uid="{00000000-0005-0000-0000-0000AB7B0000}"/>
    <cellStyle name="Ergebnis 5 28 3" xfId="30544" xr:uid="{00000000-0005-0000-0000-0000AC7B0000}"/>
    <cellStyle name="Ergebnis 5 28 4" xfId="42243" xr:uid="{00000000-0005-0000-0000-0000AD7B0000}"/>
    <cellStyle name="Ergebnis 5 29" xfId="7146" xr:uid="{00000000-0005-0000-0000-0000AE7B0000}"/>
    <cellStyle name="Ergebnis 5 29 2" xfId="18904" xr:uid="{00000000-0005-0000-0000-0000AF7B0000}"/>
    <cellStyle name="Ergebnis 5 29 3" xfId="30722" xr:uid="{00000000-0005-0000-0000-0000B07B0000}"/>
    <cellStyle name="Ergebnis 5 29 4" xfId="42421" xr:uid="{00000000-0005-0000-0000-0000B17B0000}"/>
    <cellStyle name="Ergebnis 5 3" xfId="1818" xr:uid="{00000000-0005-0000-0000-0000B27B0000}"/>
    <cellStyle name="Ergebnis 5 3 2" xfId="13576" xr:uid="{00000000-0005-0000-0000-0000B37B0000}"/>
    <cellStyle name="Ergebnis 5 3 3" xfId="25394" xr:uid="{00000000-0005-0000-0000-0000B47B0000}"/>
    <cellStyle name="Ergebnis 5 3 4" xfId="37093" xr:uid="{00000000-0005-0000-0000-0000B57B0000}"/>
    <cellStyle name="Ergebnis 5 30" xfId="7316" xr:uid="{00000000-0005-0000-0000-0000B67B0000}"/>
    <cellStyle name="Ergebnis 5 30 2" xfId="19074" xr:uid="{00000000-0005-0000-0000-0000B77B0000}"/>
    <cellStyle name="Ergebnis 5 30 3" xfId="30892" xr:uid="{00000000-0005-0000-0000-0000B87B0000}"/>
    <cellStyle name="Ergebnis 5 30 4" xfId="42591" xr:uid="{00000000-0005-0000-0000-0000B97B0000}"/>
    <cellStyle name="Ergebnis 5 31" xfId="7407" xr:uid="{00000000-0005-0000-0000-0000BA7B0000}"/>
    <cellStyle name="Ergebnis 5 31 2" xfId="19165" xr:uid="{00000000-0005-0000-0000-0000BB7B0000}"/>
    <cellStyle name="Ergebnis 5 31 3" xfId="30983" xr:uid="{00000000-0005-0000-0000-0000BC7B0000}"/>
    <cellStyle name="Ergebnis 5 31 4" xfId="42682" xr:uid="{00000000-0005-0000-0000-0000BD7B0000}"/>
    <cellStyle name="Ergebnis 5 32" xfId="7774" xr:uid="{00000000-0005-0000-0000-0000BE7B0000}"/>
    <cellStyle name="Ergebnis 5 32 2" xfId="19532" xr:uid="{00000000-0005-0000-0000-0000BF7B0000}"/>
    <cellStyle name="Ergebnis 5 32 3" xfId="31350" xr:uid="{00000000-0005-0000-0000-0000C07B0000}"/>
    <cellStyle name="Ergebnis 5 32 4" xfId="43049" xr:uid="{00000000-0005-0000-0000-0000C17B0000}"/>
    <cellStyle name="Ergebnis 5 33" xfId="7985" xr:uid="{00000000-0005-0000-0000-0000C27B0000}"/>
    <cellStyle name="Ergebnis 5 33 2" xfId="19743" xr:uid="{00000000-0005-0000-0000-0000C37B0000}"/>
    <cellStyle name="Ergebnis 5 33 3" xfId="31561" xr:uid="{00000000-0005-0000-0000-0000C47B0000}"/>
    <cellStyle name="Ergebnis 5 33 4" xfId="43260" xr:uid="{00000000-0005-0000-0000-0000C57B0000}"/>
    <cellStyle name="Ergebnis 5 34" xfId="8170" xr:uid="{00000000-0005-0000-0000-0000C67B0000}"/>
    <cellStyle name="Ergebnis 5 34 2" xfId="19928" xr:uid="{00000000-0005-0000-0000-0000C77B0000}"/>
    <cellStyle name="Ergebnis 5 34 3" xfId="31746" xr:uid="{00000000-0005-0000-0000-0000C87B0000}"/>
    <cellStyle name="Ergebnis 5 34 4" xfId="43445" xr:uid="{00000000-0005-0000-0000-0000C97B0000}"/>
    <cellStyle name="Ergebnis 5 35" xfId="8348" xr:uid="{00000000-0005-0000-0000-0000CA7B0000}"/>
    <cellStyle name="Ergebnis 5 35 2" xfId="20106" xr:uid="{00000000-0005-0000-0000-0000CB7B0000}"/>
    <cellStyle name="Ergebnis 5 35 3" xfId="31924" xr:uid="{00000000-0005-0000-0000-0000CC7B0000}"/>
    <cellStyle name="Ergebnis 5 35 4" xfId="43623" xr:uid="{00000000-0005-0000-0000-0000CD7B0000}"/>
    <cellStyle name="Ergebnis 5 36" xfId="8543" xr:uid="{00000000-0005-0000-0000-0000CE7B0000}"/>
    <cellStyle name="Ergebnis 5 36 2" xfId="20301" xr:uid="{00000000-0005-0000-0000-0000CF7B0000}"/>
    <cellStyle name="Ergebnis 5 36 3" xfId="32119" xr:uid="{00000000-0005-0000-0000-0000D07B0000}"/>
    <cellStyle name="Ergebnis 5 36 4" xfId="43818" xr:uid="{00000000-0005-0000-0000-0000D17B0000}"/>
    <cellStyle name="Ergebnis 5 37" xfId="8721" xr:uid="{00000000-0005-0000-0000-0000D27B0000}"/>
    <cellStyle name="Ergebnis 5 37 2" xfId="20479" xr:uid="{00000000-0005-0000-0000-0000D37B0000}"/>
    <cellStyle name="Ergebnis 5 37 3" xfId="32297" xr:uid="{00000000-0005-0000-0000-0000D47B0000}"/>
    <cellStyle name="Ergebnis 5 37 4" xfId="43996" xr:uid="{00000000-0005-0000-0000-0000D57B0000}"/>
    <cellStyle name="Ergebnis 5 38" xfId="8902" xr:uid="{00000000-0005-0000-0000-0000D67B0000}"/>
    <cellStyle name="Ergebnis 5 38 2" xfId="20660" xr:uid="{00000000-0005-0000-0000-0000D77B0000}"/>
    <cellStyle name="Ergebnis 5 38 3" xfId="32478" xr:uid="{00000000-0005-0000-0000-0000D87B0000}"/>
    <cellStyle name="Ergebnis 5 38 4" xfId="44177" xr:uid="{00000000-0005-0000-0000-0000D97B0000}"/>
    <cellStyle name="Ergebnis 5 39" xfId="9071" xr:uid="{00000000-0005-0000-0000-0000DA7B0000}"/>
    <cellStyle name="Ergebnis 5 39 2" xfId="20829" xr:uid="{00000000-0005-0000-0000-0000DB7B0000}"/>
    <cellStyle name="Ergebnis 5 39 3" xfId="32647" xr:uid="{00000000-0005-0000-0000-0000DC7B0000}"/>
    <cellStyle name="Ergebnis 5 39 4" xfId="44346" xr:uid="{00000000-0005-0000-0000-0000DD7B0000}"/>
    <cellStyle name="Ergebnis 5 4" xfId="2010" xr:uid="{00000000-0005-0000-0000-0000DE7B0000}"/>
    <cellStyle name="Ergebnis 5 4 2" xfId="13768" xr:uid="{00000000-0005-0000-0000-0000DF7B0000}"/>
    <cellStyle name="Ergebnis 5 4 3" xfId="25586" xr:uid="{00000000-0005-0000-0000-0000E07B0000}"/>
    <cellStyle name="Ergebnis 5 4 4" xfId="37285" xr:uid="{00000000-0005-0000-0000-0000E17B0000}"/>
    <cellStyle name="Ergebnis 5 40" xfId="9237" xr:uid="{00000000-0005-0000-0000-0000E27B0000}"/>
    <cellStyle name="Ergebnis 5 40 2" xfId="20995" xr:uid="{00000000-0005-0000-0000-0000E37B0000}"/>
    <cellStyle name="Ergebnis 5 40 3" xfId="32813" xr:uid="{00000000-0005-0000-0000-0000E47B0000}"/>
    <cellStyle name="Ergebnis 5 40 4" xfId="44512" xr:uid="{00000000-0005-0000-0000-0000E57B0000}"/>
    <cellStyle name="Ergebnis 5 41" xfId="9608" xr:uid="{00000000-0005-0000-0000-0000E67B0000}"/>
    <cellStyle name="Ergebnis 5 41 2" xfId="21366" xr:uid="{00000000-0005-0000-0000-0000E77B0000}"/>
    <cellStyle name="Ergebnis 5 41 3" xfId="33184" xr:uid="{00000000-0005-0000-0000-0000E87B0000}"/>
    <cellStyle name="Ergebnis 5 41 4" xfId="44883" xr:uid="{00000000-0005-0000-0000-0000E97B0000}"/>
    <cellStyle name="Ergebnis 5 42" xfId="9818" xr:uid="{00000000-0005-0000-0000-0000EA7B0000}"/>
    <cellStyle name="Ergebnis 5 42 2" xfId="21576" xr:uid="{00000000-0005-0000-0000-0000EB7B0000}"/>
    <cellStyle name="Ergebnis 5 42 3" xfId="33394" xr:uid="{00000000-0005-0000-0000-0000EC7B0000}"/>
    <cellStyle name="Ergebnis 5 42 4" xfId="45093" xr:uid="{00000000-0005-0000-0000-0000ED7B0000}"/>
    <cellStyle name="Ergebnis 5 43" xfId="10004" xr:uid="{00000000-0005-0000-0000-0000EE7B0000}"/>
    <cellStyle name="Ergebnis 5 43 2" xfId="21762" xr:uid="{00000000-0005-0000-0000-0000EF7B0000}"/>
    <cellStyle name="Ergebnis 5 43 3" xfId="33580" xr:uid="{00000000-0005-0000-0000-0000F07B0000}"/>
    <cellStyle name="Ergebnis 5 43 4" xfId="45279" xr:uid="{00000000-0005-0000-0000-0000F17B0000}"/>
    <cellStyle name="Ergebnis 5 44" xfId="10184" xr:uid="{00000000-0005-0000-0000-0000F27B0000}"/>
    <cellStyle name="Ergebnis 5 44 2" xfId="21942" xr:uid="{00000000-0005-0000-0000-0000F37B0000}"/>
    <cellStyle name="Ergebnis 5 44 3" xfId="33760" xr:uid="{00000000-0005-0000-0000-0000F47B0000}"/>
    <cellStyle name="Ergebnis 5 44 4" xfId="45459" xr:uid="{00000000-0005-0000-0000-0000F57B0000}"/>
    <cellStyle name="Ergebnis 5 45" xfId="10364" xr:uid="{00000000-0005-0000-0000-0000F67B0000}"/>
    <cellStyle name="Ergebnis 5 45 2" xfId="22122" xr:uid="{00000000-0005-0000-0000-0000F77B0000}"/>
    <cellStyle name="Ergebnis 5 45 3" xfId="33940" xr:uid="{00000000-0005-0000-0000-0000F87B0000}"/>
    <cellStyle name="Ergebnis 5 45 4" xfId="45639" xr:uid="{00000000-0005-0000-0000-0000F97B0000}"/>
    <cellStyle name="Ergebnis 5 46" xfId="10533" xr:uid="{00000000-0005-0000-0000-0000FA7B0000}"/>
    <cellStyle name="Ergebnis 5 46 2" xfId="22291" xr:uid="{00000000-0005-0000-0000-0000FB7B0000}"/>
    <cellStyle name="Ergebnis 5 46 3" xfId="34109" xr:uid="{00000000-0005-0000-0000-0000FC7B0000}"/>
    <cellStyle name="Ergebnis 5 46 4" xfId="45808" xr:uid="{00000000-0005-0000-0000-0000FD7B0000}"/>
    <cellStyle name="Ergebnis 5 47" xfId="10699" xr:uid="{00000000-0005-0000-0000-0000FE7B0000}"/>
    <cellStyle name="Ergebnis 5 47 2" xfId="22457" xr:uid="{00000000-0005-0000-0000-0000FF7B0000}"/>
    <cellStyle name="Ergebnis 5 47 3" xfId="34275" xr:uid="{00000000-0005-0000-0000-0000007C0000}"/>
    <cellStyle name="Ergebnis 5 47 4" xfId="45974" xr:uid="{00000000-0005-0000-0000-0000017C0000}"/>
    <cellStyle name="Ergebnis 5 48" xfId="10869" xr:uid="{00000000-0005-0000-0000-0000027C0000}"/>
    <cellStyle name="Ergebnis 5 48 2" xfId="22627" xr:uid="{00000000-0005-0000-0000-0000037C0000}"/>
    <cellStyle name="Ergebnis 5 48 3" xfId="34445" xr:uid="{00000000-0005-0000-0000-0000047C0000}"/>
    <cellStyle name="Ergebnis 5 48 4" xfId="46144" xr:uid="{00000000-0005-0000-0000-0000057C0000}"/>
    <cellStyle name="Ergebnis 5 49" xfId="11035" xr:uid="{00000000-0005-0000-0000-0000067C0000}"/>
    <cellStyle name="Ergebnis 5 49 2" xfId="22793" xr:uid="{00000000-0005-0000-0000-0000077C0000}"/>
    <cellStyle name="Ergebnis 5 49 3" xfId="34611" xr:uid="{00000000-0005-0000-0000-0000087C0000}"/>
    <cellStyle name="Ergebnis 5 49 4" xfId="46310" xr:uid="{00000000-0005-0000-0000-0000097C0000}"/>
    <cellStyle name="Ergebnis 5 5" xfId="2211" xr:uid="{00000000-0005-0000-0000-00000A7C0000}"/>
    <cellStyle name="Ergebnis 5 5 2" xfId="13969" xr:uid="{00000000-0005-0000-0000-00000B7C0000}"/>
    <cellStyle name="Ergebnis 5 5 3" xfId="25787" xr:uid="{00000000-0005-0000-0000-00000C7C0000}"/>
    <cellStyle name="Ergebnis 5 5 4" xfId="37486" xr:uid="{00000000-0005-0000-0000-00000D7C0000}"/>
    <cellStyle name="Ergebnis 5 50" xfId="11228" xr:uid="{00000000-0005-0000-0000-00000E7C0000}"/>
    <cellStyle name="Ergebnis 5 50 2" xfId="22986" xr:uid="{00000000-0005-0000-0000-00000F7C0000}"/>
    <cellStyle name="Ergebnis 5 50 3" xfId="34804" xr:uid="{00000000-0005-0000-0000-0000107C0000}"/>
    <cellStyle name="Ergebnis 5 50 4" xfId="46503" xr:uid="{00000000-0005-0000-0000-0000117C0000}"/>
    <cellStyle name="Ergebnis 5 51" xfId="11394" xr:uid="{00000000-0005-0000-0000-0000127C0000}"/>
    <cellStyle name="Ergebnis 5 51 2" xfId="23152" xr:uid="{00000000-0005-0000-0000-0000137C0000}"/>
    <cellStyle name="Ergebnis 5 51 3" xfId="34970" xr:uid="{00000000-0005-0000-0000-0000147C0000}"/>
    <cellStyle name="Ergebnis 5 51 4" xfId="46669" xr:uid="{00000000-0005-0000-0000-0000157C0000}"/>
    <cellStyle name="Ergebnis 5 52" xfId="11797" xr:uid="{00000000-0005-0000-0000-0000167C0000}"/>
    <cellStyle name="Ergebnis 5 52 2" xfId="23555" xr:uid="{00000000-0005-0000-0000-0000177C0000}"/>
    <cellStyle name="Ergebnis 5 52 3" xfId="35373" xr:uid="{00000000-0005-0000-0000-0000187C0000}"/>
    <cellStyle name="Ergebnis 5 52 4" xfId="47072" xr:uid="{00000000-0005-0000-0000-0000197C0000}"/>
    <cellStyle name="Ergebnis 5 53" xfId="12003" xr:uid="{00000000-0005-0000-0000-00001A7C0000}"/>
    <cellStyle name="Ergebnis 5 53 2" xfId="23761" xr:uid="{00000000-0005-0000-0000-00001B7C0000}"/>
    <cellStyle name="Ergebnis 5 53 3" xfId="35579" xr:uid="{00000000-0005-0000-0000-00001C7C0000}"/>
    <cellStyle name="Ergebnis 5 53 4" xfId="47278" xr:uid="{00000000-0005-0000-0000-00001D7C0000}"/>
    <cellStyle name="Ergebnis 5 54" xfId="12196" xr:uid="{00000000-0005-0000-0000-00001E7C0000}"/>
    <cellStyle name="Ergebnis 5 54 2" xfId="23954" xr:uid="{00000000-0005-0000-0000-00001F7C0000}"/>
    <cellStyle name="Ergebnis 5 54 3" xfId="35772" xr:uid="{00000000-0005-0000-0000-0000207C0000}"/>
    <cellStyle name="Ergebnis 5 54 4" xfId="47471" xr:uid="{00000000-0005-0000-0000-0000217C0000}"/>
    <cellStyle name="Ergebnis 5 55" xfId="12369" xr:uid="{00000000-0005-0000-0000-0000227C0000}"/>
    <cellStyle name="Ergebnis 5 55 2" xfId="24127" xr:uid="{00000000-0005-0000-0000-0000237C0000}"/>
    <cellStyle name="Ergebnis 5 55 3" xfId="35945" xr:uid="{00000000-0005-0000-0000-0000247C0000}"/>
    <cellStyle name="Ergebnis 5 55 4" xfId="47644" xr:uid="{00000000-0005-0000-0000-0000257C0000}"/>
    <cellStyle name="Ergebnis 5 56" xfId="12555" xr:uid="{00000000-0005-0000-0000-0000267C0000}"/>
    <cellStyle name="Ergebnis 5 56 2" xfId="24313" xr:uid="{00000000-0005-0000-0000-0000277C0000}"/>
    <cellStyle name="Ergebnis 5 56 3" xfId="36131" xr:uid="{00000000-0005-0000-0000-0000287C0000}"/>
    <cellStyle name="Ergebnis 5 56 4" xfId="47830" xr:uid="{00000000-0005-0000-0000-0000297C0000}"/>
    <cellStyle name="Ergebnis 5 57" xfId="12723" xr:uid="{00000000-0005-0000-0000-00002A7C0000}"/>
    <cellStyle name="Ergebnis 5 57 2" xfId="24481" xr:uid="{00000000-0005-0000-0000-00002B7C0000}"/>
    <cellStyle name="Ergebnis 5 57 3" xfId="36299" xr:uid="{00000000-0005-0000-0000-00002C7C0000}"/>
    <cellStyle name="Ergebnis 5 57 4" xfId="47998" xr:uid="{00000000-0005-0000-0000-00002D7C0000}"/>
    <cellStyle name="Ergebnis 5 58" xfId="12950" xr:uid="{00000000-0005-0000-0000-00002E7C0000}"/>
    <cellStyle name="Ergebnis 5 59" xfId="24768" xr:uid="{00000000-0005-0000-0000-00002F7C0000}"/>
    <cellStyle name="Ergebnis 5 6" xfId="2386" xr:uid="{00000000-0005-0000-0000-0000307C0000}"/>
    <cellStyle name="Ergebnis 5 6 2" xfId="14144" xr:uid="{00000000-0005-0000-0000-0000317C0000}"/>
    <cellStyle name="Ergebnis 5 6 3" xfId="25962" xr:uid="{00000000-0005-0000-0000-0000327C0000}"/>
    <cellStyle name="Ergebnis 5 6 4" xfId="37661" xr:uid="{00000000-0005-0000-0000-0000337C0000}"/>
    <cellStyle name="Ergebnis 5 60" xfId="36467" xr:uid="{00000000-0005-0000-0000-0000347C0000}"/>
    <cellStyle name="Ergebnis 5 61" xfId="48455" xr:uid="{00000000-0005-0000-0000-0000357C0000}"/>
    <cellStyle name="Ergebnis 5 62" xfId="48789" xr:uid="{00000000-0005-0000-0000-0000367C0000}"/>
    <cellStyle name="Ergebnis 5 63" xfId="1192" xr:uid="{00000000-0005-0000-0000-0000377C0000}"/>
    <cellStyle name="Ergebnis 5 7" xfId="2571" xr:uid="{00000000-0005-0000-0000-0000387C0000}"/>
    <cellStyle name="Ergebnis 5 7 2" xfId="14329" xr:uid="{00000000-0005-0000-0000-0000397C0000}"/>
    <cellStyle name="Ergebnis 5 7 3" xfId="26147" xr:uid="{00000000-0005-0000-0000-00003A7C0000}"/>
    <cellStyle name="Ergebnis 5 7 4" xfId="37846" xr:uid="{00000000-0005-0000-0000-00003B7C0000}"/>
    <cellStyle name="Ergebnis 5 8" xfId="2746" xr:uid="{00000000-0005-0000-0000-00003C7C0000}"/>
    <cellStyle name="Ergebnis 5 8 2" xfId="14504" xr:uid="{00000000-0005-0000-0000-00003D7C0000}"/>
    <cellStyle name="Ergebnis 5 8 3" xfId="26322" xr:uid="{00000000-0005-0000-0000-00003E7C0000}"/>
    <cellStyle name="Ergebnis 5 8 4" xfId="38021" xr:uid="{00000000-0005-0000-0000-00003F7C0000}"/>
    <cellStyle name="Ergebnis 5 9" xfId="2915" xr:uid="{00000000-0005-0000-0000-0000407C0000}"/>
    <cellStyle name="Ergebnis 5 9 2" xfId="14673" xr:uid="{00000000-0005-0000-0000-0000417C0000}"/>
    <cellStyle name="Ergebnis 5 9 3" xfId="26491" xr:uid="{00000000-0005-0000-0000-0000427C0000}"/>
    <cellStyle name="Ergebnis 5 9 4" xfId="38190" xr:uid="{00000000-0005-0000-0000-0000437C0000}"/>
    <cellStyle name="Ergebnis 50" xfId="10750" xr:uid="{00000000-0005-0000-0000-0000447C0000}"/>
    <cellStyle name="Ergebnis 50 2" xfId="22508" xr:uid="{00000000-0005-0000-0000-0000457C0000}"/>
    <cellStyle name="Ergebnis 50 3" xfId="34326" xr:uid="{00000000-0005-0000-0000-0000467C0000}"/>
    <cellStyle name="Ergebnis 50 4" xfId="46025" xr:uid="{00000000-0005-0000-0000-0000477C0000}"/>
    <cellStyle name="Ergebnis 51" xfId="11098" xr:uid="{00000000-0005-0000-0000-0000487C0000}"/>
    <cellStyle name="Ergebnis 51 2" xfId="22856" xr:uid="{00000000-0005-0000-0000-0000497C0000}"/>
    <cellStyle name="Ergebnis 51 3" xfId="34674" xr:uid="{00000000-0005-0000-0000-00004A7C0000}"/>
    <cellStyle name="Ergebnis 51 4" xfId="46373" xr:uid="{00000000-0005-0000-0000-00004B7C0000}"/>
    <cellStyle name="Ergebnis 52" xfId="11497" xr:uid="{00000000-0005-0000-0000-00004C7C0000}"/>
    <cellStyle name="Ergebnis 52 2" xfId="23255" xr:uid="{00000000-0005-0000-0000-00004D7C0000}"/>
    <cellStyle name="Ergebnis 52 3" xfId="35073" xr:uid="{00000000-0005-0000-0000-00004E7C0000}"/>
    <cellStyle name="Ergebnis 52 4" xfId="46772" xr:uid="{00000000-0005-0000-0000-00004F7C0000}"/>
    <cellStyle name="Ergebnis 53" xfId="11661" xr:uid="{00000000-0005-0000-0000-0000507C0000}"/>
    <cellStyle name="Ergebnis 53 2" xfId="23419" xr:uid="{00000000-0005-0000-0000-0000517C0000}"/>
    <cellStyle name="Ergebnis 53 3" xfId="35237" xr:uid="{00000000-0005-0000-0000-0000527C0000}"/>
    <cellStyle name="Ergebnis 53 4" xfId="46936" xr:uid="{00000000-0005-0000-0000-0000537C0000}"/>
    <cellStyle name="Ergebnis 54" xfId="11865" xr:uid="{00000000-0005-0000-0000-0000547C0000}"/>
    <cellStyle name="Ergebnis 54 2" xfId="23623" xr:uid="{00000000-0005-0000-0000-0000557C0000}"/>
    <cellStyle name="Ergebnis 54 3" xfId="35441" xr:uid="{00000000-0005-0000-0000-0000567C0000}"/>
    <cellStyle name="Ergebnis 54 4" xfId="47140" xr:uid="{00000000-0005-0000-0000-0000577C0000}"/>
    <cellStyle name="Ergebnis 55" xfId="12062" xr:uid="{00000000-0005-0000-0000-0000587C0000}"/>
    <cellStyle name="Ergebnis 55 2" xfId="23820" xr:uid="{00000000-0005-0000-0000-0000597C0000}"/>
    <cellStyle name="Ergebnis 55 3" xfId="35638" xr:uid="{00000000-0005-0000-0000-00005A7C0000}"/>
    <cellStyle name="Ergebnis 55 4" xfId="47337" xr:uid="{00000000-0005-0000-0000-00005B7C0000}"/>
    <cellStyle name="Ergebnis 56" xfId="11615" xr:uid="{00000000-0005-0000-0000-00005C7C0000}"/>
    <cellStyle name="Ergebnis 56 2" xfId="23373" xr:uid="{00000000-0005-0000-0000-00005D7C0000}"/>
    <cellStyle name="Ergebnis 56 3" xfId="35191" xr:uid="{00000000-0005-0000-0000-00005E7C0000}"/>
    <cellStyle name="Ergebnis 56 4" xfId="46890" xr:uid="{00000000-0005-0000-0000-00005F7C0000}"/>
    <cellStyle name="Ergebnis 57" xfId="11598" xr:uid="{00000000-0005-0000-0000-0000607C0000}"/>
    <cellStyle name="Ergebnis 57 2" xfId="23356" xr:uid="{00000000-0005-0000-0000-0000617C0000}"/>
    <cellStyle name="Ergebnis 57 3" xfId="35174" xr:uid="{00000000-0005-0000-0000-0000627C0000}"/>
    <cellStyle name="Ergebnis 57 4" xfId="46873" xr:uid="{00000000-0005-0000-0000-0000637C0000}"/>
    <cellStyle name="Ergebnis 58" xfId="12785" xr:uid="{00000000-0005-0000-0000-0000647C0000}"/>
    <cellStyle name="Ergebnis 59" xfId="24567" xr:uid="{00000000-0005-0000-0000-0000657C0000}"/>
    <cellStyle name="Ergebnis 6" xfId="647" xr:uid="{00000000-0005-0000-0000-0000667C0000}"/>
    <cellStyle name="Ergebnis 6 10" xfId="3093" xr:uid="{00000000-0005-0000-0000-0000677C0000}"/>
    <cellStyle name="Ergebnis 6 10 2" xfId="14851" xr:uid="{00000000-0005-0000-0000-0000687C0000}"/>
    <cellStyle name="Ergebnis 6 10 3" xfId="26669" xr:uid="{00000000-0005-0000-0000-0000697C0000}"/>
    <cellStyle name="Ergebnis 6 10 4" xfId="38368" xr:uid="{00000000-0005-0000-0000-00006A7C0000}"/>
    <cellStyle name="Ergebnis 6 11" xfId="3259" xr:uid="{00000000-0005-0000-0000-00006B7C0000}"/>
    <cellStyle name="Ergebnis 6 11 2" xfId="15017" xr:uid="{00000000-0005-0000-0000-00006C7C0000}"/>
    <cellStyle name="Ergebnis 6 11 3" xfId="26835" xr:uid="{00000000-0005-0000-0000-00006D7C0000}"/>
    <cellStyle name="Ergebnis 6 11 4" xfId="38534" xr:uid="{00000000-0005-0000-0000-00006E7C0000}"/>
    <cellStyle name="Ergebnis 6 12" xfId="3688" xr:uid="{00000000-0005-0000-0000-00006F7C0000}"/>
    <cellStyle name="Ergebnis 6 12 2" xfId="15446" xr:uid="{00000000-0005-0000-0000-0000707C0000}"/>
    <cellStyle name="Ergebnis 6 12 3" xfId="27264" xr:uid="{00000000-0005-0000-0000-0000717C0000}"/>
    <cellStyle name="Ergebnis 6 12 4" xfId="38963" xr:uid="{00000000-0005-0000-0000-0000727C0000}"/>
    <cellStyle name="Ergebnis 6 13" xfId="3908" xr:uid="{00000000-0005-0000-0000-0000737C0000}"/>
    <cellStyle name="Ergebnis 6 13 2" xfId="15666" xr:uid="{00000000-0005-0000-0000-0000747C0000}"/>
    <cellStyle name="Ergebnis 6 13 3" xfId="27484" xr:uid="{00000000-0005-0000-0000-0000757C0000}"/>
    <cellStyle name="Ergebnis 6 13 4" xfId="39183" xr:uid="{00000000-0005-0000-0000-0000767C0000}"/>
    <cellStyle name="Ergebnis 6 14" xfId="4091" xr:uid="{00000000-0005-0000-0000-0000777C0000}"/>
    <cellStyle name="Ergebnis 6 14 2" xfId="15849" xr:uid="{00000000-0005-0000-0000-0000787C0000}"/>
    <cellStyle name="Ergebnis 6 14 3" xfId="27667" xr:uid="{00000000-0005-0000-0000-0000797C0000}"/>
    <cellStyle name="Ergebnis 6 14 4" xfId="39366" xr:uid="{00000000-0005-0000-0000-00007A7C0000}"/>
    <cellStyle name="Ergebnis 6 15" xfId="4298" xr:uid="{00000000-0005-0000-0000-00007B7C0000}"/>
    <cellStyle name="Ergebnis 6 15 2" xfId="16056" xr:uid="{00000000-0005-0000-0000-00007C7C0000}"/>
    <cellStyle name="Ergebnis 6 15 3" xfId="27874" xr:uid="{00000000-0005-0000-0000-00007D7C0000}"/>
    <cellStyle name="Ergebnis 6 15 4" xfId="39573" xr:uid="{00000000-0005-0000-0000-00007E7C0000}"/>
    <cellStyle name="Ergebnis 6 16" xfId="4475" xr:uid="{00000000-0005-0000-0000-00007F7C0000}"/>
    <cellStyle name="Ergebnis 6 16 2" xfId="16233" xr:uid="{00000000-0005-0000-0000-0000807C0000}"/>
    <cellStyle name="Ergebnis 6 16 3" xfId="28051" xr:uid="{00000000-0005-0000-0000-0000817C0000}"/>
    <cellStyle name="Ergebnis 6 16 4" xfId="39750" xr:uid="{00000000-0005-0000-0000-0000827C0000}"/>
    <cellStyle name="Ergebnis 6 17" xfId="4665" xr:uid="{00000000-0005-0000-0000-0000837C0000}"/>
    <cellStyle name="Ergebnis 6 17 2" xfId="16423" xr:uid="{00000000-0005-0000-0000-0000847C0000}"/>
    <cellStyle name="Ergebnis 6 17 3" xfId="28241" xr:uid="{00000000-0005-0000-0000-0000857C0000}"/>
    <cellStyle name="Ergebnis 6 17 4" xfId="39940" xr:uid="{00000000-0005-0000-0000-0000867C0000}"/>
    <cellStyle name="Ergebnis 6 18" xfId="4842" xr:uid="{00000000-0005-0000-0000-0000877C0000}"/>
    <cellStyle name="Ergebnis 6 18 2" xfId="16600" xr:uid="{00000000-0005-0000-0000-0000887C0000}"/>
    <cellStyle name="Ergebnis 6 18 3" xfId="28418" xr:uid="{00000000-0005-0000-0000-0000897C0000}"/>
    <cellStyle name="Ergebnis 6 18 4" xfId="40117" xr:uid="{00000000-0005-0000-0000-00008A7C0000}"/>
    <cellStyle name="Ergebnis 6 19" xfId="5013" xr:uid="{00000000-0005-0000-0000-00008B7C0000}"/>
    <cellStyle name="Ergebnis 6 19 2" xfId="16771" xr:uid="{00000000-0005-0000-0000-00008C7C0000}"/>
    <cellStyle name="Ergebnis 6 19 3" xfId="28589" xr:uid="{00000000-0005-0000-0000-00008D7C0000}"/>
    <cellStyle name="Ergebnis 6 19 4" xfId="40288" xr:uid="{00000000-0005-0000-0000-00008E7C0000}"/>
    <cellStyle name="Ergebnis 6 2" xfId="862" xr:uid="{00000000-0005-0000-0000-00008F7C0000}"/>
    <cellStyle name="Ergebnis 6 2 2" xfId="13392" xr:uid="{00000000-0005-0000-0000-0000907C0000}"/>
    <cellStyle name="Ergebnis 6 2 3" xfId="25210" xr:uid="{00000000-0005-0000-0000-0000917C0000}"/>
    <cellStyle name="Ergebnis 6 2 4" xfId="36909" xr:uid="{00000000-0005-0000-0000-0000927C0000}"/>
    <cellStyle name="Ergebnis 6 2 5" xfId="48676" xr:uid="{00000000-0005-0000-0000-0000937C0000}"/>
    <cellStyle name="Ergebnis 6 2 6" xfId="48841" xr:uid="{00000000-0005-0000-0000-0000947C0000}"/>
    <cellStyle name="Ergebnis 6 2 7" xfId="1634" xr:uid="{00000000-0005-0000-0000-0000957C0000}"/>
    <cellStyle name="Ergebnis 6 20" xfId="5181" xr:uid="{00000000-0005-0000-0000-0000967C0000}"/>
    <cellStyle name="Ergebnis 6 20 2" xfId="16939" xr:uid="{00000000-0005-0000-0000-0000977C0000}"/>
    <cellStyle name="Ergebnis 6 20 3" xfId="28757" xr:uid="{00000000-0005-0000-0000-0000987C0000}"/>
    <cellStyle name="Ergebnis 6 20 4" xfId="40456" xr:uid="{00000000-0005-0000-0000-0000997C0000}"/>
    <cellStyle name="Ergebnis 6 21" xfId="5347" xr:uid="{00000000-0005-0000-0000-00009A7C0000}"/>
    <cellStyle name="Ergebnis 6 21 2" xfId="17105" xr:uid="{00000000-0005-0000-0000-00009B7C0000}"/>
    <cellStyle name="Ergebnis 6 21 3" xfId="28923" xr:uid="{00000000-0005-0000-0000-00009C7C0000}"/>
    <cellStyle name="Ergebnis 6 21 4" xfId="40622" xr:uid="{00000000-0005-0000-0000-00009D7C0000}"/>
    <cellStyle name="Ergebnis 6 22" xfId="5790" xr:uid="{00000000-0005-0000-0000-00009E7C0000}"/>
    <cellStyle name="Ergebnis 6 22 2" xfId="17548" xr:uid="{00000000-0005-0000-0000-00009F7C0000}"/>
    <cellStyle name="Ergebnis 6 22 3" xfId="29366" xr:uid="{00000000-0005-0000-0000-0000A07C0000}"/>
    <cellStyle name="Ergebnis 6 22 4" xfId="41065" xr:uid="{00000000-0005-0000-0000-0000A17C0000}"/>
    <cellStyle name="Ergebnis 6 23" xfId="6014" xr:uid="{00000000-0005-0000-0000-0000A27C0000}"/>
    <cellStyle name="Ergebnis 6 23 2" xfId="17772" xr:uid="{00000000-0005-0000-0000-0000A37C0000}"/>
    <cellStyle name="Ergebnis 6 23 3" xfId="29590" xr:uid="{00000000-0005-0000-0000-0000A47C0000}"/>
    <cellStyle name="Ergebnis 6 23 4" xfId="41289" xr:uid="{00000000-0005-0000-0000-0000A57C0000}"/>
    <cellStyle name="Ergebnis 6 24" xfId="6216" xr:uid="{00000000-0005-0000-0000-0000A67C0000}"/>
    <cellStyle name="Ergebnis 6 24 2" xfId="17974" xr:uid="{00000000-0005-0000-0000-0000A77C0000}"/>
    <cellStyle name="Ergebnis 6 24 3" xfId="29792" xr:uid="{00000000-0005-0000-0000-0000A87C0000}"/>
    <cellStyle name="Ergebnis 6 24 4" xfId="41491" xr:uid="{00000000-0005-0000-0000-0000A97C0000}"/>
    <cellStyle name="Ergebnis 6 25" xfId="6418" xr:uid="{00000000-0005-0000-0000-0000AA7C0000}"/>
    <cellStyle name="Ergebnis 6 25 2" xfId="18176" xr:uid="{00000000-0005-0000-0000-0000AB7C0000}"/>
    <cellStyle name="Ergebnis 6 25 3" xfId="29994" xr:uid="{00000000-0005-0000-0000-0000AC7C0000}"/>
    <cellStyle name="Ergebnis 6 25 4" xfId="41693" xr:uid="{00000000-0005-0000-0000-0000AD7C0000}"/>
    <cellStyle name="Ergebnis 6 26" xfId="6605" xr:uid="{00000000-0005-0000-0000-0000AE7C0000}"/>
    <cellStyle name="Ergebnis 6 26 2" xfId="18363" xr:uid="{00000000-0005-0000-0000-0000AF7C0000}"/>
    <cellStyle name="Ergebnis 6 26 3" xfId="30181" xr:uid="{00000000-0005-0000-0000-0000B07C0000}"/>
    <cellStyle name="Ergebnis 6 26 4" xfId="41880" xr:uid="{00000000-0005-0000-0000-0000B17C0000}"/>
    <cellStyle name="Ergebnis 6 27" xfId="6788" xr:uid="{00000000-0005-0000-0000-0000B27C0000}"/>
    <cellStyle name="Ergebnis 6 27 2" xfId="18546" xr:uid="{00000000-0005-0000-0000-0000B37C0000}"/>
    <cellStyle name="Ergebnis 6 27 3" xfId="30364" xr:uid="{00000000-0005-0000-0000-0000B47C0000}"/>
    <cellStyle name="Ergebnis 6 27 4" xfId="42063" xr:uid="{00000000-0005-0000-0000-0000B57C0000}"/>
    <cellStyle name="Ergebnis 6 28" xfId="6975" xr:uid="{00000000-0005-0000-0000-0000B67C0000}"/>
    <cellStyle name="Ergebnis 6 28 2" xfId="18733" xr:uid="{00000000-0005-0000-0000-0000B77C0000}"/>
    <cellStyle name="Ergebnis 6 28 3" xfId="30551" xr:uid="{00000000-0005-0000-0000-0000B87C0000}"/>
    <cellStyle name="Ergebnis 6 28 4" xfId="42250" xr:uid="{00000000-0005-0000-0000-0000B97C0000}"/>
    <cellStyle name="Ergebnis 6 29" xfId="7153" xr:uid="{00000000-0005-0000-0000-0000BA7C0000}"/>
    <cellStyle name="Ergebnis 6 29 2" xfId="18911" xr:uid="{00000000-0005-0000-0000-0000BB7C0000}"/>
    <cellStyle name="Ergebnis 6 29 3" xfId="30729" xr:uid="{00000000-0005-0000-0000-0000BC7C0000}"/>
    <cellStyle name="Ergebnis 6 29 4" xfId="42428" xr:uid="{00000000-0005-0000-0000-0000BD7C0000}"/>
    <cellStyle name="Ergebnis 6 3" xfId="1825" xr:uid="{00000000-0005-0000-0000-0000BE7C0000}"/>
    <cellStyle name="Ergebnis 6 3 2" xfId="13583" xr:uid="{00000000-0005-0000-0000-0000BF7C0000}"/>
    <cellStyle name="Ergebnis 6 3 3" xfId="25401" xr:uid="{00000000-0005-0000-0000-0000C07C0000}"/>
    <cellStyle name="Ergebnis 6 3 4" xfId="37100" xr:uid="{00000000-0005-0000-0000-0000C17C0000}"/>
    <cellStyle name="Ergebnis 6 30" xfId="7323" xr:uid="{00000000-0005-0000-0000-0000C27C0000}"/>
    <cellStyle name="Ergebnis 6 30 2" xfId="19081" xr:uid="{00000000-0005-0000-0000-0000C37C0000}"/>
    <cellStyle name="Ergebnis 6 30 3" xfId="30899" xr:uid="{00000000-0005-0000-0000-0000C47C0000}"/>
    <cellStyle name="Ergebnis 6 30 4" xfId="42598" xr:uid="{00000000-0005-0000-0000-0000C57C0000}"/>
    <cellStyle name="Ergebnis 6 31" xfId="7411" xr:uid="{00000000-0005-0000-0000-0000C67C0000}"/>
    <cellStyle name="Ergebnis 6 31 2" xfId="19169" xr:uid="{00000000-0005-0000-0000-0000C77C0000}"/>
    <cellStyle name="Ergebnis 6 31 3" xfId="30987" xr:uid="{00000000-0005-0000-0000-0000C87C0000}"/>
    <cellStyle name="Ergebnis 6 31 4" xfId="42686" xr:uid="{00000000-0005-0000-0000-0000C97C0000}"/>
    <cellStyle name="Ergebnis 6 32" xfId="7781" xr:uid="{00000000-0005-0000-0000-0000CA7C0000}"/>
    <cellStyle name="Ergebnis 6 32 2" xfId="19539" xr:uid="{00000000-0005-0000-0000-0000CB7C0000}"/>
    <cellStyle name="Ergebnis 6 32 3" xfId="31357" xr:uid="{00000000-0005-0000-0000-0000CC7C0000}"/>
    <cellStyle name="Ergebnis 6 32 4" xfId="43056" xr:uid="{00000000-0005-0000-0000-0000CD7C0000}"/>
    <cellStyle name="Ergebnis 6 33" xfId="7992" xr:uid="{00000000-0005-0000-0000-0000CE7C0000}"/>
    <cellStyle name="Ergebnis 6 33 2" xfId="19750" xr:uid="{00000000-0005-0000-0000-0000CF7C0000}"/>
    <cellStyle name="Ergebnis 6 33 3" xfId="31568" xr:uid="{00000000-0005-0000-0000-0000D07C0000}"/>
    <cellStyle name="Ergebnis 6 33 4" xfId="43267" xr:uid="{00000000-0005-0000-0000-0000D17C0000}"/>
    <cellStyle name="Ergebnis 6 34" xfId="8177" xr:uid="{00000000-0005-0000-0000-0000D27C0000}"/>
    <cellStyle name="Ergebnis 6 34 2" xfId="19935" xr:uid="{00000000-0005-0000-0000-0000D37C0000}"/>
    <cellStyle name="Ergebnis 6 34 3" xfId="31753" xr:uid="{00000000-0005-0000-0000-0000D47C0000}"/>
    <cellStyle name="Ergebnis 6 34 4" xfId="43452" xr:uid="{00000000-0005-0000-0000-0000D57C0000}"/>
    <cellStyle name="Ergebnis 6 35" xfId="8355" xr:uid="{00000000-0005-0000-0000-0000D67C0000}"/>
    <cellStyle name="Ergebnis 6 35 2" xfId="20113" xr:uid="{00000000-0005-0000-0000-0000D77C0000}"/>
    <cellStyle name="Ergebnis 6 35 3" xfId="31931" xr:uid="{00000000-0005-0000-0000-0000D87C0000}"/>
    <cellStyle name="Ergebnis 6 35 4" xfId="43630" xr:uid="{00000000-0005-0000-0000-0000D97C0000}"/>
    <cellStyle name="Ergebnis 6 36" xfId="8550" xr:uid="{00000000-0005-0000-0000-0000DA7C0000}"/>
    <cellStyle name="Ergebnis 6 36 2" xfId="20308" xr:uid="{00000000-0005-0000-0000-0000DB7C0000}"/>
    <cellStyle name="Ergebnis 6 36 3" xfId="32126" xr:uid="{00000000-0005-0000-0000-0000DC7C0000}"/>
    <cellStyle name="Ergebnis 6 36 4" xfId="43825" xr:uid="{00000000-0005-0000-0000-0000DD7C0000}"/>
    <cellStyle name="Ergebnis 6 37" xfId="8728" xr:uid="{00000000-0005-0000-0000-0000DE7C0000}"/>
    <cellStyle name="Ergebnis 6 37 2" xfId="20486" xr:uid="{00000000-0005-0000-0000-0000DF7C0000}"/>
    <cellStyle name="Ergebnis 6 37 3" xfId="32304" xr:uid="{00000000-0005-0000-0000-0000E07C0000}"/>
    <cellStyle name="Ergebnis 6 37 4" xfId="44003" xr:uid="{00000000-0005-0000-0000-0000E17C0000}"/>
    <cellStyle name="Ergebnis 6 38" xfId="8909" xr:uid="{00000000-0005-0000-0000-0000E27C0000}"/>
    <cellStyle name="Ergebnis 6 38 2" xfId="20667" xr:uid="{00000000-0005-0000-0000-0000E37C0000}"/>
    <cellStyle name="Ergebnis 6 38 3" xfId="32485" xr:uid="{00000000-0005-0000-0000-0000E47C0000}"/>
    <cellStyle name="Ergebnis 6 38 4" xfId="44184" xr:uid="{00000000-0005-0000-0000-0000E57C0000}"/>
    <cellStyle name="Ergebnis 6 39" xfId="9078" xr:uid="{00000000-0005-0000-0000-0000E67C0000}"/>
    <cellStyle name="Ergebnis 6 39 2" xfId="20836" xr:uid="{00000000-0005-0000-0000-0000E77C0000}"/>
    <cellStyle name="Ergebnis 6 39 3" xfId="32654" xr:uid="{00000000-0005-0000-0000-0000E87C0000}"/>
    <cellStyle name="Ergebnis 6 39 4" xfId="44353" xr:uid="{00000000-0005-0000-0000-0000E97C0000}"/>
    <cellStyle name="Ergebnis 6 4" xfId="2017" xr:uid="{00000000-0005-0000-0000-0000EA7C0000}"/>
    <cellStyle name="Ergebnis 6 4 2" xfId="13775" xr:uid="{00000000-0005-0000-0000-0000EB7C0000}"/>
    <cellStyle name="Ergebnis 6 4 3" xfId="25593" xr:uid="{00000000-0005-0000-0000-0000EC7C0000}"/>
    <cellStyle name="Ergebnis 6 4 4" xfId="37292" xr:uid="{00000000-0005-0000-0000-0000ED7C0000}"/>
    <cellStyle name="Ergebnis 6 40" xfId="9244" xr:uid="{00000000-0005-0000-0000-0000EE7C0000}"/>
    <cellStyle name="Ergebnis 6 40 2" xfId="21002" xr:uid="{00000000-0005-0000-0000-0000EF7C0000}"/>
    <cellStyle name="Ergebnis 6 40 3" xfId="32820" xr:uid="{00000000-0005-0000-0000-0000F07C0000}"/>
    <cellStyle name="Ergebnis 6 40 4" xfId="44519" xr:uid="{00000000-0005-0000-0000-0000F17C0000}"/>
    <cellStyle name="Ergebnis 6 41" xfId="9615" xr:uid="{00000000-0005-0000-0000-0000F27C0000}"/>
    <cellStyle name="Ergebnis 6 41 2" xfId="21373" xr:uid="{00000000-0005-0000-0000-0000F37C0000}"/>
    <cellStyle name="Ergebnis 6 41 3" xfId="33191" xr:uid="{00000000-0005-0000-0000-0000F47C0000}"/>
    <cellStyle name="Ergebnis 6 41 4" xfId="44890" xr:uid="{00000000-0005-0000-0000-0000F57C0000}"/>
    <cellStyle name="Ergebnis 6 42" xfId="9825" xr:uid="{00000000-0005-0000-0000-0000F67C0000}"/>
    <cellStyle name="Ergebnis 6 42 2" xfId="21583" xr:uid="{00000000-0005-0000-0000-0000F77C0000}"/>
    <cellStyle name="Ergebnis 6 42 3" xfId="33401" xr:uid="{00000000-0005-0000-0000-0000F87C0000}"/>
    <cellStyle name="Ergebnis 6 42 4" xfId="45100" xr:uid="{00000000-0005-0000-0000-0000F97C0000}"/>
    <cellStyle name="Ergebnis 6 43" xfId="10011" xr:uid="{00000000-0005-0000-0000-0000FA7C0000}"/>
    <cellStyle name="Ergebnis 6 43 2" xfId="21769" xr:uid="{00000000-0005-0000-0000-0000FB7C0000}"/>
    <cellStyle name="Ergebnis 6 43 3" xfId="33587" xr:uid="{00000000-0005-0000-0000-0000FC7C0000}"/>
    <cellStyle name="Ergebnis 6 43 4" xfId="45286" xr:uid="{00000000-0005-0000-0000-0000FD7C0000}"/>
    <cellStyle name="Ergebnis 6 44" xfId="10191" xr:uid="{00000000-0005-0000-0000-0000FE7C0000}"/>
    <cellStyle name="Ergebnis 6 44 2" xfId="21949" xr:uid="{00000000-0005-0000-0000-0000FF7C0000}"/>
    <cellStyle name="Ergebnis 6 44 3" xfId="33767" xr:uid="{00000000-0005-0000-0000-0000007D0000}"/>
    <cellStyle name="Ergebnis 6 44 4" xfId="45466" xr:uid="{00000000-0005-0000-0000-0000017D0000}"/>
    <cellStyle name="Ergebnis 6 45" xfId="10371" xr:uid="{00000000-0005-0000-0000-0000027D0000}"/>
    <cellStyle name="Ergebnis 6 45 2" xfId="22129" xr:uid="{00000000-0005-0000-0000-0000037D0000}"/>
    <cellStyle name="Ergebnis 6 45 3" xfId="33947" xr:uid="{00000000-0005-0000-0000-0000047D0000}"/>
    <cellStyle name="Ergebnis 6 45 4" xfId="45646" xr:uid="{00000000-0005-0000-0000-0000057D0000}"/>
    <cellStyle name="Ergebnis 6 46" xfId="10540" xr:uid="{00000000-0005-0000-0000-0000067D0000}"/>
    <cellStyle name="Ergebnis 6 46 2" xfId="22298" xr:uid="{00000000-0005-0000-0000-0000077D0000}"/>
    <cellStyle name="Ergebnis 6 46 3" xfId="34116" xr:uid="{00000000-0005-0000-0000-0000087D0000}"/>
    <cellStyle name="Ergebnis 6 46 4" xfId="45815" xr:uid="{00000000-0005-0000-0000-0000097D0000}"/>
    <cellStyle name="Ergebnis 6 47" xfId="10706" xr:uid="{00000000-0005-0000-0000-00000A7D0000}"/>
    <cellStyle name="Ergebnis 6 47 2" xfId="22464" xr:uid="{00000000-0005-0000-0000-00000B7D0000}"/>
    <cellStyle name="Ergebnis 6 47 3" xfId="34282" xr:uid="{00000000-0005-0000-0000-00000C7D0000}"/>
    <cellStyle name="Ergebnis 6 47 4" xfId="45981" xr:uid="{00000000-0005-0000-0000-00000D7D0000}"/>
    <cellStyle name="Ergebnis 6 48" xfId="10876" xr:uid="{00000000-0005-0000-0000-00000E7D0000}"/>
    <cellStyle name="Ergebnis 6 48 2" xfId="22634" xr:uid="{00000000-0005-0000-0000-00000F7D0000}"/>
    <cellStyle name="Ergebnis 6 48 3" xfId="34452" xr:uid="{00000000-0005-0000-0000-0000107D0000}"/>
    <cellStyle name="Ergebnis 6 48 4" xfId="46151" xr:uid="{00000000-0005-0000-0000-0000117D0000}"/>
    <cellStyle name="Ergebnis 6 49" xfId="11042" xr:uid="{00000000-0005-0000-0000-0000127D0000}"/>
    <cellStyle name="Ergebnis 6 49 2" xfId="22800" xr:uid="{00000000-0005-0000-0000-0000137D0000}"/>
    <cellStyle name="Ergebnis 6 49 3" xfId="34618" xr:uid="{00000000-0005-0000-0000-0000147D0000}"/>
    <cellStyle name="Ergebnis 6 49 4" xfId="46317" xr:uid="{00000000-0005-0000-0000-0000157D0000}"/>
    <cellStyle name="Ergebnis 6 5" xfId="2218" xr:uid="{00000000-0005-0000-0000-0000167D0000}"/>
    <cellStyle name="Ergebnis 6 5 2" xfId="13976" xr:uid="{00000000-0005-0000-0000-0000177D0000}"/>
    <cellStyle name="Ergebnis 6 5 3" xfId="25794" xr:uid="{00000000-0005-0000-0000-0000187D0000}"/>
    <cellStyle name="Ergebnis 6 5 4" xfId="37493" xr:uid="{00000000-0005-0000-0000-0000197D0000}"/>
    <cellStyle name="Ergebnis 6 50" xfId="11235" xr:uid="{00000000-0005-0000-0000-00001A7D0000}"/>
    <cellStyle name="Ergebnis 6 50 2" xfId="22993" xr:uid="{00000000-0005-0000-0000-00001B7D0000}"/>
    <cellStyle name="Ergebnis 6 50 3" xfId="34811" xr:uid="{00000000-0005-0000-0000-00001C7D0000}"/>
    <cellStyle name="Ergebnis 6 50 4" xfId="46510" xr:uid="{00000000-0005-0000-0000-00001D7D0000}"/>
    <cellStyle name="Ergebnis 6 51" xfId="11401" xr:uid="{00000000-0005-0000-0000-00001E7D0000}"/>
    <cellStyle name="Ergebnis 6 51 2" xfId="23159" xr:uid="{00000000-0005-0000-0000-00001F7D0000}"/>
    <cellStyle name="Ergebnis 6 51 3" xfId="34977" xr:uid="{00000000-0005-0000-0000-0000207D0000}"/>
    <cellStyle name="Ergebnis 6 51 4" xfId="46676" xr:uid="{00000000-0005-0000-0000-0000217D0000}"/>
    <cellStyle name="Ergebnis 6 52" xfId="11804" xr:uid="{00000000-0005-0000-0000-0000227D0000}"/>
    <cellStyle name="Ergebnis 6 52 2" xfId="23562" xr:uid="{00000000-0005-0000-0000-0000237D0000}"/>
    <cellStyle name="Ergebnis 6 52 3" xfId="35380" xr:uid="{00000000-0005-0000-0000-0000247D0000}"/>
    <cellStyle name="Ergebnis 6 52 4" xfId="47079" xr:uid="{00000000-0005-0000-0000-0000257D0000}"/>
    <cellStyle name="Ergebnis 6 53" xfId="12010" xr:uid="{00000000-0005-0000-0000-0000267D0000}"/>
    <cellStyle name="Ergebnis 6 53 2" xfId="23768" xr:uid="{00000000-0005-0000-0000-0000277D0000}"/>
    <cellStyle name="Ergebnis 6 53 3" xfId="35586" xr:uid="{00000000-0005-0000-0000-0000287D0000}"/>
    <cellStyle name="Ergebnis 6 53 4" xfId="47285" xr:uid="{00000000-0005-0000-0000-0000297D0000}"/>
    <cellStyle name="Ergebnis 6 54" xfId="12203" xr:uid="{00000000-0005-0000-0000-00002A7D0000}"/>
    <cellStyle name="Ergebnis 6 54 2" xfId="23961" xr:uid="{00000000-0005-0000-0000-00002B7D0000}"/>
    <cellStyle name="Ergebnis 6 54 3" xfId="35779" xr:uid="{00000000-0005-0000-0000-00002C7D0000}"/>
    <cellStyle name="Ergebnis 6 54 4" xfId="47478" xr:uid="{00000000-0005-0000-0000-00002D7D0000}"/>
    <cellStyle name="Ergebnis 6 55" xfId="12376" xr:uid="{00000000-0005-0000-0000-00002E7D0000}"/>
    <cellStyle name="Ergebnis 6 55 2" xfId="24134" xr:uid="{00000000-0005-0000-0000-00002F7D0000}"/>
    <cellStyle name="Ergebnis 6 55 3" xfId="35952" xr:uid="{00000000-0005-0000-0000-0000307D0000}"/>
    <cellStyle name="Ergebnis 6 55 4" xfId="47651" xr:uid="{00000000-0005-0000-0000-0000317D0000}"/>
    <cellStyle name="Ergebnis 6 56" xfId="12562" xr:uid="{00000000-0005-0000-0000-0000327D0000}"/>
    <cellStyle name="Ergebnis 6 56 2" xfId="24320" xr:uid="{00000000-0005-0000-0000-0000337D0000}"/>
    <cellStyle name="Ergebnis 6 56 3" xfId="36138" xr:uid="{00000000-0005-0000-0000-0000347D0000}"/>
    <cellStyle name="Ergebnis 6 56 4" xfId="47837" xr:uid="{00000000-0005-0000-0000-0000357D0000}"/>
    <cellStyle name="Ergebnis 6 57" xfId="12730" xr:uid="{00000000-0005-0000-0000-0000367D0000}"/>
    <cellStyle name="Ergebnis 6 57 2" xfId="24488" xr:uid="{00000000-0005-0000-0000-0000377D0000}"/>
    <cellStyle name="Ergebnis 6 57 3" xfId="36306" xr:uid="{00000000-0005-0000-0000-0000387D0000}"/>
    <cellStyle name="Ergebnis 6 57 4" xfId="48005" xr:uid="{00000000-0005-0000-0000-0000397D0000}"/>
    <cellStyle name="Ergebnis 6 58" xfId="12957" xr:uid="{00000000-0005-0000-0000-00003A7D0000}"/>
    <cellStyle name="Ergebnis 6 59" xfId="24775" xr:uid="{00000000-0005-0000-0000-00003B7D0000}"/>
    <cellStyle name="Ergebnis 6 6" xfId="2393" xr:uid="{00000000-0005-0000-0000-00003C7D0000}"/>
    <cellStyle name="Ergebnis 6 6 2" xfId="14151" xr:uid="{00000000-0005-0000-0000-00003D7D0000}"/>
    <cellStyle name="Ergebnis 6 6 3" xfId="25969" xr:uid="{00000000-0005-0000-0000-00003E7D0000}"/>
    <cellStyle name="Ergebnis 6 6 4" xfId="37668" xr:uid="{00000000-0005-0000-0000-00003F7D0000}"/>
    <cellStyle name="Ergebnis 6 60" xfId="36474" xr:uid="{00000000-0005-0000-0000-0000407D0000}"/>
    <cellStyle name="Ergebnis 6 61" xfId="48462" xr:uid="{00000000-0005-0000-0000-0000417D0000}"/>
    <cellStyle name="Ergebnis 6 62" xfId="48890" xr:uid="{00000000-0005-0000-0000-0000427D0000}"/>
    <cellStyle name="Ergebnis 6 63" xfId="1199" xr:uid="{00000000-0005-0000-0000-0000437D0000}"/>
    <cellStyle name="Ergebnis 6 7" xfId="2578" xr:uid="{00000000-0005-0000-0000-0000447D0000}"/>
    <cellStyle name="Ergebnis 6 7 2" xfId="14336" xr:uid="{00000000-0005-0000-0000-0000457D0000}"/>
    <cellStyle name="Ergebnis 6 7 3" xfId="26154" xr:uid="{00000000-0005-0000-0000-0000467D0000}"/>
    <cellStyle name="Ergebnis 6 7 4" xfId="37853" xr:uid="{00000000-0005-0000-0000-0000477D0000}"/>
    <cellStyle name="Ergebnis 6 8" xfId="2753" xr:uid="{00000000-0005-0000-0000-0000487D0000}"/>
    <cellStyle name="Ergebnis 6 8 2" xfId="14511" xr:uid="{00000000-0005-0000-0000-0000497D0000}"/>
    <cellStyle name="Ergebnis 6 8 3" xfId="26329" xr:uid="{00000000-0005-0000-0000-00004A7D0000}"/>
    <cellStyle name="Ergebnis 6 8 4" xfId="38028" xr:uid="{00000000-0005-0000-0000-00004B7D0000}"/>
    <cellStyle name="Ergebnis 6 9" xfId="2922" xr:uid="{00000000-0005-0000-0000-00004C7D0000}"/>
    <cellStyle name="Ergebnis 6 9 2" xfId="14680" xr:uid="{00000000-0005-0000-0000-00004D7D0000}"/>
    <cellStyle name="Ergebnis 6 9 3" xfId="26498" xr:uid="{00000000-0005-0000-0000-00004E7D0000}"/>
    <cellStyle name="Ergebnis 6 9 4" xfId="38197" xr:uid="{00000000-0005-0000-0000-00004F7D0000}"/>
    <cellStyle name="Ergebnis 60" xfId="24572" xr:uid="{00000000-0005-0000-0000-0000507D0000}"/>
    <cellStyle name="Ergebnis 61" xfId="48139" xr:uid="{00000000-0005-0000-0000-0000517D0000}"/>
    <cellStyle name="Ergebnis 62" xfId="48739" xr:uid="{00000000-0005-0000-0000-0000527D0000}"/>
    <cellStyle name="Ergebnis 63" xfId="1018" xr:uid="{00000000-0005-0000-0000-0000537D0000}"/>
    <cellStyle name="Ergebnis 7" xfId="695" xr:uid="{00000000-0005-0000-0000-0000547D0000}"/>
    <cellStyle name="Ergebnis 7 2" xfId="13061" xr:uid="{00000000-0005-0000-0000-0000557D0000}"/>
    <cellStyle name="Ergebnis 7 3" xfId="24879" xr:uid="{00000000-0005-0000-0000-0000567D0000}"/>
    <cellStyle name="Ergebnis 7 4" xfId="36578" xr:uid="{00000000-0005-0000-0000-0000577D0000}"/>
    <cellStyle name="Ergebnis 7 5" xfId="48509" xr:uid="{00000000-0005-0000-0000-0000587D0000}"/>
    <cellStyle name="Ergebnis 7 6" xfId="48332" xr:uid="{00000000-0005-0000-0000-0000597D0000}"/>
    <cellStyle name="Ergebnis 7 7" xfId="1303" xr:uid="{00000000-0005-0000-0000-00005A7D0000}"/>
    <cellStyle name="Ergebnis 8" xfId="1494" xr:uid="{00000000-0005-0000-0000-00005B7D0000}"/>
    <cellStyle name="Ergebnis 8 2" xfId="13252" xr:uid="{00000000-0005-0000-0000-00005C7D0000}"/>
    <cellStyle name="Ergebnis 8 3" xfId="25070" xr:uid="{00000000-0005-0000-0000-00005D7D0000}"/>
    <cellStyle name="Ergebnis 8 4" xfId="36769" xr:uid="{00000000-0005-0000-0000-00005E7D0000}"/>
    <cellStyle name="Ergebnis 9" xfId="1686" xr:uid="{00000000-0005-0000-0000-00005F7D0000}"/>
    <cellStyle name="Ergebnis 9 2" xfId="13444" xr:uid="{00000000-0005-0000-0000-0000607D0000}"/>
    <cellStyle name="Ergebnis 9 3" xfId="25262" xr:uid="{00000000-0005-0000-0000-0000617D0000}"/>
    <cellStyle name="Ergebnis 9 4" xfId="36961" xr:uid="{00000000-0005-0000-0000-0000627D0000}"/>
    <cellStyle name="Erklärender Text" xfId="147" xr:uid="{00000000-0005-0000-0000-0000637D0000}"/>
    <cellStyle name="Erklärender Text 2" xfId="407" xr:uid="{00000000-0005-0000-0000-0000647D0000}"/>
    <cellStyle name="Erklärender Text 3" xfId="289" xr:uid="{00000000-0005-0000-0000-0000657D0000}"/>
    <cellStyle name="Explanatory Text 2" xfId="148" xr:uid="{00000000-0005-0000-0000-0000667D0000}"/>
    <cellStyle name="Explanatory Text 3" xfId="239" xr:uid="{00000000-0005-0000-0000-0000677D0000}"/>
    <cellStyle name="Good 2" xfId="149" xr:uid="{00000000-0005-0000-0000-0000687D0000}"/>
    <cellStyle name="Good 3" xfId="240" xr:uid="{00000000-0005-0000-0000-0000697D0000}"/>
    <cellStyle name="Good 4" xfId="369" xr:uid="{00000000-0005-0000-0000-00006A7D0000}"/>
    <cellStyle name="Gut" xfId="150" xr:uid="{00000000-0005-0000-0000-00006B7D0000}"/>
    <cellStyle name="Heading 1 2" xfId="151" xr:uid="{00000000-0005-0000-0000-00006C7D0000}"/>
    <cellStyle name="Heading 1 3" xfId="241" xr:uid="{00000000-0005-0000-0000-00006D7D0000}"/>
    <cellStyle name="Heading 1 4" xfId="377" xr:uid="{00000000-0005-0000-0000-00006E7D0000}"/>
    <cellStyle name="Heading 2 2" xfId="152" xr:uid="{00000000-0005-0000-0000-00006F7D0000}"/>
    <cellStyle name="Heading 2 3" xfId="242" xr:uid="{00000000-0005-0000-0000-0000707D0000}"/>
    <cellStyle name="Heading 2 4" xfId="378" xr:uid="{00000000-0005-0000-0000-0000717D0000}"/>
    <cellStyle name="Heading 3 2" xfId="153" xr:uid="{00000000-0005-0000-0000-0000727D0000}"/>
    <cellStyle name="Heading 3 3" xfId="243" xr:uid="{00000000-0005-0000-0000-0000737D0000}"/>
    <cellStyle name="Heading 3 4" xfId="379" xr:uid="{00000000-0005-0000-0000-0000747D0000}"/>
    <cellStyle name="Heading 4 2" xfId="154" xr:uid="{00000000-0005-0000-0000-0000757D0000}"/>
    <cellStyle name="Heading 4 3" xfId="244" xr:uid="{00000000-0005-0000-0000-0000767D0000}"/>
    <cellStyle name="Heading 4 4" xfId="380" xr:uid="{00000000-0005-0000-0000-0000777D0000}"/>
    <cellStyle name="Headline" xfId="13" xr:uid="{00000000-0005-0000-0000-0000787D0000}"/>
    <cellStyle name="Input 2" xfId="155" xr:uid="{00000000-0005-0000-0000-0000797D0000}"/>
    <cellStyle name="Input 2 10" xfId="2621" xr:uid="{00000000-0005-0000-0000-00007A7D0000}"/>
    <cellStyle name="Input 2 10 2" xfId="14379" xr:uid="{00000000-0005-0000-0000-00007B7D0000}"/>
    <cellStyle name="Input 2 10 3" xfId="26197" xr:uid="{00000000-0005-0000-0000-00007C7D0000}"/>
    <cellStyle name="Input 2 10 4" xfId="37896" xr:uid="{00000000-0005-0000-0000-00007D7D0000}"/>
    <cellStyle name="Input 2 11" xfId="2448" xr:uid="{00000000-0005-0000-0000-00007E7D0000}"/>
    <cellStyle name="Input 2 11 2" xfId="14206" xr:uid="{00000000-0005-0000-0000-00007F7D0000}"/>
    <cellStyle name="Input 2 11 3" xfId="26024" xr:uid="{00000000-0005-0000-0000-0000807D0000}"/>
    <cellStyle name="Input 2 11 4" xfId="37723" xr:uid="{00000000-0005-0000-0000-0000817D0000}"/>
    <cellStyle name="Input 2 12" xfId="1499" xr:uid="{00000000-0005-0000-0000-0000827D0000}"/>
    <cellStyle name="Input 2 12 2" xfId="13257" xr:uid="{00000000-0005-0000-0000-0000837D0000}"/>
    <cellStyle name="Input 2 12 3" xfId="25075" xr:uid="{00000000-0005-0000-0000-0000847D0000}"/>
    <cellStyle name="Input 2 12 4" xfId="36774" xr:uid="{00000000-0005-0000-0000-0000857D0000}"/>
    <cellStyle name="Input 2 13" xfId="3361" xr:uid="{00000000-0005-0000-0000-0000867D0000}"/>
    <cellStyle name="Input 2 13 2" xfId="15119" xr:uid="{00000000-0005-0000-0000-0000877D0000}"/>
    <cellStyle name="Input 2 13 3" xfId="26937" xr:uid="{00000000-0005-0000-0000-0000887D0000}"/>
    <cellStyle name="Input 2 13 4" xfId="38636" xr:uid="{00000000-0005-0000-0000-0000897D0000}"/>
    <cellStyle name="Input 2 14" xfId="3463" xr:uid="{00000000-0005-0000-0000-00008A7D0000}"/>
    <cellStyle name="Input 2 14 2" xfId="15221" xr:uid="{00000000-0005-0000-0000-00008B7D0000}"/>
    <cellStyle name="Input 2 14 3" xfId="27039" xr:uid="{00000000-0005-0000-0000-00008C7D0000}"/>
    <cellStyle name="Input 2 14 4" xfId="38738" xr:uid="{00000000-0005-0000-0000-00008D7D0000}"/>
    <cellStyle name="Input 2 15" xfId="3336" xr:uid="{00000000-0005-0000-0000-00008E7D0000}"/>
    <cellStyle name="Input 2 15 2" xfId="15094" xr:uid="{00000000-0005-0000-0000-00008F7D0000}"/>
    <cellStyle name="Input 2 15 3" xfId="26912" xr:uid="{00000000-0005-0000-0000-0000907D0000}"/>
    <cellStyle name="Input 2 15 4" xfId="38611" xr:uid="{00000000-0005-0000-0000-0000917D0000}"/>
    <cellStyle name="Input 2 16" xfId="3733" xr:uid="{00000000-0005-0000-0000-0000927D0000}"/>
    <cellStyle name="Input 2 16 2" xfId="15491" xr:uid="{00000000-0005-0000-0000-0000937D0000}"/>
    <cellStyle name="Input 2 16 3" xfId="27309" xr:uid="{00000000-0005-0000-0000-0000947D0000}"/>
    <cellStyle name="Input 2 16 4" xfId="39008" xr:uid="{00000000-0005-0000-0000-0000957D0000}"/>
    <cellStyle name="Input 2 17" xfId="3400" xr:uid="{00000000-0005-0000-0000-0000967D0000}"/>
    <cellStyle name="Input 2 17 2" xfId="15158" xr:uid="{00000000-0005-0000-0000-0000977D0000}"/>
    <cellStyle name="Input 2 17 3" xfId="26976" xr:uid="{00000000-0005-0000-0000-0000987D0000}"/>
    <cellStyle name="Input 2 17 4" xfId="38675" xr:uid="{00000000-0005-0000-0000-0000997D0000}"/>
    <cellStyle name="Input 2 18" xfId="3395" xr:uid="{00000000-0005-0000-0000-00009A7D0000}"/>
    <cellStyle name="Input 2 18 2" xfId="15153" xr:uid="{00000000-0005-0000-0000-00009B7D0000}"/>
    <cellStyle name="Input 2 18 3" xfId="26971" xr:uid="{00000000-0005-0000-0000-00009C7D0000}"/>
    <cellStyle name="Input 2 18 4" xfId="38670" xr:uid="{00000000-0005-0000-0000-00009D7D0000}"/>
    <cellStyle name="Input 2 19" xfId="3762" xr:uid="{00000000-0005-0000-0000-00009E7D0000}"/>
    <cellStyle name="Input 2 19 2" xfId="15520" xr:uid="{00000000-0005-0000-0000-00009F7D0000}"/>
    <cellStyle name="Input 2 19 3" xfId="27338" xr:uid="{00000000-0005-0000-0000-0000A07D0000}"/>
    <cellStyle name="Input 2 19 4" xfId="39037" xr:uid="{00000000-0005-0000-0000-0000A17D0000}"/>
    <cellStyle name="Input 2 2" xfId="569" xr:uid="{00000000-0005-0000-0000-0000A27D0000}"/>
    <cellStyle name="Input 2 2 10" xfId="3015" xr:uid="{00000000-0005-0000-0000-0000A37D0000}"/>
    <cellStyle name="Input 2 2 10 2" xfId="14773" xr:uid="{00000000-0005-0000-0000-0000A47D0000}"/>
    <cellStyle name="Input 2 2 10 3" xfId="26591" xr:uid="{00000000-0005-0000-0000-0000A57D0000}"/>
    <cellStyle name="Input 2 2 10 4" xfId="38290" xr:uid="{00000000-0005-0000-0000-0000A67D0000}"/>
    <cellStyle name="Input 2 2 11" xfId="3181" xr:uid="{00000000-0005-0000-0000-0000A77D0000}"/>
    <cellStyle name="Input 2 2 11 2" xfId="14939" xr:uid="{00000000-0005-0000-0000-0000A87D0000}"/>
    <cellStyle name="Input 2 2 11 3" xfId="26757" xr:uid="{00000000-0005-0000-0000-0000A97D0000}"/>
    <cellStyle name="Input 2 2 11 4" xfId="38456" xr:uid="{00000000-0005-0000-0000-0000AA7D0000}"/>
    <cellStyle name="Input 2 2 12" xfId="3610" xr:uid="{00000000-0005-0000-0000-0000AB7D0000}"/>
    <cellStyle name="Input 2 2 12 2" xfId="15368" xr:uid="{00000000-0005-0000-0000-0000AC7D0000}"/>
    <cellStyle name="Input 2 2 12 3" xfId="27186" xr:uid="{00000000-0005-0000-0000-0000AD7D0000}"/>
    <cellStyle name="Input 2 2 12 4" xfId="38885" xr:uid="{00000000-0005-0000-0000-0000AE7D0000}"/>
    <cellStyle name="Input 2 2 13" xfId="3830" xr:uid="{00000000-0005-0000-0000-0000AF7D0000}"/>
    <cellStyle name="Input 2 2 13 2" xfId="15588" xr:uid="{00000000-0005-0000-0000-0000B07D0000}"/>
    <cellStyle name="Input 2 2 13 3" xfId="27406" xr:uid="{00000000-0005-0000-0000-0000B17D0000}"/>
    <cellStyle name="Input 2 2 13 4" xfId="39105" xr:uid="{00000000-0005-0000-0000-0000B27D0000}"/>
    <cellStyle name="Input 2 2 14" xfId="4013" xr:uid="{00000000-0005-0000-0000-0000B37D0000}"/>
    <cellStyle name="Input 2 2 14 2" xfId="15771" xr:uid="{00000000-0005-0000-0000-0000B47D0000}"/>
    <cellStyle name="Input 2 2 14 3" xfId="27589" xr:uid="{00000000-0005-0000-0000-0000B57D0000}"/>
    <cellStyle name="Input 2 2 14 4" xfId="39288" xr:uid="{00000000-0005-0000-0000-0000B67D0000}"/>
    <cellStyle name="Input 2 2 15" xfId="4220" xr:uid="{00000000-0005-0000-0000-0000B77D0000}"/>
    <cellStyle name="Input 2 2 15 2" xfId="15978" xr:uid="{00000000-0005-0000-0000-0000B87D0000}"/>
    <cellStyle name="Input 2 2 15 3" xfId="27796" xr:uid="{00000000-0005-0000-0000-0000B97D0000}"/>
    <cellStyle name="Input 2 2 15 4" xfId="39495" xr:uid="{00000000-0005-0000-0000-0000BA7D0000}"/>
    <cellStyle name="Input 2 2 16" xfId="4397" xr:uid="{00000000-0005-0000-0000-0000BB7D0000}"/>
    <cellStyle name="Input 2 2 16 2" xfId="16155" xr:uid="{00000000-0005-0000-0000-0000BC7D0000}"/>
    <cellStyle name="Input 2 2 16 3" xfId="27973" xr:uid="{00000000-0005-0000-0000-0000BD7D0000}"/>
    <cellStyle name="Input 2 2 16 4" xfId="39672" xr:uid="{00000000-0005-0000-0000-0000BE7D0000}"/>
    <cellStyle name="Input 2 2 17" xfId="4587" xr:uid="{00000000-0005-0000-0000-0000BF7D0000}"/>
    <cellStyle name="Input 2 2 17 2" xfId="16345" xr:uid="{00000000-0005-0000-0000-0000C07D0000}"/>
    <cellStyle name="Input 2 2 17 3" xfId="28163" xr:uid="{00000000-0005-0000-0000-0000C17D0000}"/>
    <cellStyle name="Input 2 2 17 4" xfId="39862" xr:uid="{00000000-0005-0000-0000-0000C27D0000}"/>
    <cellStyle name="Input 2 2 18" xfId="4764" xr:uid="{00000000-0005-0000-0000-0000C37D0000}"/>
    <cellStyle name="Input 2 2 18 2" xfId="16522" xr:uid="{00000000-0005-0000-0000-0000C47D0000}"/>
    <cellStyle name="Input 2 2 18 3" xfId="28340" xr:uid="{00000000-0005-0000-0000-0000C57D0000}"/>
    <cellStyle name="Input 2 2 18 4" xfId="40039" xr:uid="{00000000-0005-0000-0000-0000C67D0000}"/>
    <cellStyle name="Input 2 2 19" xfId="4935" xr:uid="{00000000-0005-0000-0000-0000C77D0000}"/>
    <cellStyle name="Input 2 2 19 2" xfId="16693" xr:uid="{00000000-0005-0000-0000-0000C87D0000}"/>
    <cellStyle name="Input 2 2 19 3" xfId="28511" xr:uid="{00000000-0005-0000-0000-0000C97D0000}"/>
    <cellStyle name="Input 2 2 19 4" xfId="40210" xr:uid="{00000000-0005-0000-0000-0000CA7D0000}"/>
    <cellStyle name="Input 2 2 2" xfId="784" xr:uid="{00000000-0005-0000-0000-0000CB7D0000}"/>
    <cellStyle name="Input 2 2 2 2" xfId="13314" xr:uid="{00000000-0005-0000-0000-0000CC7D0000}"/>
    <cellStyle name="Input 2 2 2 3" xfId="25132" xr:uid="{00000000-0005-0000-0000-0000CD7D0000}"/>
    <cellStyle name="Input 2 2 2 4" xfId="36831" xr:uid="{00000000-0005-0000-0000-0000CE7D0000}"/>
    <cellStyle name="Input 2 2 2 5" xfId="48598" xr:uid="{00000000-0005-0000-0000-0000CF7D0000}"/>
    <cellStyle name="Input 2 2 2 6" xfId="48142" xr:uid="{00000000-0005-0000-0000-0000D07D0000}"/>
    <cellStyle name="Input 2 2 2 7" xfId="1556" xr:uid="{00000000-0005-0000-0000-0000D17D0000}"/>
    <cellStyle name="Input 2 2 20" xfId="5103" xr:uid="{00000000-0005-0000-0000-0000D27D0000}"/>
    <cellStyle name="Input 2 2 20 2" xfId="16861" xr:uid="{00000000-0005-0000-0000-0000D37D0000}"/>
    <cellStyle name="Input 2 2 20 3" xfId="28679" xr:uid="{00000000-0005-0000-0000-0000D47D0000}"/>
    <cellStyle name="Input 2 2 20 4" xfId="40378" xr:uid="{00000000-0005-0000-0000-0000D57D0000}"/>
    <cellStyle name="Input 2 2 21" xfId="5269" xr:uid="{00000000-0005-0000-0000-0000D67D0000}"/>
    <cellStyle name="Input 2 2 21 2" xfId="17027" xr:uid="{00000000-0005-0000-0000-0000D77D0000}"/>
    <cellStyle name="Input 2 2 21 3" xfId="28845" xr:uid="{00000000-0005-0000-0000-0000D87D0000}"/>
    <cellStyle name="Input 2 2 21 4" xfId="40544" xr:uid="{00000000-0005-0000-0000-0000D97D0000}"/>
    <cellStyle name="Input 2 2 22" xfId="5712" xr:uid="{00000000-0005-0000-0000-0000DA7D0000}"/>
    <cellStyle name="Input 2 2 22 2" xfId="17470" xr:uid="{00000000-0005-0000-0000-0000DB7D0000}"/>
    <cellStyle name="Input 2 2 22 3" xfId="29288" xr:uid="{00000000-0005-0000-0000-0000DC7D0000}"/>
    <cellStyle name="Input 2 2 22 4" xfId="40987" xr:uid="{00000000-0005-0000-0000-0000DD7D0000}"/>
    <cellStyle name="Input 2 2 23" xfId="5936" xr:uid="{00000000-0005-0000-0000-0000DE7D0000}"/>
    <cellStyle name="Input 2 2 23 2" xfId="17694" xr:uid="{00000000-0005-0000-0000-0000DF7D0000}"/>
    <cellStyle name="Input 2 2 23 3" xfId="29512" xr:uid="{00000000-0005-0000-0000-0000E07D0000}"/>
    <cellStyle name="Input 2 2 23 4" xfId="41211" xr:uid="{00000000-0005-0000-0000-0000E17D0000}"/>
    <cellStyle name="Input 2 2 24" xfId="6138" xr:uid="{00000000-0005-0000-0000-0000E27D0000}"/>
    <cellStyle name="Input 2 2 24 2" xfId="17896" xr:uid="{00000000-0005-0000-0000-0000E37D0000}"/>
    <cellStyle name="Input 2 2 24 3" xfId="29714" xr:uid="{00000000-0005-0000-0000-0000E47D0000}"/>
    <cellStyle name="Input 2 2 24 4" xfId="41413" xr:uid="{00000000-0005-0000-0000-0000E57D0000}"/>
    <cellStyle name="Input 2 2 25" xfId="6340" xr:uid="{00000000-0005-0000-0000-0000E67D0000}"/>
    <cellStyle name="Input 2 2 25 2" xfId="18098" xr:uid="{00000000-0005-0000-0000-0000E77D0000}"/>
    <cellStyle name="Input 2 2 25 3" xfId="29916" xr:uid="{00000000-0005-0000-0000-0000E87D0000}"/>
    <cellStyle name="Input 2 2 25 4" xfId="41615" xr:uid="{00000000-0005-0000-0000-0000E97D0000}"/>
    <cellStyle name="Input 2 2 26" xfId="6527" xr:uid="{00000000-0005-0000-0000-0000EA7D0000}"/>
    <cellStyle name="Input 2 2 26 2" xfId="18285" xr:uid="{00000000-0005-0000-0000-0000EB7D0000}"/>
    <cellStyle name="Input 2 2 26 3" xfId="30103" xr:uid="{00000000-0005-0000-0000-0000EC7D0000}"/>
    <cellStyle name="Input 2 2 26 4" xfId="41802" xr:uid="{00000000-0005-0000-0000-0000ED7D0000}"/>
    <cellStyle name="Input 2 2 27" xfId="6710" xr:uid="{00000000-0005-0000-0000-0000EE7D0000}"/>
    <cellStyle name="Input 2 2 27 2" xfId="18468" xr:uid="{00000000-0005-0000-0000-0000EF7D0000}"/>
    <cellStyle name="Input 2 2 27 3" xfId="30286" xr:uid="{00000000-0005-0000-0000-0000F07D0000}"/>
    <cellStyle name="Input 2 2 27 4" xfId="41985" xr:uid="{00000000-0005-0000-0000-0000F17D0000}"/>
    <cellStyle name="Input 2 2 28" xfId="6897" xr:uid="{00000000-0005-0000-0000-0000F27D0000}"/>
    <cellStyle name="Input 2 2 28 2" xfId="18655" xr:uid="{00000000-0005-0000-0000-0000F37D0000}"/>
    <cellStyle name="Input 2 2 28 3" xfId="30473" xr:uid="{00000000-0005-0000-0000-0000F47D0000}"/>
    <cellStyle name="Input 2 2 28 4" xfId="42172" xr:uid="{00000000-0005-0000-0000-0000F57D0000}"/>
    <cellStyle name="Input 2 2 29" xfId="7075" xr:uid="{00000000-0005-0000-0000-0000F67D0000}"/>
    <cellStyle name="Input 2 2 29 2" xfId="18833" xr:uid="{00000000-0005-0000-0000-0000F77D0000}"/>
    <cellStyle name="Input 2 2 29 3" xfId="30651" xr:uid="{00000000-0005-0000-0000-0000F87D0000}"/>
    <cellStyle name="Input 2 2 29 4" xfId="42350" xr:uid="{00000000-0005-0000-0000-0000F97D0000}"/>
    <cellStyle name="Input 2 2 3" xfId="1747" xr:uid="{00000000-0005-0000-0000-0000FA7D0000}"/>
    <cellStyle name="Input 2 2 3 2" xfId="13505" xr:uid="{00000000-0005-0000-0000-0000FB7D0000}"/>
    <cellStyle name="Input 2 2 3 3" xfId="25323" xr:uid="{00000000-0005-0000-0000-0000FC7D0000}"/>
    <cellStyle name="Input 2 2 3 4" xfId="37022" xr:uid="{00000000-0005-0000-0000-0000FD7D0000}"/>
    <cellStyle name="Input 2 2 30" xfId="7245" xr:uid="{00000000-0005-0000-0000-0000FE7D0000}"/>
    <cellStyle name="Input 2 2 30 2" xfId="19003" xr:uid="{00000000-0005-0000-0000-0000FF7D0000}"/>
    <cellStyle name="Input 2 2 30 3" xfId="30821" xr:uid="{00000000-0005-0000-0000-0000007E0000}"/>
    <cellStyle name="Input 2 2 30 4" xfId="42520" xr:uid="{00000000-0005-0000-0000-0000017E0000}"/>
    <cellStyle name="Input 2 2 31" xfId="7384" xr:uid="{00000000-0005-0000-0000-0000027E0000}"/>
    <cellStyle name="Input 2 2 31 2" xfId="19142" xr:uid="{00000000-0005-0000-0000-0000037E0000}"/>
    <cellStyle name="Input 2 2 31 3" xfId="30960" xr:uid="{00000000-0005-0000-0000-0000047E0000}"/>
    <cellStyle name="Input 2 2 31 4" xfId="42659" xr:uid="{00000000-0005-0000-0000-0000057E0000}"/>
    <cellStyle name="Input 2 2 32" xfId="7703" xr:uid="{00000000-0005-0000-0000-0000067E0000}"/>
    <cellStyle name="Input 2 2 32 2" xfId="19461" xr:uid="{00000000-0005-0000-0000-0000077E0000}"/>
    <cellStyle name="Input 2 2 32 3" xfId="31279" xr:uid="{00000000-0005-0000-0000-0000087E0000}"/>
    <cellStyle name="Input 2 2 32 4" xfId="42978" xr:uid="{00000000-0005-0000-0000-0000097E0000}"/>
    <cellStyle name="Input 2 2 33" xfId="7914" xr:uid="{00000000-0005-0000-0000-00000A7E0000}"/>
    <cellStyle name="Input 2 2 33 2" xfId="19672" xr:uid="{00000000-0005-0000-0000-00000B7E0000}"/>
    <cellStyle name="Input 2 2 33 3" xfId="31490" xr:uid="{00000000-0005-0000-0000-00000C7E0000}"/>
    <cellStyle name="Input 2 2 33 4" xfId="43189" xr:uid="{00000000-0005-0000-0000-00000D7E0000}"/>
    <cellStyle name="Input 2 2 34" xfId="8099" xr:uid="{00000000-0005-0000-0000-00000E7E0000}"/>
    <cellStyle name="Input 2 2 34 2" xfId="19857" xr:uid="{00000000-0005-0000-0000-00000F7E0000}"/>
    <cellStyle name="Input 2 2 34 3" xfId="31675" xr:uid="{00000000-0005-0000-0000-0000107E0000}"/>
    <cellStyle name="Input 2 2 34 4" xfId="43374" xr:uid="{00000000-0005-0000-0000-0000117E0000}"/>
    <cellStyle name="Input 2 2 35" xfId="8277" xr:uid="{00000000-0005-0000-0000-0000127E0000}"/>
    <cellStyle name="Input 2 2 35 2" xfId="20035" xr:uid="{00000000-0005-0000-0000-0000137E0000}"/>
    <cellStyle name="Input 2 2 35 3" xfId="31853" xr:uid="{00000000-0005-0000-0000-0000147E0000}"/>
    <cellStyle name="Input 2 2 35 4" xfId="43552" xr:uid="{00000000-0005-0000-0000-0000157E0000}"/>
    <cellStyle name="Input 2 2 36" xfId="8472" xr:uid="{00000000-0005-0000-0000-0000167E0000}"/>
    <cellStyle name="Input 2 2 36 2" xfId="20230" xr:uid="{00000000-0005-0000-0000-0000177E0000}"/>
    <cellStyle name="Input 2 2 36 3" xfId="32048" xr:uid="{00000000-0005-0000-0000-0000187E0000}"/>
    <cellStyle name="Input 2 2 36 4" xfId="43747" xr:uid="{00000000-0005-0000-0000-0000197E0000}"/>
    <cellStyle name="Input 2 2 37" xfId="8650" xr:uid="{00000000-0005-0000-0000-00001A7E0000}"/>
    <cellStyle name="Input 2 2 37 2" xfId="20408" xr:uid="{00000000-0005-0000-0000-00001B7E0000}"/>
    <cellStyle name="Input 2 2 37 3" xfId="32226" xr:uid="{00000000-0005-0000-0000-00001C7E0000}"/>
    <cellStyle name="Input 2 2 37 4" xfId="43925" xr:uid="{00000000-0005-0000-0000-00001D7E0000}"/>
    <cellStyle name="Input 2 2 38" xfId="8831" xr:uid="{00000000-0005-0000-0000-00001E7E0000}"/>
    <cellStyle name="Input 2 2 38 2" xfId="20589" xr:uid="{00000000-0005-0000-0000-00001F7E0000}"/>
    <cellStyle name="Input 2 2 38 3" xfId="32407" xr:uid="{00000000-0005-0000-0000-0000207E0000}"/>
    <cellStyle name="Input 2 2 38 4" xfId="44106" xr:uid="{00000000-0005-0000-0000-0000217E0000}"/>
    <cellStyle name="Input 2 2 39" xfId="9000" xr:uid="{00000000-0005-0000-0000-0000227E0000}"/>
    <cellStyle name="Input 2 2 39 2" xfId="20758" xr:uid="{00000000-0005-0000-0000-0000237E0000}"/>
    <cellStyle name="Input 2 2 39 3" xfId="32576" xr:uid="{00000000-0005-0000-0000-0000247E0000}"/>
    <cellStyle name="Input 2 2 39 4" xfId="44275" xr:uid="{00000000-0005-0000-0000-0000257E0000}"/>
    <cellStyle name="Input 2 2 4" xfId="1939" xr:uid="{00000000-0005-0000-0000-0000267E0000}"/>
    <cellStyle name="Input 2 2 4 2" xfId="13697" xr:uid="{00000000-0005-0000-0000-0000277E0000}"/>
    <cellStyle name="Input 2 2 4 3" xfId="25515" xr:uid="{00000000-0005-0000-0000-0000287E0000}"/>
    <cellStyle name="Input 2 2 4 4" xfId="37214" xr:uid="{00000000-0005-0000-0000-0000297E0000}"/>
    <cellStyle name="Input 2 2 40" xfId="9166" xr:uid="{00000000-0005-0000-0000-00002A7E0000}"/>
    <cellStyle name="Input 2 2 40 2" xfId="20924" xr:uid="{00000000-0005-0000-0000-00002B7E0000}"/>
    <cellStyle name="Input 2 2 40 3" xfId="32742" xr:uid="{00000000-0005-0000-0000-00002C7E0000}"/>
    <cellStyle name="Input 2 2 40 4" xfId="44441" xr:uid="{00000000-0005-0000-0000-00002D7E0000}"/>
    <cellStyle name="Input 2 2 41" xfId="9537" xr:uid="{00000000-0005-0000-0000-00002E7E0000}"/>
    <cellStyle name="Input 2 2 41 2" xfId="21295" xr:uid="{00000000-0005-0000-0000-00002F7E0000}"/>
    <cellStyle name="Input 2 2 41 3" xfId="33113" xr:uid="{00000000-0005-0000-0000-0000307E0000}"/>
    <cellStyle name="Input 2 2 41 4" xfId="44812" xr:uid="{00000000-0005-0000-0000-0000317E0000}"/>
    <cellStyle name="Input 2 2 42" xfId="9747" xr:uid="{00000000-0005-0000-0000-0000327E0000}"/>
    <cellStyle name="Input 2 2 42 2" xfId="21505" xr:uid="{00000000-0005-0000-0000-0000337E0000}"/>
    <cellStyle name="Input 2 2 42 3" xfId="33323" xr:uid="{00000000-0005-0000-0000-0000347E0000}"/>
    <cellStyle name="Input 2 2 42 4" xfId="45022" xr:uid="{00000000-0005-0000-0000-0000357E0000}"/>
    <cellStyle name="Input 2 2 43" xfId="9933" xr:uid="{00000000-0005-0000-0000-0000367E0000}"/>
    <cellStyle name="Input 2 2 43 2" xfId="21691" xr:uid="{00000000-0005-0000-0000-0000377E0000}"/>
    <cellStyle name="Input 2 2 43 3" xfId="33509" xr:uid="{00000000-0005-0000-0000-0000387E0000}"/>
    <cellStyle name="Input 2 2 43 4" xfId="45208" xr:uid="{00000000-0005-0000-0000-0000397E0000}"/>
    <cellStyle name="Input 2 2 44" xfId="10113" xr:uid="{00000000-0005-0000-0000-00003A7E0000}"/>
    <cellStyle name="Input 2 2 44 2" xfId="21871" xr:uid="{00000000-0005-0000-0000-00003B7E0000}"/>
    <cellStyle name="Input 2 2 44 3" xfId="33689" xr:uid="{00000000-0005-0000-0000-00003C7E0000}"/>
    <cellStyle name="Input 2 2 44 4" xfId="45388" xr:uid="{00000000-0005-0000-0000-00003D7E0000}"/>
    <cellStyle name="Input 2 2 45" xfId="10293" xr:uid="{00000000-0005-0000-0000-00003E7E0000}"/>
    <cellStyle name="Input 2 2 45 2" xfId="22051" xr:uid="{00000000-0005-0000-0000-00003F7E0000}"/>
    <cellStyle name="Input 2 2 45 3" xfId="33869" xr:uid="{00000000-0005-0000-0000-0000407E0000}"/>
    <cellStyle name="Input 2 2 45 4" xfId="45568" xr:uid="{00000000-0005-0000-0000-0000417E0000}"/>
    <cellStyle name="Input 2 2 46" xfId="10462" xr:uid="{00000000-0005-0000-0000-0000427E0000}"/>
    <cellStyle name="Input 2 2 46 2" xfId="22220" xr:uid="{00000000-0005-0000-0000-0000437E0000}"/>
    <cellStyle name="Input 2 2 46 3" xfId="34038" xr:uid="{00000000-0005-0000-0000-0000447E0000}"/>
    <cellStyle name="Input 2 2 46 4" xfId="45737" xr:uid="{00000000-0005-0000-0000-0000457E0000}"/>
    <cellStyle name="Input 2 2 47" xfId="10628" xr:uid="{00000000-0005-0000-0000-0000467E0000}"/>
    <cellStyle name="Input 2 2 47 2" xfId="22386" xr:uid="{00000000-0005-0000-0000-0000477E0000}"/>
    <cellStyle name="Input 2 2 47 3" xfId="34204" xr:uid="{00000000-0005-0000-0000-0000487E0000}"/>
    <cellStyle name="Input 2 2 47 4" xfId="45903" xr:uid="{00000000-0005-0000-0000-0000497E0000}"/>
    <cellStyle name="Input 2 2 48" xfId="10798" xr:uid="{00000000-0005-0000-0000-00004A7E0000}"/>
    <cellStyle name="Input 2 2 48 2" xfId="22556" xr:uid="{00000000-0005-0000-0000-00004B7E0000}"/>
    <cellStyle name="Input 2 2 48 3" xfId="34374" xr:uid="{00000000-0005-0000-0000-00004C7E0000}"/>
    <cellStyle name="Input 2 2 48 4" xfId="46073" xr:uid="{00000000-0005-0000-0000-00004D7E0000}"/>
    <cellStyle name="Input 2 2 49" xfId="10964" xr:uid="{00000000-0005-0000-0000-00004E7E0000}"/>
    <cellStyle name="Input 2 2 49 2" xfId="22722" xr:uid="{00000000-0005-0000-0000-00004F7E0000}"/>
    <cellStyle name="Input 2 2 49 3" xfId="34540" xr:uid="{00000000-0005-0000-0000-0000507E0000}"/>
    <cellStyle name="Input 2 2 49 4" xfId="46239" xr:uid="{00000000-0005-0000-0000-0000517E0000}"/>
    <cellStyle name="Input 2 2 5" xfId="2140" xr:uid="{00000000-0005-0000-0000-0000527E0000}"/>
    <cellStyle name="Input 2 2 5 2" xfId="13898" xr:uid="{00000000-0005-0000-0000-0000537E0000}"/>
    <cellStyle name="Input 2 2 5 3" xfId="25716" xr:uid="{00000000-0005-0000-0000-0000547E0000}"/>
    <cellStyle name="Input 2 2 5 4" xfId="37415" xr:uid="{00000000-0005-0000-0000-0000557E0000}"/>
    <cellStyle name="Input 2 2 50" xfId="11157" xr:uid="{00000000-0005-0000-0000-0000567E0000}"/>
    <cellStyle name="Input 2 2 50 2" xfId="22915" xr:uid="{00000000-0005-0000-0000-0000577E0000}"/>
    <cellStyle name="Input 2 2 50 3" xfId="34733" xr:uid="{00000000-0005-0000-0000-0000587E0000}"/>
    <cellStyle name="Input 2 2 50 4" xfId="46432" xr:uid="{00000000-0005-0000-0000-0000597E0000}"/>
    <cellStyle name="Input 2 2 51" xfId="11323" xr:uid="{00000000-0005-0000-0000-00005A7E0000}"/>
    <cellStyle name="Input 2 2 51 2" xfId="23081" xr:uid="{00000000-0005-0000-0000-00005B7E0000}"/>
    <cellStyle name="Input 2 2 51 3" xfId="34899" xr:uid="{00000000-0005-0000-0000-00005C7E0000}"/>
    <cellStyle name="Input 2 2 51 4" xfId="46598" xr:uid="{00000000-0005-0000-0000-00005D7E0000}"/>
    <cellStyle name="Input 2 2 52" xfId="11726" xr:uid="{00000000-0005-0000-0000-00005E7E0000}"/>
    <cellStyle name="Input 2 2 52 2" xfId="23484" xr:uid="{00000000-0005-0000-0000-00005F7E0000}"/>
    <cellStyle name="Input 2 2 52 3" xfId="35302" xr:uid="{00000000-0005-0000-0000-0000607E0000}"/>
    <cellStyle name="Input 2 2 52 4" xfId="47001" xr:uid="{00000000-0005-0000-0000-0000617E0000}"/>
    <cellStyle name="Input 2 2 53" xfId="11932" xr:uid="{00000000-0005-0000-0000-0000627E0000}"/>
    <cellStyle name="Input 2 2 53 2" xfId="23690" xr:uid="{00000000-0005-0000-0000-0000637E0000}"/>
    <cellStyle name="Input 2 2 53 3" xfId="35508" xr:uid="{00000000-0005-0000-0000-0000647E0000}"/>
    <cellStyle name="Input 2 2 53 4" xfId="47207" xr:uid="{00000000-0005-0000-0000-0000657E0000}"/>
    <cellStyle name="Input 2 2 54" xfId="12125" xr:uid="{00000000-0005-0000-0000-0000667E0000}"/>
    <cellStyle name="Input 2 2 54 2" xfId="23883" xr:uid="{00000000-0005-0000-0000-0000677E0000}"/>
    <cellStyle name="Input 2 2 54 3" xfId="35701" xr:uid="{00000000-0005-0000-0000-0000687E0000}"/>
    <cellStyle name="Input 2 2 54 4" xfId="47400" xr:uid="{00000000-0005-0000-0000-0000697E0000}"/>
    <cellStyle name="Input 2 2 55" xfId="12298" xr:uid="{00000000-0005-0000-0000-00006A7E0000}"/>
    <cellStyle name="Input 2 2 55 2" xfId="24056" xr:uid="{00000000-0005-0000-0000-00006B7E0000}"/>
    <cellStyle name="Input 2 2 55 3" xfId="35874" xr:uid="{00000000-0005-0000-0000-00006C7E0000}"/>
    <cellStyle name="Input 2 2 55 4" xfId="47573" xr:uid="{00000000-0005-0000-0000-00006D7E0000}"/>
    <cellStyle name="Input 2 2 56" xfId="12484" xr:uid="{00000000-0005-0000-0000-00006E7E0000}"/>
    <cellStyle name="Input 2 2 56 2" xfId="24242" xr:uid="{00000000-0005-0000-0000-00006F7E0000}"/>
    <cellStyle name="Input 2 2 56 3" xfId="36060" xr:uid="{00000000-0005-0000-0000-0000707E0000}"/>
    <cellStyle name="Input 2 2 56 4" xfId="47759" xr:uid="{00000000-0005-0000-0000-0000717E0000}"/>
    <cellStyle name="Input 2 2 57" xfId="12652" xr:uid="{00000000-0005-0000-0000-0000727E0000}"/>
    <cellStyle name="Input 2 2 57 2" xfId="24410" xr:uid="{00000000-0005-0000-0000-0000737E0000}"/>
    <cellStyle name="Input 2 2 57 3" xfId="36228" xr:uid="{00000000-0005-0000-0000-0000747E0000}"/>
    <cellStyle name="Input 2 2 57 4" xfId="47927" xr:uid="{00000000-0005-0000-0000-0000757E0000}"/>
    <cellStyle name="Input 2 2 58" xfId="12879" xr:uid="{00000000-0005-0000-0000-0000767E0000}"/>
    <cellStyle name="Input 2 2 59" xfId="24697" xr:uid="{00000000-0005-0000-0000-0000777E0000}"/>
    <cellStyle name="Input 2 2 6" xfId="2315" xr:uid="{00000000-0005-0000-0000-0000787E0000}"/>
    <cellStyle name="Input 2 2 6 2" xfId="14073" xr:uid="{00000000-0005-0000-0000-0000797E0000}"/>
    <cellStyle name="Input 2 2 6 3" xfId="25891" xr:uid="{00000000-0005-0000-0000-00007A7E0000}"/>
    <cellStyle name="Input 2 2 6 4" xfId="37590" xr:uid="{00000000-0005-0000-0000-00007B7E0000}"/>
    <cellStyle name="Input 2 2 60" xfId="36396" xr:uid="{00000000-0005-0000-0000-00007C7E0000}"/>
    <cellStyle name="Input 2 2 61" xfId="48384" xr:uid="{00000000-0005-0000-0000-00007D7E0000}"/>
    <cellStyle name="Input 2 2 62" xfId="48768" xr:uid="{00000000-0005-0000-0000-00007E7E0000}"/>
    <cellStyle name="Input 2 2 63" xfId="1121" xr:uid="{00000000-0005-0000-0000-00007F7E0000}"/>
    <cellStyle name="Input 2 2 7" xfId="2500" xr:uid="{00000000-0005-0000-0000-0000807E0000}"/>
    <cellStyle name="Input 2 2 7 2" xfId="14258" xr:uid="{00000000-0005-0000-0000-0000817E0000}"/>
    <cellStyle name="Input 2 2 7 3" xfId="26076" xr:uid="{00000000-0005-0000-0000-0000827E0000}"/>
    <cellStyle name="Input 2 2 7 4" xfId="37775" xr:uid="{00000000-0005-0000-0000-0000837E0000}"/>
    <cellStyle name="Input 2 2 8" xfId="2675" xr:uid="{00000000-0005-0000-0000-0000847E0000}"/>
    <cellStyle name="Input 2 2 8 2" xfId="14433" xr:uid="{00000000-0005-0000-0000-0000857E0000}"/>
    <cellStyle name="Input 2 2 8 3" xfId="26251" xr:uid="{00000000-0005-0000-0000-0000867E0000}"/>
    <cellStyle name="Input 2 2 8 4" xfId="37950" xr:uid="{00000000-0005-0000-0000-0000877E0000}"/>
    <cellStyle name="Input 2 2 9" xfId="2844" xr:uid="{00000000-0005-0000-0000-0000887E0000}"/>
    <cellStyle name="Input 2 2 9 2" xfId="14602" xr:uid="{00000000-0005-0000-0000-0000897E0000}"/>
    <cellStyle name="Input 2 2 9 3" xfId="26420" xr:uid="{00000000-0005-0000-0000-00008A7E0000}"/>
    <cellStyle name="Input 2 2 9 4" xfId="38119" xr:uid="{00000000-0005-0000-0000-00008B7E0000}"/>
    <cellStyle name="Input 2 20" xfId="4710" xr:uid="{00000000-0005-0000-0000-00008C7E0000}"/>
    <cellStyle name="Input 2 20 2" xfId="16468" xr:uid="{00000000-0005-0000-0000-00008D7E0000}"/>
    <cellStyle name="Input 2 20 3" xfId="28286" xr:uid="{00000000-0005-0000-0000-00008E7E0000}"/>
    <cellStyle name="Input 2 20 4" xfId="39985" xr:uid="{00000000-0005-0000-0000-00008F7E0000}"/>
    <cellStyle name="Input 2 21" xfId="4533" xr:uid="{00000000-0005-0000-0000-0000907E0000}"/>
    <cellStyle name="Input 2 21 2" xfId="16291" xr:uid="{00000000-0005-0000-0000-0000917E0000}"/>
    <cellStyle name="Input 2 21 3" xfId="28109" xr:uid="{00000000-0005-0000-0000-0000927E0000}"/>
    <cellStyle name="Input 2 21 4" xfId="39808" xr:uid="{00000000-0005-0000-0000-0000937E0000}"/>
    <cellStyle name="Input 2 22" xfId="4525" xr:uid="{00000000-0005-0000-0000-0000947E0000}"/>
    <cellStyle name="Input 2 22 2" xfId="16283" xr:uid="{00000000-0005-0000-0000-0000957E0000}"/>
    <cellStyle name="Input 2 22 3" xfId="28101" xr:uid="{00000000-0005-0000-0000-0000967E0000}"/>
    <cellStyle name="Input 2 22 4" xfId="39800" xr:uid="{00000000-0005-0000-0000-0000977E0000}"/>
    <cellStyle name="Input 2 23" xfId="5458" xr:uid="{00000000-0005-0000-0000-0000987E0000}"/>
    <cellStyle name="Input 2 23 2" xfId="17216" xr:uid="{00000000-0005-0000-0000-0000997E0000}"/>
    <cellStyle name="Input 2 23 3" xfId="29034" xr:uid="{00000000-0005-0000-0000-00009A7E0000}"/>
    <cellStyle name="Input 2 23 4" xfId="40733" xr:uid="{00000000-0005-0000-0000-00009B7E0000}"/>
    <cellStyle name="Input 2 24" xfId="5536" xr:uid="{00000000-0005-0000-0000-00009C7E0000}"/>
    <cellStyle name="Input 2 24 2" xfId="17294" xr:uid="{00000000-0005-0000-0000-00009D7E0000}"/>
    <cellStyle name="Input 2 24 3" xfId="29112" xr:uid="{00000000-0005-0000-0000-00009E7E0000}"/>
    <cellStyle name="Input 2 24 4" xfId="40811" xr:uid="{00000000-0005-0000-0000-00009F7E0000}"/>
    <cellStyle name="Input 2 25" xfId="5596" xr:uid="{00000000-0005-0000-0000-0000A07E0000}"/>
    <cellStyle name="Input 2 25 2" xfId="17354" xr:uid="{00000000-0005-0000-0000-0000A17E0000}"/>
    <cellStyle name="Input 2 25 3" xfId="29172" xr:uid="{00000000-0005-0000-0000-0000A27E0000}"/>
    <cellStyle name="Input 2 25 4" xfId="40871" xr:uid="{00000000-0005-0000-0000-0000A37E0000}"/>
    <cellStyle name="Input 2 26" xfId="5654" xr:uid="{00000000-0005-0000-0000-0000A47E0000}"/>
    <cellStyle name="Input 2 26 2" xfId="17412" xr:uid="{00000000-0005-0000-0000-0000A57E0000}"/>
    <cellStyle name="Input 2 26 3" xfId="29230" xr:uid="{00000000-0005-0000-0000-0000A67E0000}"/>
    <cellStyle name="Input 2 26 4" xfId="40929" xr:uid="{00000000-0005-0000-0000-0000A77E0000}"/>
    <cellStyle name="Input 2 27" xfId="6271" xr:uid="{00000000-0005-0000-0000-0000A87E0000}"/>
    <cellStyle name="Input 2 27 2" xfId="18029" xr:uid="{00000000-0005-0000-0000-0000A97E0000}"/>
    <cellStyle name="Input 2 27 3" xfId="29847" xr:uid="{00000000-0005-0000-0000-0000AA7E0000}"/>
    <cellStyle name="Input 2 27 4" xfId="41546" xr:uid="{00000000-0005-0000-0000-0000AB7E0000}"/>
    <cellStyle name="Input 2 28" xfId="6058" xr:uid="{00000000-0005-0000-0000-0000AC7E0000}"/>
    <cellStyle name="Input 2 28 2" xfId="17816" xr:uid="{00000000-0005-0000-0000-0000AD7E0000}"/>
    <cellStyle name="Input 2 28 3" xfId="29634" xr:uid="{00000000-0005-0000-0000-0000AE7E0000}"/>
    <cellStyle name="Input 2 28 4" xfId="41333" xr:uid="{00000000-0005-0000-0000-0000AF7E0000}"/>
    <cellStyle name="Input 2 29" xfId="5857" xr:uid="{00000000-0005-0000-0000-0000B07E0000}"/>
    <cellStyle name="Input 2 29 2" xfId="17615" xr:uid="{00000000-0005-0000-0000-0000B17E0000}"/>
    <cellStyle name="Input 2 29 3" xfId="29433" xr:uid="{00000000-0005-0000-0000-0000B27E0000}"/>
    <cellStyle name="Input 2 29 4" xfId="41132" xr:uid="{00000000-0005-0000-0000-0000B37E0000}"/>
    <cellStyle name="Input 2 3" xfId="673" xr:uid="{00000000-0005-0000-0000-0000B47E0000}"/>
    <cellStyle name="Input 2 3 10" xfId="3119" xr:uid="{00000000-0005-0000-0000-0000B57E0000}"/>
    <cellStyle name="Input 2 3 10 2" xfId="14877" xr:uid="{00000000-0005-0000-0000-0000B67E0000}"/>
    <cellStyle name="Input 2 3 10 3" xfId="26695" xr:uid="{00000000-0005-0000-0000-0000B77E0000}"/>
    <cellStyle name="Input 2 3 10 4" xfId="38394" xr:uid="{00000000-0005-0000-0000-0000B87E0000}"/>
    <cellStyle name="Input 2 3 11" xfId="3285" xr:uid="{00000000-0005-0000-0000-0000B97E0000}"/>
    <cellStyle name="Input 2 3 11 2" xfId="15043" xr:uid="{00000000-0005-0000-0000-0000BA7E0000}"/>
    <cellStyle name="Input 2 3 11 3" xfId="26861" xr:uid="{00000000-0005-0000-0000-0000BB7E0000}"/>
    <cellStyle name="Input 2 3 11 4" xfId="38560" xr:uid="{00000000-0005-0000-0000-0000BC7E0000}"/>
    <cellStyle name="Input 2 3 12" xfId="3714" xr:uid="{00000000-0005-0000-0000-0000BD7E0000}"/>
    <cellStyle name="Input 2 3 12 2" xfId="15472" xr:uid="{00000000-0005-0000-0000-0000BE7E0000}"/>
    <cellStyle name="Input 2 3 12 3" xfId="27290" xr:uid="{00000000-0005-0000-0000-0000BF7E0000}"/>
    <cellStyle name="Input 2 3 12 4" xfId="38989" xr:uid="{00000000-0005-0000-0000-0000C07E0000}"/>
    <cellStyle name="Input 2 3 13" xfId="3934" xr:uid="{00000000-0005-0000-0000-0000C17E0000}"/>
    <cellStyle name="Input 2 3 13 2" xfId="15692" xr:uid="{00000000-0005-0000-0000-0000C27E0000}"/>
    <cellStyle name="Input 2 3 13 3" xfId="27510" xr:uid="{00000000-0005-0000-0000-0000C37E0000}"/>
    <cellStyle name="Input 2 3 13 4" xfId="39209" xr:uid="{00000000-0005-0000-0000-0000C47E0000}"/>
    <cellStyle name="Input 2 3 14" xfId="4117" xr:uid="{00000000-0005-0000-0000-0000C57E0000}"/>
    <cellStyle name="Input 2 3 14 2" xfId="15875" xr:uid="{00000000-0005-0000-0000-0000C67E0000}"/>
    <cellStyle name="Input 2 3 14 3" xfId="27693" xr:uid="{00000000-0005-0000-0000-0000C77E0000}"/>
    <cellStyle name="Input 2 3 14 4" xfId="39392" xr:uid="{00000000-0005-0000-0000-0000C87E0000}"/>
    <cellStyle name="Input 2 3 15" xfId="4324" xr:uid="{00000000-0005-0000-0000-0000C97E0000}"/>
    <cellStyle name="Input 2 3 15 2" xfId="16082" xr:uid="{00000000-0005-0000-0000-0000CA7E0000}"/>
    <cellStyle name="Input 2 3 15 3" xfId="27900" xr:uid="{00000000-0005-0000-0000-0000CB7E0000}"/>
    <cellStyle name="Input 2 3 15 4" xfId="39599" xr:uid="{00000000-0005-0000-0000-0000CC7E0000}"/>
    <cellStyle name="Input 2 3 16" xfId="4501" xr:uid="{00000000-0005-0000-0000-0000CD7E0000}"/>
    <cellStyle name="Input 2 3 16 2" xfId="16259" xr:uid="{00000000-0005-0000-0000-0000CE7E0000}"/>
    <cellStyle name="Input 2 3 16 3" xfId="28077" xr:uid="{00000000-0005-0000-0000-0000CF7E0000}"/>
    <cellStyle name="Input 2 3 16 4" xfId="39776" xr:uid="{00000000-0005-0000-0000-0000D07E0000}"/>
    <cellStyle name="Input 2 3 17" xfId="4691" xr:uid="{00000000-0005-0000-0000-0000D17E0000}"/>
    <cellStyle name="Input 2 3 17 2" xfId="16449" xr:uid="{00000000-0005-0000-0000-0000D27E0000}"/>
    <cellStyle name="Input 2 3 17 3" xfId="28267" xr:uid="{00000000-0005-0000-0000-0000D37E0000}"/>
    <cellStyle name="Input 2 3 17 4" xfId="39966" xr:uid="{00000000-0005-0000-0000-0000D47E0000}"/>
    <cellStyle name="Input 2 3 18" xfId="4868" xr:uid="{00000000-0005-0000-0000-0000D57E0000}"/>
    <cellStyle name="Input 2 3 18 2" xfId="16626" xr:uid="{00000000-0005-0000-0000-0000D67E0000}"/>
    <cellStyle name="Input 2 3 18 3" xfId="28444" xr:uid="{00000000-0005-0000-0000-0000D77E0000}"/>
    <cellStyle name="Input 2 3 18 4" xfId="40143" xr:uid="{00000000-0005-0000-0000-0000D87E0000}"/>
    <cellStyle name="Input 2 3 19" xfId="5039" xr:uid="{00000000-0005-0000-0000-0000D97E0000}"/>
    <cellStyle name="Input 2 3 19 2" xfId="16797" xr:uid="{00000000-0005-0000-0000-0000DA7E0000}"/>
    <cellStyle name="Input 2 3 19 3" xfId="28615" xr:uid="{00000000-0005-0000-0000-0000DB7E0000}"/>
    <cellStyle name="Input 2 3 19 4" xfId="40314" xr:uid="{00000000-0005-0000-0000-0000DC7E0000}"/>
    <cellStyle name="Input 2 3 2" xfId="888" xr:uid="{00000000-0005-0000-0000-0000DD7E0000}"/>
    <cellStyle name="Input 2 3 2 2" xfId="13418" xr:uid="{00000000-0005-0000-0000-0000DE7E0000}"/>
    <cellStyle name="Input 2 3 2 3" xfId="25236" xr:uid="{00000000-0005-0000-0000-0000DF7E0000}"/>
    <cellStyle name="Input 2 3 2 4" xfId="36935" xr:uid="{00000000-0005-0000-0000-0000E07E0000}"/>
    <cellStyle name="Input 2 3 2 5" xfId="48702" xr:uid="{00000000-0005-0000-0000-0000E17E0000}"/>
    <cellStyle name="Input 2 3 2 6" xfId="48281" xr:uid="{00000000-0005-0000-0000-0000E27E0000}"/>
    <cellStyle name="Input 2 3 2 7" xfId="1660" xr:uid="{00000000-0005-0000-0000-0000E37E0000}"/>
    <cellStyle name="Input 2 3 20" xfId="5207" xr:uid="{00000000-0005-0000-0000-0000E47E0000}"/>
    <cellStyle name="Input 2 3 20 2" xfId="16965" xr:uid="{00000000-0005-0000-0000-0000E57E0000}"/>
    <cellStyle name="Input 2 3 20 3" xfId="28783" xr:uid="{00000000-0005-0000-0000-0000E67E0000}"/>
    <cellStyle name="Input 2 3 20 4" xfId="40482" xr:uid="{00000000-0005-0000-0000-0000E77E0000}"/>
    <cellStyle name="Input 2 3 21" xfId="5373" xr:uid="{00000000-0005-0000-0000-0000E87E0000}"/>
    <cellStyle name="Input 2 3 21 2" xfId="17131" xr:uid="{00000000-0005-0000-0000-0000E97E0000}"/>
    <cellStyle name="Input 2 3 21 3" xfId="28949" xr:uid="{00000000-0005-0000-0000-0000EA7E0000}"/>
    <cellStyle name="Input 2 3 21 4" xfId="40648" xr:uid="{00000000-0005-0000-0000-0000EB7E0000}"/>
    <cellStyle name="Input 2 3 22" xfId="5816" xr:uid="{00000000-0005-0000-0000-0000EC7E0000}"/>
    <cellStyle name="Input 2 3 22 2" xfId="17574" xr:uid="{00000000-0005-0000-0000-0000ED7E0000}"/>
    <cellStyle name="Input 2 3 22 3" xfId="29392" xr:uid="{00000000-0005-0000-0000-0000EE7E0000}"/>
    <cellStyle name="Input 2 3 22 4" xfId="41091" xr:uid="{00000000-0005-0000-0000-0000EF7E0000}"/>
    <cellStyle name="Input 2 3 23" xfId="6040" xr:uid="{00000000-0005-0000-0000-0000F07E0000}"/>
    <cellStyle name="Input 2 3 23 2" xfId="17798" xr:uid="{00000000-0005-0000-0000-0000F17E0000}"/>
    <cellStyle name="Input 2 3 23 3" xfId="29616" xr:uid="{00000000-0005-0000-0000-0000F27E0000}"/>
    <cellStyle name="Input 2 3 23 4" xfId="41315" xr:uid="{00000000-0005-0000-0000-0000F37E0000}"/>
    <cellStyle name="Input 2 3 24" xfId="6242" xr:uid="{00000000-0005-0000-0000-0000F47E0000}"/>
    <cellStyle name="Input 2 3 24 2" xfId="18000" xr:uid="{00000000-0005-0000-0000-0000F57E0000}"/>
    <cellStyle name="Input 2 3 24 3" xfId="29818" xr:uid="{00000000-0005-0000-0000-0000F67E0000}"/>
    <cellStyle name="Input 2 3 24 4" xfId="41517" xr:uid="{00000000-0005-0000-0000-0000F77E0000}"/>
    <cellStyle name="Input 2 3 25" xfId="6444" xr:uid="{00000000-0005-0000-0000-0000F87E0000}"/>
    <cellStyle name="Input 2 3 25 2" xfId="18202" xr:uid="{00000000-0005-0000-0000-0000F97E0000}"/>
    <cellStyle name="Input 2 3 25 3" xfId="30020" xr:uid="{00000000-0005-0000-0000-0000FA7E0000}"/>
    <cellStyle name="Input 2 3 25 4" xfId="41719" xr:uid="{00000000-0005-0000-0000-0000FB7E0000}"/>
    <cellStyle name="Input 2 3 26" xfId="6631" xr:uid="{00000000-0005-0000-0000-0000FC7E0000}"/>
    <cellStyle name="Input 2 3 26 2" xfId="18389" xr:uid="{00000000-0005-0000-0000-0000FD7E0000}"/>
    <cellStyle name="Input 2 3 26 3" xfId="30207" xr:uid="{00000000-0005-0000-0000-0000FE7E0000}"/>
    <cellStyle name="Input 2 3 26 4" xfId="41906" xr:uid="{00000000-0005-0000-0000-0000FF7E0000}"/>
    <cellStyle name="Input 2 3 27" xfId="6814" xr:uid="{00000000-0005-0000-0000-0000007F0000}"/>
    <cellStyle name="Input 2 3 27 2" xfId="18572" xr:uid="{00000000-0005-0000-0000-0000017F0000}"/>
    <cellStyle name="Input 2 3 27 3" xfId="30390" xr:uid="{00000000-0005-0000-0000-0000027F0000}"/>
    <cellStyle name="Input 2 3 27 4" xfId="42089" xr:uid="{00000000-0005-0000-0000-0000037F0000}"/>
    <cellStyle name="Input 2 3 28" xfId="7001" xr:uid="{00000000-0005-0000-0000-0000047F0000}"/>
    <cellStyle name="Input 2 3 28 2" xfId="18759" xr:uid="{00000000-0005-0000-0000-0000057F0000}"/>
    <cellStyle name="Input 2 3 28 3" xfId="30577" xr:uid="{00000000-0005-0000-0000-0000067F0000}"/>
    <cellStyle name="Input 2 3 28 4" xfId="42276" xr:uid="{00000000-0005-0000-0000-0000077F0000}"/>
    <cellStyle name="Input 2 3 29" xfId="7179" xr:uid="{00000000-0005-0000-0000-0000087F0000}"/>
    <cellStyle name="Input 2 3 29 2" xfId="18937" xr:uid="{00000000-0005-0000-0000-0000097F0000}"/>
    <cellStyle name="Input 2 3 29 3" xfId="30755" xr:uid="{00000000-0005-0000-0000-00000A7F0000}"/>
    <cellStyle name="Input 2 3 29 4" xfId="42454" xr:uid="{00000000-0005-0000-0000-00000B7F0000}"/>
    <cellStyle name="Input 2 3 3" xfId="1851" xr:uid="{00000000-0005-0000-0000-00000C7F0000}"/>
    <cellStyle name="Input 2 3 3 2" xfId="13609" xr:uid="{00000000-0005-0000-0000-00000D7F0000}"/>
    <cellStyle name="Input 2 3 3 3" xfId="25427" xr:uid="{00000000-0005-0000-0000-00000E7F0000}"/>
    <cellStyle name="Input 2 3 3 4" xfId="37126" xr:uid="{00000000-0005-0000-0000-00000F7F0000}"/>
    <cellStyle name="Input 2 3 30" xfId="7349" xr:uid="{00000000-0005-0000-0000-0000107F0000}"/>
    <cellStyle name="Input 2 3 30 2" xfId="19107" xr:uid="{00000000-0005-0000-0000-0000117F0000}"/>
    <cellStyle name="Input 2 3 30 3" xfId="30925" xr:uid="{00000000-0005-0000-0000-0000127F0000}"/>
    <cellStyle name="Input 2 3 30 4" xfId="42624" xr:uid="{00000000-0005-0000-0000-0000137F0000}"/>
    <cellStyle name="Input 2 3 31" xfId="7419" xr:uid="{00000000-0005-0000-0000-0000147F0000}"/>
    <cellStyle name="Input 2 3 31 2" xfId="19177" xr:uid="{00000000-0005-0000-0000-0000157F0000}"/>
    <cellStyle name="Input 2 3 31 3" xfId="30995" xr:uid="{00000000-0005-0000-0000-0000167F0000}"/>
    <cellStyle name="Input 2 3 31 4" xfId="42694" xr:uid="{00000000-0005-0000-0000-0000177F0000}"/>
    <cellStyle name="Input 2 3 32" xfId="7807" xr:uid="{00000000-0005-0000-0000-0000187F0000}"/>
    <cellStyle name="Input 2 3 32 2" xfId="19565" xr:uid="{00000000-0005-0000-0000-0000197F0000}"/>
    <cellStyle name="Input 2 3 32 3" xfId="31383" xr:uid="{00000000-0005-0000-0000-00001A7F0000}"/>
    <cellStyle name="Input 2 3 32 4" xfId="43082" xr:uid="{00000000-0005-0000-0000-00001B7F0000}"/>
    <cellStyle name="Input 2 3 33" xfId="8018" xr:uid="{00000000-0005-0000-0000-00001C7F0000}"/>
    <cellStyle name="Input 2 3 33 2" xfId="19776" xr:uid="{00000000-0005-0000-0000-00001D7F0000}"/>
    <cellStyle name="Input 2 3 33 3" xfId="31594" xr:uid="{00000000-0005-0000-0000-00001E7F0000}"/>
    <cellStyle name="Input 2 3 33 4" xfId="43293" xr:uid="{00000000-0005-0000-0000-00001F7F0000}"/>
    <cellStyle name="Input 2 3 34" xfId="8203" xr:uid="{00000000-0005-0000-0000-0000207F0000}"/>
    <cellStyle name="Input 2 3 34 2" xfId="19961" xr:uid="{00000000-0005-0000-0000-0000217F0000}"/>
    <cellStyle name="Input 2 3 34 3" xfId="31779" xr:uid="{00000000-0005-0000-0000-0000227F0000}"/>
    <cellStyle name="Input 2 3 34 4" xfId="43478" xr:uid="{00000000-0005-0000-0000-0000237F0000}"/>
    <cellStyle name="Input 2 3 35" xfId="8381" xr:uid="{00000000-0005-0000-0000-0000247F0000}"/>
    <cellStyle name="Input 2 3 35 2" xfId="20139" xr:uid="{00000000-0005-0000-0000-0000257F0000}"/>
    <cellStyle name="Input 2 3 35 3" xfId="31957" xr:uid="{00000000-0005-0000-0000-0000267F0000}"/>
    <cellStyle name="Input 2 3 35 4" xfId="43656" xr:uid="{00000000-0005-0000-0000-0000277F0000}"/>
    <cellStyle name="Input 2 3 36" xfId="8576" xr:uid="{00000000-0005-0000-0000-0000287F0000}"/>
    <cellStyle name="Input 2 3 36 2" xfId="20334" xr:uid="{00000000-0005-0000-0000-0000297F0000}"/>
    <cellStyle name="Input 2 3 36 3" xfId="32152" xr:uid="{00000000-0005-0000-0000-00002A7F0000}"/>
    <cellStyle name="Input 2 3 36 4" xfId="43851" xr:uid="{00000000-0005-0000-0000-00002B7F0000}"/>
    <cellStyle name="Input 2 3 37" xfId="8754" xr:uid="{00000000-0005-0000-0000-00002C7F0000}"/>
    <cellStyle name="Input 2 3 37 2" xfId="20512" xr:uid="{00000000-0005-0000-0000-00002D7F0000}"/>
    <cellStyle name="Input 2 3 37 3" xfId="32330" xr:uid="{00000000-0005-0000-0000-00002E7F0000}"/>
    <cellStyle name="Input 2 3 37 4" xfId="44029" xr:uid="{00000000-0005-0000-0000-00002F7F0000}"/>
    <cellStyle name="Input 2 3 38" xfId="8935" xr:uid="{00000000-0005-0000-0000-0000307F0000}"/>
    <cellStyle name="Input 2 3 38 2" xfId="20693" xr:uid="{00000000-0005-0000-0000-0000317F0000}"/>
    <cellStyle name="Input 2 3 38 3" xfId="32511" xr:uid="{00000000-0005-0000-0000-0000327F0000}"/>
    <cellStyle name="Input 2 3 38 4" xfId="44210" xr:uid="{00000000-0005-0000-0000-0000337F0000}"/>
    <cellStyle name="Input 2 3 39" xfId="9104" xr:uid="{00000000-0005-0000-0000-0000347F0000}"/>
    <cellStyle name="Input 2 3 39 2" xfId="20862" xr:uid="{00000000-0005-0000-0000-0000357F0000}"/>
    <cellStyle name="Input 2 3 39 3" xfId="32680" xr:uid="{00000000-0005-0000-0000-0000367F0000}"/>
    <cellStyle name="Input 2 3 39 4" xfId="44379" xr:uid="{00000000-0005-0000-0000-0000377F0000}"/>
    <cellStyle name="Input 2 3 4" xfId="2043" xr:uid="{00000000-0005-0000-0000-0000387F0000}"/>
    <cellStyle name="Input 2 3 4 2" xfId="13801" xr:uid="{00000000-0005-0000-0000-0000397F0000}"/>
    <cellStyle name="Input 2 3 4 3" xfId="25619" xr:uid="{00000000-0005-0000-0000-00003A7F0000}"/>
    <cellStyle name="Input 2 3 4 4" xfId="37318" xr:uid="{00000000-0005-0000-0000-00003B7F0000}"/>
    <cellStyle name="Input 2 3 40" xfId="9270" xr:uid="{00000000-0005-0000-0000-00003C7F0000}"/>
    <cellStyle name="Input 2 3 40 2" xfId="21028" xr:uid="{00000000-0005-0000-0000-00003D7F0000}"/>
    <cellStyle name="Input 2 3 40 3" xfId="32846" xr:uid="{00000000-0005-0000-0000-00003E7F0000}"/>
    <cellStyle name="Input 2 3 40 4" xfId="44545" xr:uid="{00000000-0005-0000-0000-00003F7F0000}"/>
    <cellStyle name="Input 2 3 41" xfId="9641" xr:uid="{00000000-0005-0000-0000-0000407F0000}"/>
    <cellStyle name="Input 2 3 41 2" xfId="21399" xr:uid="{00000000-0005-0000-0000-0000417F0000}"/>
    <cellStyle name="Input 2 3 41 3" xfId="33217" xr:uid="{00000000-0005-0000-0000-0000427F0000}"/>
    <cellStyle name="Input 2 3 41 4" xfId="44916" xr:uid="{00000000-0005-0000-0000-0000437F0000}"/>
    <cellStyle name="Input 2 3 42" xfId="9851" xr:uid="{00000000-0005-0000-0000-0000447F0000}"/>
    <cellStyle name="Input 2 3 42 2" xfId="21609" xr:uid="{00000000-0005-0000-0000-0000457F0000}"/>
    <cellStyle name="Input 2 3 42 3" xfId="33427" xr:uid="{00000000-0005-0000-0000-0000467F0000}"/>
    <cellStyle name="Input 2 3 42 4" xfId="45126" xr:uid="{00000000-0005-0000-0000-0000477F0000}"/>
    <cellStyle name="Input 2 3 43" xfId="10037" xr:uid="{00000000-0005-0000-0000-0000487F0000}"/>
    <cellStyle name="Input 2 3 43 2" xfId="21795" xr:uid="{00000000-0005-0000-0000-0000497F0000}"/>
    <cellStyle name="Input 2 3 43 3" xfId="33613" xr:uid="{00000000-0005-0000-0000-00004A7F0000}"/>
    <cellStyle name="Input 2 3 43 4" xfId="45312" xr:uid="{00000000-0005-0000-0000-00004B7F0000}"/>
    <cellStyle name="Input 2 3 44" xfId="10217" xr:uid="{00000000-0005-0000-0000-00004C7F0000}"/>
    <cellStyle name="Input 2 3 44 2" xfId="21975" xr:uid="{00000000-0005-0000-0000-00004D7F0000}"/>
    <cellStyle name="Input 2 3 44 3" xfId="33793" xr:uid="{00000000-0005-0000-0000-00004E7F0000}"/>
    <cellStyle name="Input 2 3 44 4" xfId="45492" xr:uid="{00000000-0005-0000-0000-00004F7F0000}"/>
    <cellStyle name="Input 2 3 45" xfId="10397" xr:uid="{00000000-0005-0000-0000-0000507F0000}"/>
    <cellStyle name="Input 2 3 45 2" xfId="22155" xr:uid="{00000000-0005-0000-0000-0000517F0000}"/>
    <cellStyle name="Input 2 3 45 3" xfId="33973" xr:uid="{00000000-0005-0000-0000-0000527F0000}"/>
    <cellStyle name="Input 2 3 45 4" xfId="45672" xr:uid="{00000000-0005-0000-0000-0000537F0000}"/>
    <cellStyle name="Input 2 3 46" xfId="10566" xr:uid="{00000000-0005-0000-0000-0000547F0000}"/>
    <cellStyle name="Input 2 3 46 2" xfId="22324" xr:uid="{00000000-0005-0000-0000-0000557F0000}"/>
    <cellStyle name="Input 2 3 46 3" xfId="34142" xr:uid="{00000000-0005-0000-0000-0000567F0000}"/>
    <cellStyle name="Input 2 3 46 4" xfId="45841" xr:uid="{00000000-0005-0000-0000-0000577F0000}"/>
    <cellStyle name="Input 2 3 47" xfId="10732" xr:uid="{00000000-0005-0000-0000-0000587F0000}"/>
    <cellStyle name="Input 2 3 47 2" xfId="22490" xr:uid="{00000000-0005-0000-0000-0000597F0000}"/>
    <cellStyle name="Input 2 3 47 3" xfId="34308" xr:uid="{00000000-0005-0000-0000-00005A7F0000}"/>
    <cellStyle name="Input 2 3 47 4" xfId="46007" xr:uid="{00000000-0005-0000-0000-00005B7F0000}"/>
    <cellStyle name="Input 2 3 48" xfId="10902" xr:uid="{00000000-0005-0000-0000-00005C7F0000}"/>
    <cellStyle name="Input 2 3 48 2" xfId="22660" xr:uid="{00000000-0005-0000-0000-00005D7F0000}"/>
    <cellStyle name="Input 2 3 48 3" xfId="34478" xr:uid="{00000000-0005-0000-0000-00005E7F0000}"/>
    <cellStyle name="Input 2 3 48 4" xfId="46177" xr:uid="{00000000-0005-0000-0000-00005F7F0000}"/>
    <cellStyle name="Input 2 3 49" xfId="11068" xr:uid="{00000000-0005-0000-0000-0000607F0000}"/>
    <cellStyle name="Input 2 3 49 2" xfId="22826" xr:uid="{00000000-0005-0000-0000-0000617F0000}"/>
    <cellStyle name="Input 2 3 49 3" xfId="34644" xr:uid="{00000000-0005-0000-0000-0000627F0000}"/>
    <cellStyle name="Input 2 3 49 4" xfId="46343" xr:uid="{00000000-0005-0000-0000-0000637F0000}"/>
    <cellStyle name="Input 2 3 5" xfId="2244" xr:uid="{00000000-0005-0000-0000-0000647F0000}"/>
    <cellStyle name="Input 2 3 5 2" xfId="14002" xr:uid="{00000000-0005-0000-0000-0000657F0000}"/>
    <cellStyle name="Input 2 3 5 3" xfId="25820" xr:uid="{00000000-0005-0000-0000-0000667F0000}"/>
    <cellStyle name="Input 2 3 5 4" xfId="37519" xr:uid="{00000000-0005-0000-0000-0000677F0000}"/>
    <cellStyle name="Input 2 3 50" xfId="11261" xr:uid="{00000000-0005-0000-0000-0000687F0000}"/>
    <cellStyle name="Input 2 3 50 2" xfId="23019" xr:uid="{00000000-0005-0000-0000-0000697F0000}"/>
    <cellStyle name="Input 2 3 50 3" xfId="34837" xr:uid="{00000000-0005-0000-0000-00006A7F0000}"/>
    <cellStyle name="Input 2 3 50 4" xfId="46536" xr:uid="{00000000-0005-0000-0000-00006B7F0000}"/>
    <cellStyle name="Input 2 3 51" xfId="11427" xr:uid="{00000000-0005-0000-0000-00006C7F0000}"/>
    <cellStyle name="Input 2 3 51 2" xfId="23185" xr:uid="{00000000-0005-0000-0000-00006D7F0000}"/>
    <cellStyle name="Input 2 3 51 3" xfId="35003" xr:uid="{00000000-0005-0000-0000-00006E7F0000}"/>
    <cellStyle name="Input 2 3 51 4" xfId="46702" xr:uid="{00000000-0005-0000-0000-00006F7F0000}"/>
    <cellStyle name="Input 2 3 52" xfId="11830" xr:uid="{00000000-0005-0000-0000-0000707F0000}"/>
    <cellStyle name="Input 2 3 52 2" xfId="23588" xr:uid="{00000000-0005-0000-0000-0000717F0000}"/>
    <cellStyle name="Input 2 3 52 3" xfId="35406" xr:uid="{00000000-0005-0000-0000-0000727F0000}"/>
    <cellStyle name="Input 2 3 52 4" xfId="47105" xr:uid="{00000000-0005-0000-0000-0000737F0000}"/>
    <cellStyle name="Input 2 3 53" xfId="12036" xr:uid="{00000000-0005-0000-0000-0000747F0000}"/>
    <cellStyle name="Input 2 3 53 2" xfId="23794" xr:uid="{00000000-0005-0000-0000-0000757F0000}"/>
    <cellStyle name="Input 2 3 53 3" xfId="35612" xr:uid="{00000000-0005-0000-0000-0000767F0000}"/>
    <cellStyle name="Input 2 3 53 4" xfId="47311" xr:uid="{00000000-0005-0000-0000-0000777F0000}"/>
    <cellStyle name="Input 2 3 54" xfId="12229" xr:uid="{00000000-0005-0000-0000-0000787F0000}"/>
    <cellStyle name="Input 2 3 54 2" xfId="23987" xr:uid="{00000000-0005-0000-0000-0000797F0000}"/>
    <cellStyle name="Input 2 3 54 3" xfId="35805" xr:uid="{00000000-0005-0000-0000-00007A7F0000}"/>
    <cellStyle name="Input 2 3 54 4" xfId="47504" xr:uid="{00000000-0005-0000-0000-00007B7F0000}"/>
    <cellStyle name="Input 2 3 55" xfId="12402" xr:uid="{00000000-0005-0000-0000-00007C7F0000}"/>
    <cellStyle name="Input 2 3 55 2" xfId="24160" xr:uid="{00000000-0005-0000-0000-00007D7F0000}"/>
    <cellStyle name="Input 2 3 55 3" xfId="35978" xr:uid="{00000000-0005-0000-0000-00007E7F0000}"/>
    <cellStyle name="Input 2 3 55 4" xfId="47677" xr:uid="{00000000-0005-0000-0000-00007F7F0000}"/>
    <cellStyle name="Input 2 3 56" xfId="12588" xr:uid="{00000000-0005-0000-0000-0000807F0000}"/>
    <cellStyle name="Input 2 3 56 2" xfId="24346" xr:uid="{00000000-0005-0000-0000-0000817F0000}"/>
    <cellStyle name="Input 2 3 56 3" xfId="36164" xr:uid="{00000000-0005-0000-0000-0000827F0000}"/>
    <cellStyle name="Input 2 3 56 4" xfId="47863" xr:uid="{00000000-0005-0000-0000-0000837F0000}"/>
    <cellStyle name="Input 2 3 57" xfId="12756" xr:uid="{00000000-0005-0000-0000-0000847F0000}"/>
    <cellStyle name="Input 2 3 57 2" xfId="24514" xr:uid="{00000000-0005-0000-0000-0000857F0000}"/>
    <cellStyle name="Input 2 3 57 3" xfId="36332" xr:uid="{00000000-0005-0000-0000-0000867F0000}"/>
    <cellStyle name="Input 2 3 57 4" xfId="48031" xr:uid="{00000000-0005-0000-0000-0000877F0000}"/>
    <cellStyle name="Input 2 3 58" xfId="12983" xr:uid="{00000000-0005-0000-0000-0000887F0000}"/>
    <cellStyle name="Input 2 3 59" xfId="24801" xr:uid="{00000000-0005-0000-0000-0000897F0000}"/>
    <cellStyle name="Input 2 3 6" xfId="2419" xr:uid="{00000000-0005-0000-0000-00008A7F0000}"/>
    <cellStyle name="Input 2 3 6 2" xfId="14177" xr:uid="{00000000-0005-0000-0000-00008B7F0000}"/>
    <cellStyle name="Input 2 3 6 3" xfId="25995" xr:uid="{00000000-0005-0000-0000-00008C7F0000}"/>
    <cellStyle name="Input 2 3 6 4" xfId="37694" xr:uid="{00000000-0005-0000-0000-00008D7F0000}"/>
    <cellStyle name="Input 2 3 60" xfId="36500" xr:uid="{00000000-0005-0000-0000-00008E7F0000}"/>
    <cellStyle name="Input 2 3 61" xfId="48488" xr:uid="{00000000-0005-0000-0000-00008F7F0000}"/>
    <cellStyle name="Input 2 3 62" xfId="48888" xr:uid="{00000000-0005-0000-0000-0000907F0000}"/>
    <cellStyle name="Input 2 3 63" xfId="1225" xr:uid="{00000000-0005-0000-0000-0000917F0000}"/>
    <cellStyle name="Input 2 3 7" xfId="2604" xr:uid="{00000000-0005-0000-0000-0000927F0000}"/>
    <cellStyle name="Input 2 3 7 2" xfId="14362" xr:uid="{00000000-0005-0000-0000-0000937F0000}"/>
    <cellStyle name="Input 2 3 7 3" xfId="26180" xr:uid="{00000000-0005-0000-0000-0000947F0000}"/>
    <cellStyle name="Input 2 3 7 4" xfId="37879" xr:uid="{00000000-0005-0000-0000-0000957F0000}"/>
    <cellStyle name="Input 2 3 8" xfId="2779" xr:uid="{00000000-0005-0000-0000-0000967F0000}"/>
    <cellStyle name="Input 2 3 8 2" xfId="14537" xr:uid="{00000000-0005-0000-0000-0000977F0000}"/>
    <cellStyle name="Input 2 3 8 3" xfId="26355" xr:uid="{00000000-0005-0000-0000-0000987F0000}"/>
    <cellStyle name="Input 2 3 8 4" xfId="38054" xr:uid="{00000000-0005-0000-0000-0000997F0000}"/>
    <cellStyle name="Input 2 3 9" xfId="2948" xr:uid="{00000000-0005-0000-0000-00009A7F0000}"/>
    <cellStyle name="Input 2 3 9 2" xfId="14706" xr:uid="{00000000-0005-0000-0000-00009B7F0000}"/>
    <cellStyle name="Input 2 3 9 3" xfId="26524" xr:uid="{00000000-0005-0000-0000-00009C7F0000}"/>
    <cellStyle name="Input 2 3 9 4" xfId="38223" xr:uid="{00000000-0005-0000-0000-00009D7F0000}"/>
    <cellStyle name="Input 2 30" xfId="5851" xr:uid="{00000000-0005-0000-0000-00009E7F0000}"/>
    <cellStyle name="Input 2 30 2" xfId="17609" xr:uid="{00000000-0005-0000-0000-00009F7F0000}"/>
    <cellStyle name="Input 2 30 3" xfId="29427" xr:uid="{00000000-0005-0000-0000-0000A07F0000}"/>
    <cellStyle name="Input 2 30 4" xfId="41126" xr:uid="{00000000-0005-0000-0000-0000A17F0000}"/>
    <cellStyle name="Input 2 31" xfId="7022" xr:uid="{00000000-0005-0000-0000-0000A27F0000}"/>
    <cellStyle name="Input 2 31 2" xfId="18780" xr:uid="{00000000-0005-0000-0000-0000A37F0000}"/>
    <cellStyle name="Input 2 31 3" xfId="30598" xr:uid="{00000000-0005-0000-0000-0000A47F0000}"/>
    <cellStyle name="Input 2 31 4" xfId="42297" xr:uid="{00000000-0005-0000-0000-0000A57F0000}"/>
    <cellStyle name="Input 2 32" xfId="5491" xr:uid="{00000000-0005-0000-0000-0000A67F0000}"/>
    <cellStyle name="Input 2 32 2" xfId="17249" xr:uid="{00000000-0005-0000-0000-0000A77F0000}"/>
    <cellStyle name="Input 2 32 3" xfId="29067" xr:uid="{00000000-0005-0000-0000-0000A87F0000}"/>
    <cellStyle name="Input 2 32 4" xfId="40766" xr:uid="{00000000-0005-0000-0000-0000A97F0000}"/>
    <cellStyle name="Input 2 33" xfId="7483" xr:uid="{00000000-0005-0000-0000-0000AA7F0000}"/>
    <cellStyle name="Input 2 33 2" xfId="19241" xr:uid="{00000000-0005-0000-0000-0000AB7F0000}"/>
    <cellStyle name="Input 2 33 3" xfId="31059" xr:uid="{00000000-0005-0000-0000-0000AC7F0000}"/>
    <cellStyle name="Input 2 33 4" xfId="42758" xr:uid="{00000000-0005-0000-0000-0000AD7F0000}"/>
    <cellStyle name="Input 2 34" xfId="7625" xr:uid="{00000000-0005-0000-0000-0000AE7F0000}"/>
    <cellStyle name="Input 2 34 2" xfId="19383" xr:uid="{00000000-0005-0000-0000-0000AF7F0000}"/>
    <cellStyle name="Input 2 34 3" xfId="31201" xr:uid="{00000000-0005-0000-0000-0000B07F0000}"/>
    <cellStyle name="Input 2 34 4" xfId="42900" xr:uid="{00000000-0005-0000-0000-0000B17F0000}"/>
    <cellStyle name="Input 2 35" xfId="7515" xr:uid="{00000000-0005-0000-0000-0000B27F0000}"/>
    <cellStyle name="Input 2 35 2" xfId="19273" xr:uid="{00000000-0005-0000-0000-0000B37F0000}"/>
    <cellStyle name="Input 2 35 3" xfId="31091" xr:uid="{00000000-0005-0000-0000-0000B47F0000}"/>
    <cellStyle name="Input 2 35 4" xfId="42790" xr:uid="{00000000-0005-0000-0000-0000B57F0000}"/>
    <cellStyle name="Input 2 36" xfId="7655" xr:uid="{00000000-0005-0000-0000-0000B67F0000}"/>
    <cellStyle name="Input 2 36 2" xfId="19413" xr:uid="{00000000-0005-0000-0000-0000B77F0000}"/>
    <cellStyle name="Input 2 36 3" xfId="31231" xr:uid="{00000000-0005-0000-0000-0000B87F0000}"/>
    <cellStyle name="Input 2 36 4" xfId="42930" xr:uid="{00000000-0005-0000-0000-0000B97F0000}"/>
    <cellStyle name="Input 2 37" xfId="7485" xr:uid="{00000000-0005-0000-0000-0000BA7F0000}"/>
    <cellStyle name="Input 2 37 2" xfId="19243" xr:uid="{00000000-0005-0000-0000-0000BB7F0000}"/>
    <cellStyle name="Input 2 37 3" xfId="31061" xr:uid="{00000000-0005-0000-0000-0000BC7F0000}"/>
    <cellStyle name="Input 2 37 4" xfId="42760" xr:uid="{00000000-0005-0000-0000-0000BD7F0000}"/>
    <cellStyle name="Input 2 38" xfId="7642" xr:uid="{00000000-0005-0000-0000-0000BE7F0000}"/>
    <cellStyle name="Input 2 38 2" xfId="19400" xr:uid="{00000000-0005-0000-0000-0000BF7F0000}"/>
    <cellStyle name="Input 2 38 3" xfId="31218" xr:uid="{00000000-0005-0000-0000-0000C07F0000}"/>
    <cellStyle name="Input 2 38 4" xfId="42917" xr:uid="{00000000-0005-0000-0000-0000C17F0000}"/>
    <cellStyle name="Input 2 39" xfId="7528" xr:uid="{00000000-0005-0000-0000-0000C27F0000}"/>
    <cellStyle name="Input 2 39 2" xfId="19286" xr:uid="{00000000-0005-0000-0000-0000C37F0000}"/>
    <cellStyle name="Input 2 39 3" xfId="31104" xr:uid="{00000000-0005-0000-0000-0000C47F0000}"/>
    <cellStyle name="Input 2 39 4" xfId="42803" xr:uid="{00000000-0005-0000-0000-0000C57F0000}"/>
    <cellStyle name="Input 2 4" xfId="684" xr:uid="{00000000-0005-0000-0000-0000C67F0000}"/>
    <cellStyle name="Input 2 4 10" xfId="3129" xr:uid="{00000000-0005-0000-0000-0000C77F0000}"/>
    <cellStyle name="Input 2 4 10 2" xfId="14887" xr:uid="{00000000-0005-0000-0000-0000C87F0000}"/>
    <cellStyle name="Input 2 4 10 3" xfId="26705" xr:uid="{00000000-0005-0000-0000-0000C97F0000}"/>
    <cellStyle name="Input 2 4 10 4" xfId="38404" xr:uid="{00000000-0005-0000-0000-0000CA7F0000}"/>
    <cellStyle name="Input 2 4 11" xfId="3295" xr:uid="{00000000-0005-0000-0000-0000CB7F0000}"/>
    <cellStyle name="Input 2 4 11 2" xfId="15053" xr:uid="{00000000-0005-0000-0000-0000CC7F0000}"/>
    <cellStyle name="Input 2 4 11 3" xfId="26871" xr:uid="{00000000-0005-0000-0000-0000CD7F0000}"/>
    <cellStyle name="Input 2 4 11 4" xfId="38570" xr:uid="{00000000-0005-0000-0000-0000CE7F0000}"/>
    <cellStyle name="Input 2 4 12" xfId="3724" xr:uid="{00000000-0005-0000-0000-0000CF7F0000}"/>
    <cellStyle name="Input 2 4 12 2" xfId="15482" xr:uid="{00000000-0005-0000-0000-0000D07F0000}"/>
    <cellStyle name="Input 2 4 12 3" xfId="27300" xr:uid="{00000000-0005-0000-0000-0000D17F0000}"/>
    <cellStyle name="Input 2 4 12 4" xfId="38999" xr:uid="{00000000-0005-0000-0000-0000D27F0000}"/>
    <cellStyle name="Input 2 4 13" xfId="3945" xr:uid="{00000000-0005-0000-0000-0000D37F0000}"/>
    <cellStyle name="Input 2 4 13 2" xfId="15703" xr:uid="{00000000-0005-0000-0000-0000D47F0000}"/>
    <cellStyle name="Input 2 4 13 3" xfId="27521" xr:uid="{00000000-0005-0000-0000-0000D57F0000}"/>
    <cellStyle name="Input 2 4 13 4" xfId="39220" xr:uid="{00000000-0005-0000-0000-0000D67F0000}"/>
    <cellStyle name="Input 2 4 14" xfId="4127" xr:uid="{00000000-0005-0000-0000-0000D77F0000}"/>
    <cellStyle name="Input 2 4 14 2" xfId="15885" xr:uid="{00000000-0005-0000-0000-0000D87F0000}"/>
    <cellStyle name="Input 2 4 14 3" xfId="27703" xr:uid="{00000000-0005-0000-0000-0000D97F0000}"/>
    <cellStyle name="Input 2 4 14 4" xfId="39402" xr:uid="{00000000-0005-0000-0000-0000DA7F0000}"/>
    <cellStyle name="Input 2 4 15" xfId="4334" xr:uid="{00000000-0005-0000-0000-0000DB7F0000}"/>
    <cellStyle name="Input 2 4 15 2" xfId="16092" xr:uid="{00000000-0005-0000-0000-0000DC7F0000}"/>
    <cellStyle name="Input 2 4 15 3" xfId="27910" xr:uid="{00000000-0005-0000-0000-0000DD7F0000}"/>
    <cellStyle name="Input 2 4 15 4" xfId="39609" xr:uid="{00000000-0005-0000-0000-0000DE7F0000}"/>
    <cellStyle name="Input 2 4 16" xfId="4511" xr:uid="{00000000-0005-0000-0000-0000DF7F0000}"/>
    <cellStyle name="Input 2 4 16 2" xfId="16269" xr:uid="{00000000-0005-0000-0000-0000E07F0000}"/>
    <cellStyle name="Input 2 4 16 3" xfId="28087" xr:uid="{00000000-0005-0000-0000-0000E17F0000}"/>
    <cellStyle name="Input 2 4 16 4" xfId="39786" xr:uid="{00000000-0005-0000-0000-0000E27F0000}"/>
    <cellStyle name="Input 2 4 17" xfId="4701" xr:uid="{00000000-0005-0000-0000-0000E37F0000}"/>
    <cellStyle name="Input 2 4 17 2" xfId="16459" xr:uid="{00000000-0005-0000-0000-0000E47F0000}"/>
    <cellStyle name="Input 2 4 17 3" xfId="28277" xr:uid="{00000000-0005-0000-0000-0000E57F0000}"/>
    <cellStyle name="Input 2 4 17 4" xfId="39976" xr:uid="{00000000-0005-0000-0000-0000E67F0000}"/>
    <cellStyle name="Input 2 4 18" xfId="4878" xr:uid="{00000000-0005-0000-0000-0000E77F0000}"/>
    <cellStyle name="Input 2 4 18 2" xfId="16636" xr:uid="{00000000-0005-0000-0000-0000E87F0000}"/>
    <cellStyle name="Input 2 4 18 3" xfId="28454" xr:uid="{00000000-0005-0000-0000-0000E97F0000}"/>
    <cellStyle name="Input 2 4 18 4" xfId="40153" xr:uid="{00000000-0005-0000-0000-0000EA7F0000}"/>
    <cellStyle name="Input 2 4 19" xfId="5049" xr:uid="{00000000-0005-0000-0000-0000EB7F0000}"/>
    <cellStyle name="Input 2 4 19 2" xfId="16807" xr:uid="{00000000-0005-0000-0000-0000EC7F0000}"/>
    <cellStyle name="Input 2 4 19 3" xfId="28625" xr:uid="{00000000-0005-0000-0000-0000ED7F0000}"/>
    <cellStyle name="Input 2 4 19 4" xfId="40324" xr:uid="{00000000-0005-0000-0000-0000EE7F0000}"/>
    <cellStyle name="Input 2 4 2" xfId="898" xr:uid="{00000000-0005-0000-0000-0000EF7F0000}"/>
    <cellStyle name="Input 2 4 2 2" xfId="13428" xr:uid="{00000000-0005-0000-0000-0000F07F0000}"/>
    <cellStyle name="Input 2 4 2 3" xfId="25246" xr:uid="{00000000-0005-0000-0000-0000F17F0000}"/>
    <cellStyle name="Input 2 4 2 4" xfId="36945" xr:uid="{00000000-0005-0000-0000-0000F27F0000}"/>
    <cellStyle name="Input 2 4 2 5" xfId="48712" xr:uid="{00000000-0005-0000-0000-0000F37F0000}"/>
    <cellStyle name="Input 2 4 2 6" xfId="48099" xr:uid="{00000000-0005-0000-0000-0000F47F0000}"/>
    <cellStyle name="Input 2 4 2 7" xfId="1670" xr:uid="{00000000-0005-0000-0000-0000F57F0000}"/>
    <cellStyle name="Input 2 4 20" xfId="5217" xr:uid="{00000000-0005-0000-0000-0000F67F0000}"/>
    <cellStyle name="Input 2 4 20 2" xfId="16975" xr:uid="{00000000-0005-0000-0000-0000F77F0000}"/>
    <cellStyle name="Input 2 4 20 3" xfId="28793" xr:uid="{00000000-0005-0000-0000-0000F87F0000}"/>
    <cellStyle name="Input 2 4 20 4" xfId="40492" xr:uid="{00000000-0005-0000-0000-0000F97F0000}"/>
    <cellStyle name="Input 2 4 21" xfId="5383" xr:uid="{00000000-0005-0000-0000-0000FA7F0000}"/>
    <cellStyle name="Input 2 4 21 2" xfId="17141" xr:uid="{00000000-0005-0000-0000-0000FB7F0000}"/>
    <cellStyle name="Input 2 4 21 3" xfId="28959" xr:uid="{00000000-0005-0000-0000-0000FC7F0000}"/>
    <cellStyle name="Input 2 4 21 4" xfId="40658" xr:uid="{00000000-0005-0000-0000-0000FD7F0000}"/>
    <cellStyle name="Input 2 4 22" xfId="5826" xr:uid="{00000000-0005-0000-0000-0000FE7F0000}"/>
    <cellStyle name="Input 2 4 22 2" xfId="17584" xr:uid="{00000000-0005-0000-0000-0000FF7F0000}"/>
    <cellStyle name="Input 2 4 22 3" xfId="29402" xr:uid="{00000000-0005-0000-0000-000000800000}"/>
    <cellStyle name="Input 2 4 22 4" xfId="41101" xr:uid="{00000000-0005-0000-0000-000001800000}"/>
    <cellStyle name="Input 2 4 23" xfId="6050" xr:uid="{00000000-0005-0000-0000-000002800000}"/>
    <cellStyle name="Input 2 4 23 2" xfId="17808" xr:uid="{00000000-0005-0000-0000-000003800000}"/>
    <cellStyle name="Input 2 4 23 3" xfId="29626" xr:uid="{00000000-0005-0000-0000-000004800000}"/>
    <cellStyle name="Input 2 4 23 4" xfId="41325" xr:uid="{00000000-0005-0000-0000-000005800000}"/>
    <cellStyle name="Input 2 4 24" xfId="6252" xr:uid="{00000000-0005-0000-0000-000006800000}"/>
    <cellStyle name="Input 2 4 24 2" xfId="18010" xr:uid="{00000000-0005-0000-0000-000007800000}"/>
    <cellStyle name="Input 2 4 24 3" xfId="29828" xr:uid="{00000000-0005-0000-0000-000008800000}"/>
    <cellStyle name="Input 2 4 24 4" xfId="41527" xr:uid="{00000000-0005-0000-0000-000009800000}"/>
    <cellStyle name="Input 2 4 25" xfId="6454" xr:uid="{00000000-0005-0000-0000-00000A800000}"/>
    <cellStyle name="Input 2 4 25 2" xfId="18212" xr:uid="{00000000-0005-0000-0000-00000B800000}"/>
    <cellStyle name="Input 2 4 25 3" xfId="30030" xr:uid="{00000000-0005-0000-0000-00000C800000}"/>
    <cellStyle name="Input 2 4 25 4" xfId="41729" xr:uid="{00000000-0005-0000-0000-00000D800000}"/>
    <cellStyle name="Input 2 4 26" xfId="6642" xr:uid="{00000000-0005-0000-0000-00000E800000}"/>
    <cellStyle name="Input 2 4 26 2" xfId="18400" xr:uid="{00000000-0005-0000-0000-00000F800000}"/>
    <cellStyle name="Input 2 4 26 3" xfId="30218" xr:uid="{00000000-0005-0000-0000-000010800000}"/>
    <cellStyle name="Input 2 4 26 4" xfId="41917" xr:uid="{00000000-0005-0000-0000-000011800000}"/>
    <cellStyle name="Input 2 4 27" xfId="6824" xr:uid="{00000000-0005-0000-0000-000012800000}"/>
    <cellStyle name="Input 2 4 27 2" xfId="18582" xr:uid="{00000000-0005-0000-0000-000013800000}"/>
    <cellStyle name="Input 2 4 27 3" xfId="30400" xr:uid="{00000000-0005-0000-0000-000014800000}"/>
    <cellStyle name="Input 2 4 27 4" xfId="42099" xr:uid="{00000000-0005-0000-0000-000015800000}"/>
    <cellStyle name="Input 2 4 28" xfId="7011" xr:uid="{00000000-0005-0000-0000-000016800000}"/>
    <cellStyle name="Input 2 4 28 2" xfId="18769" xr:uid="{00000000-0005-0000-0000-000017800000}"/>
    <cellStyle name="Input 2 4 28 3" xfId="30587" xr:uid="{00000000-0005-0000-0000-000018800000}"/>
    <cellStyle name="Input 2 4 28 4" xfId="42286" xr:uid="{00000000-0005-0000-0000-000019800000}"/>
    <cellStyle name="Input 2 4 29" xfId="7189" xr:uid="{00000000-0005-0000-0000-00001A800000}"/>
    <cellStyle name="Input 2 4 29 2" xfId="18947" xr:uid="{00000000-0005-0000-0000-00001B800000}"/>
    <cellStyle name="Input 2 4 29 3" xfId="30765" xr:uid="{00000000-0005-0000-0000-00001C800000}"/>
    <cellStyle name="Input 2 4 29 4" xfId="42464" xr:uid="{00000000-0005-0000-0000-00001D800000}"/>
    <cellStyle name="Input 2 4 3" xfId="1861" xr:uid="{00000000-0005-0000-0000-00001E800000}"/>
    <cellStyle name="Input 2 4 3 2" xfId="13619" xr:uid="{00000000-0005-0000-0000-00001F800000}"/>
    <cellStyle name="Input 2 4 3 3" xfId="25437" xr:uid="{00000000-0005-0000-0000-000020800000}"/>
    <cellStyle name="Input 2 4 3 4" xfId="37136" xr:uid="{00000000-0005-0000-0000-000021800000}"/>
    <cellStyle name="Input 2 4 30" xfId="7359" xr:uid="{00000000-0005-0000-0000-000022800000}"/>
    <cellStyle name="Input 2 4 30 2" xfId="19117" xr:uid="{00000000-0005-0000-0000-000023800000}"/>
    <cellStyle name="Input 2 4 30 3" xfId="30935" xr:uid="{00000000-0005-0000-0000-000024800000}"/>
    <cellStyle name="Input 2 4 30 4" xfId="42634" xr:uid="{00000000-0005-0000-0000-000025800000}"/>
    <cellStyle name="Input 2 4 31" xfId="7422" xr:uid="{00000000-0005-0000-0000-000026800000}"/>
    <cellStyle name="Input 2 4 31 2" xfId="19180" xr:uid="{00000000-0005-0000-0000-000027800000}"/>
    <cellStyle name="Input 2 4 31 3" xfId="30998" xr:uid="{00000000-0005-0000-0000-000028800000}"/>
    <cellStyle name="Input 2 4 31 4" xfId="42697" xr:uid="{00000000-0005-0000-0000-000029800000}"/>
    <cellStyle name="Input 2 4 32" xfId="7817" xr:uid="{00000000-0005-0000-0000-00002A800000}"/>
    <cellStyle name="Input 2 4 32 2" xfId="19575" xr:uid="{00000000-0005-0000-0000-00002B800000}"/>
    <cellStyle name="Input 2 4 32 3" xfId="31393" xr:uid="{00000000-0005-0000-0000-00002C800000}"/>
    <cellStyle name="Input 2 4 32 4" xfId="43092" xr:uid="{00000000-0005-0000-0000-00002D800000}"/>
    <cellStyle name="Input 2 4 33" xfId="8029" xr:uid="{00000000-0005-0000-0000-00002E800000}"/>
    <cellStyle name="Input 2 4 33 2" xfId="19787" xr:uid="{00000000-0005-0000-0000-00002F800000}"/>
    <cellStyle name="Input 2 4 33 3" xfId="31605" xr:uid="{00000000-0005-0000-0000-000030800000}"/>
    <cellStyle name="Input 2 4 33 4" xfId="43304" xr:uid="{00000000-0005-0000-0000-000031800000}"/>
    <cellStyle name="Input 2 4 34" xfId="8213" xr:uid="{00000000-0005-0000-0000-000032800000}"/>
    <cellStyle name="Input 2 4 34 2" xfId="19971" xr:uid="{00000000-0005-0000-0000-000033800000}"/>
    <cellStyle name="Input 2 4 34 3" xfId="31789" xr:uid="{00000000-0005-0000-0000-000034800000}"/>
    <cellStyle name="Input 2 4 34 4" xfId="43488" xr:uid="{00000000-0005-0000-0000-000035800000}"/>
    <cellStyle name="Input 2 4 35" xfId="8391" xr:uid="{00000000-0005-0000-0000-000036800000}"/>
    <cellStyle name="Input 2 4 35 2" xfId="20149" xr:uid="{00000000-0005-0000-0000-000037800000}"/>
    <cellStyle name="Input 2 4 35 3" xfId="31967" xr:uid="{00000000-0005-0000-0000-000038800000}"/>
    <cellStyle name="Input 2 4 35 4" xfId="43666" xr:uid="{00000000-0005-0000-0000-000039800000}"/>
    <cellStyle name="Input 2 4 36" xfId="8586" xr:uid="{00000000-0005-0000-0000-00003A800000}"/>
    <cellStyle name="Input 2 4 36 2" xfId="20344" xr:uid="{00000000-0005-0000-0000-00003B800000}"/>
    <cellStyle name="Input 2 4 36 3" xfId="32162" xr:uid="{00000000-0005-0000-0000-00003C800000}"/>
    <cellStyle name="Input 2 4 36 4" xfId="43861" xr:uid="{00000000-0005-0000-0000-00003D800000}"/>
    <cellStyle name="Input 2 4 37" xfId="8764" xr:uid="{00000000-0005-0000-0000-00003E800000}"/>
    <cellStyle name="Input 2 4 37 2" xfId="20522" xr:uid="{00000000-0005-0000-0000-00003F800000}"/>
    <cellStyle name="Input 2 4 37 3" xfId="32340" xr:uid="{00000000-0005-0000-0000-000040800000}"/>
    <cellStyle name="Input 2 4 37 4" xfId="44039" xr:uid="{00000000-0005-0000-0000-000041800000}"/>
    <cellStyle name="Input 2 4 38" xfId="8945" xr:uid="{00000000-0005-0000-0000-000042800000}"/>
    <cellStyle name="Input 2 4 38 2" xfId="20703" xr:uid="{00000000-0005-0000-0000-000043800000}"/>
    <cellStyle name="Input 2 4 38 3" xfId="32521" xr:uid="{00000000-0005-0000-0000-000044800000}"/>
    <cellStyle name="Input 2 4 38 4" xfId="44220" xr:uid="{00000000-0005-0000-0000-000045800000}"/>
    <cellStyle name="Input 2 4 39" xfId="9114" xr:uid="{00000000-0005-0000-0000-000046800000}"/>
    <cellStyle name="Input 2 4 39 2" xfId="20872" xr:uid="{00000000-0005-0000-0000-000047800000}"/>
    <cellStyle name="Input 2 4 39 3" xfId="32690" xr:uid="{00000000-0005-0000-0000-000048800000}"/>
    <cellStyle name="Input 2 4 39 4" xfId="44389" xr:uid="{00000000-0005-0000-0000-000049800000}"/>
    <cellStyle name="Input 2 4 4" xfId="2053" xr:uid="{00000000-0005-0000-0000-00004A800000}"/>
    <cellStyle name="Input 2 4 4 2" xfId="13811" xr:uid="{00000000-0005-0000-0000-00004B800000}"/>
    <cellStyle name="Input 2 4 4 3" xfId="25629" xr:uid="{00000000-0005-0000-0000-00004C800000}"/>
    <cellStyle name="Input 2 4 4 4" xfId="37328" xr:uid="{00000000-0005-0000-0000-00004D800000}"/>
    <cellStyle name="Input 2 4 40" xfId="9280" xr:uid="{00000000-0005-0000-0000-00004E800000}"/>
    <cellStyle name="Input 2 4 40 2" xfId="21038" xr:uid="{00000000-0005-0000-0000-00004F800000}"/>
    <cellStyle name="Input 2 4 40 3" xfId="32856" xr:uid="{00000000-0005-0000-0000-000050800000}"/>
    <cellStyle name="Input 2 4 40 4" xfId="44555" xr:uid="{00000000-0005-0000-0000-000051800000}"/>
    <cellStyle name="Input 2 4 41" xfId="9651" xr:uid="{00000000-0005-0000-0000-000052800000}"/>
    <cellStyle name="Input 2 4 41 2" xfId="21409" xr:uid="{00000000-0005-0000-0000-000053800000}"/>
    <cellStyle name="Input 2 4 41 3" xfId="33227" xr:uid="{00000000-0005-0000-0000-000054800000}"/>
    <cellStyle name="Input 2 4 41 4" xfId="44926" xr:uid="{00000000-0005-0000-0000-000055800000}"/>
    <cellStyle name="Input 2 4 42" xfId="9861" xr:uid="{00000000-0005-0000-0000-000056800000}"/>
    <cellStyle name="Input 2 4 42 2" xfId="21619" xr:uid="{00000000-0005-0000-0000-000057800000}"/>
    <cellStyle name="Input 2 4 42 3" xfId="33437" xr:uid="{00000000-0005-0000-0000-000058800000}"/>
    <cellStyle name="Input 2 4 42 4" xfId="45136" xr:uid="{00000000-0005-0000-0000-000059800000}"/>
    <cellStyle name="Input 2 4 43" xfId="10047" xr:uid="{00000000-0005-0000-0000-00005A800000}"/>
    <cellStyle name="Input 2 4 43 2" xfId="21805" xr:uid="{00000000-0005-0000-0000-00005B800000}"/>
    <cellStyle name="Input 2 4 43 3" xfId="33623" xr:uid="{00000000-0005-0000-0000-00005C800000}"/>
    <cellStyle name="Input 2 4 43 4" xfId="45322" xr:uid="{00000000-0005-0000-0000-00005D800000}"/>
    <cellStyle name="Input 2 4 44" xfId="10227" xr:uid="{00000000-0005-0000-0000-00005E800000}"/>
    <cellStyle name="Input 2 4 44 2" xfId="21985" xr:uid="{00000000-0005-0000-0000-00005F800000}"/>
    <cellStyle name="Input 2 4 44 3" xfId="33803" xr:uid="{00000000-0005-0000-0000-000060800000}"/>
    <cellStyle name="Input 2 4 44 4" xfId="45502" xr:uid="{00000000-0005-0000-0000-000061800000}"/>
    <cellStyle name="Input 2 4 45" xfId="10408" xr:uid="{00000000-0005-0000-0000-000062800000}"/>
    <cellStyle name="Input 2 4 45 2" xfId="22166" xr:uid="{00000000-0005-0000-0000-000063800000}"/>
    <cellStyle name="Input 2 4 45 3" xfId="33984" xr:uid="{00000000-0005-0000-0000-000064800000}"/>
    <cellStyle name="Input 2 4 45 4" xfId="45683" xr:uid="{00000000-0005-0000-0000-000065800000}"/>
    <cellStyle name="Input 2 4 46" xfId="10576" xr:uid="{00000000-0005-0000-0000-000066800000}"/>
    <cellStyle name="Input 2 4 46 2" xfId="22334" xr:uid="{00000000-0005-0000-0000-000067800000}"/>
    <cellStyle name="Input 2 4 46 3" xfId="34152" xr:uid="{00000000-0005-0000-0000-000068800000}"/>
    <cellStyle name="Input 2 4 46 4" xfId="45851" xr:uid="{00000000-0005-0000-0000-000069800000}"/>
    <cellStyle name="Input 2 4 47" xfId="10742" xr:uid="{00000000-0005-0000-0000-00006A800000}"/>
    <cellStyle name="Input 2 4 47 2" xfId="22500" xr:uid="{00000000-0005-0000-0000-00006B800000}"/>
    <cellStyle name="Input 2 4 47 3" xfId="34318" xr:uid="{00000000-0005-0000-0000-00006C800000}"/>
    <cellStyle name="Input 2 4 47 4" xfId="46017" xr:uid="{00000000-0005-0000-0000-00006D800000}"/>
    <cellStyle name="Input 2 4 48" xfId="10912" xr:uid="{00000000-0005-0000-0000-00006E800000}"/>
    <cellStyle name="Input 2 4 48 2" xfId="22670" xr:uid="{00000000-0005-0000-0000-00006F800000}"/>
    <cellStyle name="Input 2 4 48 3" xfId="34488" xr:uid="{00000000-0005-0000-0000-000070800000}"/>
    <cellStyle name="Input 2 4 48 4" xfId="46187" xr:uid="{00000000-0005-0000-0000-000071800000}"/>
    <cellStyle name="Input 2 4 49" xfId="11078" xr:uid="{00000000-0005-0000-0000-000072800000}"/>
    <cellStyle name="Input 2 4 49 2" xfId="22836" xr:uid="{00000000-0005-0000-0000-000073800000}"/>
    <cellStyle name="Input 2 4 49 3" xfId="34654" xr:uid="{00000000-0005-0000-0000-000074800000}"/>
    <cellStyle name="Input 2 4 49 4" xfId="46353" xr:uid="{00000000-0005-0000-0000-000075800000}"/>
    <cellStyle name="Input 2 4 5" xfId="2254" xr:uid="{00000000-0005-0000-0000-000076800000}"/>
    <cellStyle name="Input 2 4 5 2" xfId="14012" xr:uid="{00000000-0005-0000-0000-000077800000}"/>
    <cellStyle name="Input 2 4 5 3" xfId="25830" xr:uid="{00000000-0005-0000-0000-000078800000}"/>
    <cellStyle name="Input 2 4 5 4" xfId="37529" xr:uid="{00000000-0005-0000-0000-000079800000}"/>
    <cellStyle name="Input 2 4 50" xfId="11271" xr:uid="{00000000-0005-0000-0000-00007A800000}"/>
    <cellStyle name="Input 2 4 50 2" xfId="23029" xr:uid="{00000000-0005-0000-0000-00007B800000}"/>
    <cellStyle name="Input 2 4 50 3" xfId="34847" xr:uid="{00000000-0005-0000-0000-00007C800000}"/>
    <cellStyle name="Input 2 4 50 4" xfId="46546" xr:uid="{00000000-0005-0000-0000-00007D800000}"/>
    <cellStyle name="Input 2 4 51" xfId="11437" xr:uid="{00000000-0005-0000-0000-00007E800000}"/>
    <cellStyle name="Input 2 4 51 2" xfId="23195" xr:uid="{00000000-0005-0000-0000-00007F800000}"/>
    <cellStyle name="Input 2 4 51 3" xfId="35013" xr:uid="{00000000-0005-0000-0000-000080800000}"/>
    <cellStyle name="Input 2 4 51 4" xfId="46712" xr:uid="{00000000-0005-0000-0000-000081800000}"/>
    <cellStyle name="Input 2 4 52" xfId="11840" xr:uid="{00000000-0005-0000-0000-000082800000}"/>
    <cellStyle name="Input 2 4 52 2" xfId="23598" xr:uid="{00000000-0005-0000-0000-000083800000}"/>
    <cellStyle name="Input 2 4 52 3" xfId="35416" xr:uid="{00000000-0005-0000-0000-000084800000}"/>
    <cellStyle name="Input 2 4 52 4" xfId="47115" xr:uid="{00000000-0005-0000-0000-000085800000}"/>
    <cellStyle name="Input 2 4 53" xfId="12046" xr:uid="{00000000-0005-0000-0000-000086800000}"/>
    <cellStyle name="Input 2 4 53 2" xfId="23804" xr:uid="{00000000-0005-0000-0000-000087800000}"/>
    <cellStyle name="Input 2 4 53 3" xfId="35622" xr:uid="{00000000-0005-0000-0000-000088800000}"/>
    <cellStyle name="Input 2 4 53 4" xfId="47321" xr:uid="{00000000-0005-0000-0000-000089800000}"/>
    <cellStyle name="Input 2 4 54" xfId="12240" xr:uid="{00000000-0005-0000-0000-00008A800000}"/>
    <cellStyle name="Input 2 4 54 2" xfId="23998" xr:uid="{00000000-0005-0000-0000-00008B800000}"/>
    <cellStyle name="Input 2 4 54 3" xfId="35816" xr:uid="{00000000-0005-0000-0000-00008C800000}"/>
    <cellStyle name="Input 2 4 54 4" xfId="47515" xr:uid="{00000000-0005-0000-0000-00008D800000}"/>
    <cellStyle name="Input 2 4 55" xfId="12413" xr:uid="{00000000-0005-0000-0000-00008E800000}"/>
    <cellStyle name="Input 2 4 55 2" xfId="24171" xr:uid="{00000000-0005-0000-0000-00008F800000}"/>
    <cellStyle name="Input 2 4 55 3" xfId="35989" xr:uid="{00000000-0005-0000-0000-000090800000}"/>
    <cellStyle name="Input 2 4 55 4" xfId="47688" xr:uid="{00000000-0005-0000-0000-000091800000}"/>
    <cellStyle name="Input 2 4 56" xfId="12598" xr:uid="{00000000-0005-0000-0000-000092800000}"/>
    <cellStyle name="Input 2 4 56 2" xfId="24356" xr:uid="{00000000-0005-0000-0000-000093800000}"/>
    <cellStyle name="Input 2 4 56 3" xfId="36174" xr:uid="{00000000-0005-0000-0000-000094800000}"/>
    <cellStyle name="Input 2 4 56 4" xfId="47873" xr:uid="{00000000-0005-0000-0000-000095800000}"/>
    <cellStyle name="Input 2 4 57" xfId="12766" xr:uid="{00000000-0005-0000-0000-000096800000}"/>
    <cellStyle name="Input 2 4 57 2" xfId="24524" xr:uid="{00000000-0005-0000-0000-000097800000}"/>
    <cellStyle name="Input 2 4 57 3" xfId="36342" xr:uid="{00000000-0005-0000-0000-000098800000}"/>
    <cellStyle name="Input 2 4 57 4" xfId="48041" xr:uid="{00000000-0005-0000-0000-000099800000}"/>
    <cellStyle name="Input 2 4 58" xfId="12993" xr:uid="{00000000-0005-0000-0000-00009A800000}"/>
    <cellStyle name="Input 2 4 59" xfId="24811" xr:uid="{00000000-0005-0000-0000-00009B800000}"/>
    <cellStyle name="Input 2 4 6" xfId="2429" xr:uid="{00000000-0005-0000-0000-00009C800000}"/>
    <cellStyle name="Input 2 4 6 2" xfId="14187" xr:uid="{00000000-0005-0000-0000-00009D800000}"/>
    <cellStyle name="Input 2 4 6 3" xfId="26005" xr:uid="{00000000-0005-0000-0000-00009E800000}"/>
    <cellStyle name="Input 2 4 6 4" xfId="37704" xr:uid="{00000000-0005-0000-0000-00009F800000}"/>
    <cellStyle name="Input 2 4 60" xfId="36510" xr:uid="{00000000-0005-0000-0000-0000A0800000}"/>
    <cellStyle name="Input 2 4 61" xfId="48498" xr:uid="{00000000-0005-0000-0000-0000A1800000}"/>
    <cellStyle name="Input 2 4 62" xfId="48851" xr:uid="{00000000-0005-0000-0000-0000A2800000}"/>
    <cellStyle name="Input 2 4 63" xfId="1235" xr:uid="{00000000-0005-0000-0000-0000A3800000}"/>
    <cellStyle name="Input 2 4 7" xfId="2614" xr:uid="{00000000-0005-0000-0000-0000A4800000}"/>
    <cellStyle name="Input 2 4 7 2" xfId="14372" xr:uid="{00000000-0005-0000-0000-0000A5800000}"/>
    <cellStyle name="Input 2 4 7 3" xfId="26190" xr:uid="{00000000-0005-0000-0000-0000A6800000}"/>
    <cellStyle name="Input 2 4 7 4" xfId="37889" xr:uid="{00000000-0005-0000-0000-0000A7800000}"/>
    <cellStyle name="Input 2 4 8" xfId="2789" xr:uid="{00000000-0005-0000-0000-0000A8800000}"/>
    <cellStyle name="Input 2 4 8 2" xfId="14547" xr:uid="{00000000-0005-0000-0000-0000A9800000}"/>
    <cellStyle name="Input 2 4 8 3" xfId="26365" xr:uid="{00000000-0005-0000-0000-0000AA800000}"/>
    <cellStyle name="Input 2 4 8 4" xfId="38064" xr:uid="{00000000-0005-0000-0000-0000AB800000}"/>
    <cellStyle name="Input 2 4 9" xfId="2959" xr:uid="{00000000-0005-0000-0000-0000AC800000}"/>
    <cellStyle name="Input 2 4 9 2" xfId="14717" xr:uid="{00000000-0005-0000-0000-0000AD800000}"/>
    <cellStyle name="Input 2 4 9 3" xfId="26535" xr:uid="{00000000-0005-0000-0000-0000AE800000}"/>
    <cellStyle name="Input 2 4 9 4" xfId="38234" xr:uid="{00000000-0005-0000-0000-0000AF800000}"/>
    <cellStyle name="Input 2 40" xfId="8410" xr:uid="{00000000-0005-0000-0000-0000B0800000}"/>
    <cellStyle name="Input 2 40 2" xfId="20168" xr:uid="{00000000-0005-0000-0000-0000B1800000}"/>
    <cellStyle name="Input 2 40 3" xfId="31986" xr:uid="{00000000-0005-0000-0000-0000B2800000}"/>
    <cellStyle name="Input 2 40 4" xfId="43685" xr:uid="{00000000-0005-0000-0000-0000B3800000}"/>
    <cellStyle name="Input 2 41" xfId="7620" xr:uid="{00000000-0005-0000-0000-0000B4800000}"/>
    <cellStyle name="Input 2 41 2" xfId="19378" xr:uid="{00000000-0005-0000-0000-0000B5800000}"/>
    <cellStyle name="Input 2 41 3" xfId="31196" xr:uid="{00000000-0005-0000-0000-0000B6800000}"/>
    <cellStyle name="Input 2 41 4" xfId="42895" xr:uid="{00000000-0005-0000-0000-0000B7800000}"/>
    <cellStyle name="Input 2 42" xfId="9457" xr:uid="{00000000-0005-0000-0000-0000B8800000}"/>
    <cellStyle name="Input 2 42 2" xfId="21215" xr:uid="{00000000-0005-0000-0000-0000B9800000}"/>
    <cellStyle name="Input 2 42 3" xfId="33033" xr:uid="{00000000-0005-0000-0000-0000BA800000}"/>
    <cellStyle name="Input 2 42 4" xfId="44732" xr:uid="{00000000-0005-0000-0000-0000BB800000}"/>
    <cellStyle name="Input 2 43" xfId="9680" xr:uid="{00000000-0005-0000-0000-0000BC800000}"/>
    <cellStyle name="Input 2 43 2" xfId="21438" xr:uid="{00000000-0005-0000-0000-0000BD800000}"/>
    <cellStyle name="Input 2 43 3" xfId="33256" xr:uid="{00000000-0005-0000-0000-0000BE800000}"/>
    <cellStyle name="Input 2 43 4" xfId="44955" xr:uid="{00000000-0005-0000-0000-0000BF800000}"/>
    <cellStyle name="Input 2 44" xfId="9358" xr:uid="{00000000-0005-0000-0000-0000C0800000}"/>
    <cellStyle name="Input 2 44 2" xfId="21116" xr:uid="{00000000-0005-0000-0000-0000C1800000}"/>
    <cellStyle name="Input 2 44 3" xfId="32934" xr:uid="{00000000-0005-0000-0000-0000C2800000}"/>
    <cellStyle name="Input 2 44 4" xfId="44633" xr:uid="{00000000-0005-0000-0000-0000C3800000}"/>
    <cellStyle name="Input 2 45" xfId="9471" xr:uid="{00000000-0005-0000-0000-0000C4800000}"/>
    <cellStyle name="Input 2 45 2" xfId="21229" xr:uid="{00000000-0005-0000-0000-0000C5800000}"/>
    <cellStyle name="Input 2 45 3" xfId="33047" xr:uid="{00000000-0005-0000-0000-0000C6800000}"/>
    <cellStyle name="Input 2 45 4" xfId="44746" xr:uid="{00000000-0005-0000-0000-0000C7800000}"/>
    <cellStyle name="Input 2 46" xfId="9458" xr:uid="{00000000-0005-0000-0000-0000C8800000}"/>
    <cellStyle name="Input 2 46 2" xfId="21216" xr:uid="{00000000-0005-0000-0000-0000C9800000}"/>
    <cellStyle name="Input 2 46 3" xfId="33034" xr:uid="{00000000-0005-0000-0000-0000CA800000}"/>
    <cellStyle name="Input 2 46 4" xfId="44733" xr:uid="{00000000-0005-0000-0000-0000CB800000}"/>
    <cellStyle name="Input 2 47" xfId="10242" xr:uid="{00000000-0005-0000-0000-0000CC800000}"/>
    <cellStyle name="Input 2 47 2" xfId="22000" xr:uid="{00000000-0005-0000-0000-0000CD800000}"/>
    <cellStyle name="Input 2 47 3" xfId="33818" xr:uid="{00000000-0005-0000-0000-0000CE800000}"/>
    <cellStyle name="Input 2 47 4" xfId="45517" xr:uid="{00000000-0005-0000-0000-0000CF800000}"/>
    <cellStyle name="Input 2 48" xfId="9665" xr:uid="{00000000-0005-0000-0000-0000D0800000}"/>
    <cellStyle name="Input 2 48 2" xfId="21423" xr:uid="{00000000-0005-0000-0000-0000D1800000}"/>
    <cellStyle name="Input 2 48 3" xfId="33241" xr:uid="{00000000-0005-0000-0000-0000D2800000}"/>
    <cellStyle name="Input 2 48 4" xfId="44940" xr:uid="{00000000-0005-0000-0000-0000D3800000}"/>
    <cellStyle name="Input 2 49" xfId="11100" xr:uid="{00000000-0005-0000-0000-0000D4800000}"/>
    <cellStyle name="Input 2 49 2" xfId="22858" xr:uid="{00000000-0005-0000-0000-0000D5800000}"/>
    <cellStyle name="Input 2 49 3" xfId="34676" xr:uid="{00000000-0005-0000-0000-0000D6800000}"/>
    <cellStyle name="Input 2 49 4" xfId="46375" xr:uid="{00000000-0005-0000-0000-0000D7800000}"/>
    <cellStyle name="Input 2 5" xfId="696" xr:uid="{00000000-0005-0000-0000-0000D8800000}"/>
    <cellStyle name="Input 2 5 2" xfId="13068" xr:uid="{00000000-0005-0000-0000-0000D9800000}"/>
    <cellStyle name="Input 2 5 3" xfId="24886" xr:uid="{00000000-0005-0000-0000-0000DA800000}"/>
    <cellStyle name="Input 2 5 4" xfId="36585" xr:uid="{00000000-0005-0000-0000-0000DB800000}"/>
    <cellStyle name="Input 2 5 5" xfId="48510" xr:uid="{00000000-0005-0000-0000-0000DC800000}"/>
    <cellStyle name="Input 2 5 6" xfId="48923" xr:uid="{00000000-0005-0000-0000-0000DD800000}"/>
    <cellStyle name="Input 2 5 7" xfId="1310" xr:uid="{00000000-0005-0000-0000-0000DE800000}"/>
    <cellStyle name="Input 2 50" xfId="11499" xr:uid="{00000000-0005-0000-0000-0000DF800000}"/>
    <cellStyle name="Input 2 50 2" xfId="23257" xr:uid="{00000000-0005-0000-0000-0000E0800000}"/>
    <cellStyle name="Input 2 50 3" xfId="35075" xr:uid="{00000000-0005-0000-0000-0000E1800000}"/>
    <cellStyle name="Input 2 50 4" xfId="46774" xr:uid="{00000000-0005-0000-0000-0000E2800000}"/>
    <cellStyle name="Input 2 51" xfId="11505" xr:uid="{00000000-0005-0000-0000-0000E3800000}"/>
    <cellStyle name="Input 2 51 2" xfId="23263" xr:uid="{00000000-0005-0000-0000-0000E4800000}"/>
    <cellStyle name="Input 2 51 3" xfId="35081" xr:uid="{00000000-0005-0000-0000-0000E5800000}"/>
    <cellStyle name="Input 2 51 4" xfId="46780" xr:uid="{00000000-0005-0000-0000-0000E6800000}"/>
    <cellStyle name="Input 2 52" xfId="11624" xr:uid="{00000000-0005-0000-0000-0000E7800000}"/>
    <cellStyle name="Input 2 52 2" xfId="23382" xr:uid="{00000000-0005-0000-0000-0000E8800000}"/>
    <cellStyle name="Input 2 52 3" xfId="35200" xr:uid="{00000000-0005-0000-0000-0000E9800000}"/>
    <cellStyle name="Input 2 52 4" xfId="46899" xr:uid="{00000000-0005-0000-0000-0000EA800000}"/>
    <cellStyle name="Input 2 53" xfId="11597" xr:uid="{00000000-0005-0000-0000-0000EB800000}"/>
    <cellStyle name="Input 2 53 2" xfId="23355" xr:uid="{00000000-0005-0000-0000-0000EC800000}"/>
    <cellStyle name="Input 2 53 3" xfId="35173" xr:uid="{00000000-0005-0000-0000-0000ED800000}"/>
    <cellStyle name="Input 2 53 4" xfId="46872" xr:uid="{00000000-0005-0000-0000-0000EE800000}"/>
    <cellStyle name="Input 2 54" xfId="11511" xr:uid="{00000000-0005-0000-0000-0000EF800000}"/>
    <cellStyle name="Input 2 54 2" xfId="23269" xr:uid="{00000000-0005-0000-0000-0000F0800000}"/>
    <cellStyle name="Input 2 54 3" xfId="35087" xr:uid="{00000000-0005-0000-0000-0000F1800000}"/>
    <cellStyle name="Input 2 54 4" xfId="46786" xr:uid="{00000000-0005-0000-0000-0000F2800000}"/>
    <cellStyle name="Input 2 55" xfId="11545" xr:uid="{00000000-0005-0000-0000-0000F3800000}"/>
    <cellStyle name="Input 2 55 2" xfId="23303" xr:uid="{00000000-0005-0000-0000-0000F4800000}"/>
    <cellStyle name="Input 2 55 3" xfId="35121" xr:uid="{00000000-0005-0000-0000-0000F5800000}"/>
    <cellStyle name="Input 2 55 4" xfId="46820" xr:uid="{00000000-0005-0000-0000-0000F6800000}"/>
    <cellStyle name="Input 2 56" xfId="12786" xr:uid="{00000000-0005-0000-0000-0000F7800000}"/>
    <cellStyle name="Input 2 57" xfId="24568" xr:uid="{00000000-0005-0000-0000-0000F8800000}"/>
    <cellStyle name="Input 2 58" xfId="24616" xr:uid="{00000000-0005-0000-0000-0000F9800000}"/>
    <cellStyle name="Input 2 59" xfId="48141" xr:uid="{00000000-0005-0000-0000-0000FA800000}"/>
    <cellStyle name="Input 2 6" xfId="1490" xr:uid="{00000000-0005-0000-0000-0000FB800000}"/>
    <cellStyle name="Input 2 6 2" xfId="13248" xr:uid="{00000000-0005-0000-0000-0000FC800000}"/>
    <cellStyle name="Input 2 6 3" xfId="25066" xr:uid="{00000000-0005-0000-0000-0000FD800000}"/>
    <cellStyle name="Input 2 6 4" xfId="36765" xr:uid="{00000000-0005-0000-0000-0000FE800000}"/>
    <cellStyle name="Input 2 60" xfId="48911" xr:uid="{00000000-0005-0000-0000-0000FF800000}"/>
    <cellStyle name="Input 2 61" xfId="1019" xr:uid="{00000000-0005-0000-0000-000000810000}"/>
    <cellStyle name="Input 2 7" xfId="1255" xr:uid="{00000000-0005-0000-0000-000001810000}"/>
    <cellStyle name="Input 2 7 2" xfId="13013" xr:uid="{00000000-0005-0000-0000-000002810000}"/>
    <cellStyle name="Input 2 7 3" xfId="24831" xr:uid="{00000000-0005-0000-0000-000003810000}"/>
    <cellStyle name="Input 2 7 4" xfId="36530" xr:uid="{00000000-0005-0000-0000-000004810000}"/>
    <cellStyle name="Input 2 8" xfId="1435" xr:uid="{00000000-0005-0000-0000-000005810000}"/>
    <cellStyle name="Input 2 8 2" xfId="13193" xr:uid="{00000000-0005-0000-0000-000006810000}"/>
    <cellStyle name="Input 2 8 3" xfId="25011" xr:uid="{00000000-0005-0000-0000-000007810000}"/>
    <cellStyle name="Input 2 8 4" xfId="36710" xr:uid="{00000000-0005-0000-0000-000008810000}"/>
    <cellStyle name="Input 2 9" xfId="2444" xr:uid="{00000000-0005-0000-0000-000009810000}"/>
    <cellStyle name="Input 2 9 2" xfId="14202" xr:uid="{00000000-0005-0000-0000-00000A810000}"/>
    <cellStyle name="Input 2 9 3" xfId="26020" xr:uid="{00000000-0005-0000-0000-00000B810000}"/>
    <cellStyle name="Input 2 9 4" xfId="37719" xr:uid="{00000000-0005-0000-0000-00000C810000}"/>
    <cellStyle name="Input 3" xfId="245" xr:uid="{00000000-0005-0000-0000-00000D810000}"/>
    <cellStyle name="Input 3 10" xfId="2086" xr:uid="{00000000-0005-0000-0000-00000E810000}"/>
    <cellStyle name="Input 3 10 2" xfId="13844" xr:uid="{00000000-0005-0000-0000-00000F810000}"/>
    <cellStyle name="Input 3 10 3" xfId="25662" xr:uid="{00000000-0005-0000-0000-000010810000}"/>
    <cellStyle name="Input 3 10 4" xfId="37361" xr:uid="{00000000-0005-0000-0000-000011810000}"/>
    <cellStyle name="Input 3 11" xfId="1367" xr:uid="{00000000-0005-0000-0000-000012810000}"/>
    <cellStyle name="Input 3 11 2" xfId="13125" xr:uid="{00000000-0005-0000-0000-000013810000}"/>
    <cellStyle name="Input 3 11 3" xfId="24943" xr:uid="{00000000-0005-0000-0000-000014810000}"/>
    <cellStyle name="Input 3 11 4" xfId="36642" xr:uid="{00000000-0005-0000-0000-000015810000}"/>
    <cellStyle name="Input 3 12" xfId="1876" xr:uid="{00000000-0005-0000-0000-000016810000}"/>
    <cellStyle name="Input 3 12 2" xfId="13634" xr:uid="{00000000-0005-0000-0000-000017810000}"/>
    <cellStyle name="Input 3 12 3" xfId="25452" xr:uid="{00000000-0005-0000-0000-000018810000}"/>
    <cellStyle name="Input 3 12 4" xfId="37151" xr:uid="{00000000-0005-0000-0000-000019810000}"/>
    <cellStyle name="Input 3 13" xfId="3412" xr:uid="{00000000-0005-0000-0000-00001A810000}"/>
    <cellStyle name="Input 3 13 2" xfId="15170" xr:uid="{00000000-0005-0000-0000-00001B810000}"/>
    <cellStyle name="Input 3 13 3" xfId="26988" xr:uid="{00000000-0005-0000-0000-00001C810000}"/>
    <cellStyle name="Input 3 13 4" xfId="38687" xr:uid="{00000000-0005-0000-0000-00001D810000}"/>
    <cellStyle name="Input 3 14" xfId="3353" xr:uid="{00000000-0005-0000-0000-00001E810000}"/>
    <cellStyle name="Input 3 14 2" xfId="15111" xr:uid="{00000000-0005-0000-0000-00001F810000}"/>
    <cellStyle name="Input 3 14 3" xfId="26929" xr:uid="{00000000-0005-0000-0000-000020810000}"/>
    <cellStyle name="Input 3 14 4" xfId="38628" xr:uid="{00000000-0005-0000-0000-000021810000}"/>
    <cellStyle name="Input 3 15" xfId="3480" xr:uid="{00000000-0005-0000-0000-000022810000}"/>
    <cellStyle name="Input 3 15 2" xfId="15238" xr:uid="{00000000-0005-0000-0000-000023810000}"/>
    <cellStyle name="Input 3 15 3" xfId="27056" xr:uid="{00000000-0005-0000-0000-000024810000}"/>
    <cellStyle name="Input 3 15 4" xfId="38755" xr:uid="{00000000-0005-0000-0000-000025810000}"/>
    <cellStyle name="Input 3 16" xfId="3343" xr:uid="{00000000-0005-0000-0000-000026810000}"/>
    <cellStyle name="Input 3 16 2" xfId="15101" xr:uid="{00000000-0005-0000-0000-000027810000}"/>
    <cellStyle name="Input 3 16 3" xfId="26919" xr:uid="{00000000-0005-0000-0000-000028810000}"/>
    <cellStyle name="Input 3 16 4" xfId="38618" xr:uid="{00000000-0005-0000-0000-000029810000}"/>
    <cellStyle name="Input 3 17" xfId="3413" xr:uid="{00000000-0005-0000-0000-00002A810000}"/>
    <cellStyle name="Input 3 17 2" xfId="15171" xr:uid="{00000000-0005-0000-0000-00002B810000}"/>
    <cellStyle name="Input 3 17 3" xfId="26989" xr:uid="{00000000-0005-0000-0000-00002C810000}"/>
    <cellStyle name="Input 3 17 4" xfId="38688" xr:uid="{00000000-0005-0000-0000-00002D810000}"/>
    <cellStyle name="Input 3 18" xfId="3460" xr:uid="{00000000-0005-0000-0000-00002E810000}"/>
    <cellStyle name="Input 3 18 2" xfId="15218" xr:uid="{00000000-0005-0000-0000-00002F810000}"/>
    <cellStyle name="Input 3 18 3" xfId="27036" xr:uid="{00000000-0005-0000-0000-000030810000}"/>
    <cellStyle name="Input 3 18 4" xfId="38735" xr:uid="{00000000-0005-0000-0000-000031810000}"/>
    <cellStyle name="Input 3 19" xfId="3564" xr:uid="{00000000-0005-0000-0000-000032810000}"/>
    <cellStyle name="Input 3 19 2" xfId="15322" xr:uid="{00000000-0005-0000-0000-000033810000}"/>
    <cellStyle name="Input 3 19 3" xfId="27140" xr:uid="{00000000-0005-0000-0000-000034810000}"/>
    <cellStyle name="Input 3 19 4" xfId="38839" xr:uid="{00000000-0005-0000-0000-000035810000}"/>
    <cellStyle name="Input 3 2" xfId="601" xr:uid="{00000000-0005-0000-0000-000036810000}"/>
    <cellStyle name="Input 3 2 10" xfId="3047" xr:uid="{00000000-0005-0000-0000-000037810000}"/>
    <cellStyle name="Input 3 2 10 2" xfId="14805" xr:uid="{00000000-0005-0000-0000-000038810000}"/>
    <cellStyle name="Input 3 2 10 3" xfId="26623" xr:uid="{00000000-0005-0000-0000-000039810000}"/>
    <cellStyle name="Input 3 2 10 4" xfId="38322" xr:uid="{00000000-0005-0000-0000-00003A810000}"/>
    <cellStyle name="Input 3 2 11" xfId="3213" xr:uid="{00000000-0005-0000-0000-00003B810000}"/>
    <cellStyle name="Input 3 2 11 2" xfId="14971" xr:uid="{00000000-0005-0000-0000-00003C810000}"/>
    <cellStyle name="Input 3 2 11 3" xfId="26789" xr:uid="{00000000-0005-0000-0000-00003D810000}"/>
    <cellStyle name="Input 3 2 11 4" xfId="38488" xr:uid="{00000000-0005-0000-0000-00003E810000}"/>
    <cellStyle name="Input 3 2 12" xfId="3642" xr:uid="{00000000-0005-0000-0000-00003F810000}"/>
    <cellStyle name="Input 3 2 12 2" xfId="15400" xr:uid="{00000000-0005-0000-0000-000040810000}"/>
    <cellStyle name="Input 3 2 12 3" xfId="27218" xr:uid="{00000000-0005-0000-0000-000041810000}"/>
    <cellStyle name="Input 3 2 12 4" xfId="38917" xr:uid="{00000000-0005-0000-0000-000042810000}"/>
    <cellStyle name="Input 3 2 13" xfId="3862" xr:uid="{00000000-0005-0000-0000-000043810000}"/>
    <cellStyle name="Input 3 2 13 2" xfId="15620" xr:uid="{00000000-0005-0000-0000-000044810000}"/>
    <cellStyle name="Input 3 2 13 3" xfId="27438" xr:uid="{00000000-0005-0000-0000-000045810000}"/>
    <cellStyle name="Input 3 2 13 4" xfId="39137" xr:uid="{00000000-0005-0000-0000-000046810000}"/>
    <cellStyle name="Input 3 2 14" xfId="4045" xr:uid="{00000000-0005-0000-0000-000047810000}"/>
    <cellStyle name="Input 3 2 14 2" xfId="15803" xr:uid="{00000000-0005-0000-0000-000048810000}"/>
    <cellStyle name="Input 3 2 14 3" xfId="27621" xr:uid="{00000000-0005-0000-0000-000049810000}"/>
    <cellStyle name="Input 3 2 14 4" xfId="39320" xr:uid="{00000000-0005-0000-0000-00004A810000}"/>
    <cellStyle name="Input 3 2 15" xfId="4252" xr:uid="{00000000-0005-0000-0000-00004B810000}"/>
    <cellStyle name="Input 3 2 15 2" xfId="16010" xr:uid="{00000000-0005-0000-0000-00004C810000}"/>
    <cellStyle name="Input 3 2 15 3" xfId="27828" xr:uid="{00000000-0005-0000-0000-00004D810000}"/>
    <cellStyle name="Input 3 2 15 4" xfId="39527" xr:uid="{00000000-0005-0000-0000-00004E810000}"/>
    <cellStyle name="Input 3 2 16" xfId="4429" xr:uid="{00000000-0005-0000-0000-00004F810000}"/>
    <cellStyle name="Input 3 2 16 2" xfId="16187" xr:uid="{00000000-0005-0000-0000-000050810000}"/>
    <cellStyle name="Input 3 2 16 3" xfId="28005" xr:uid="{00000000-0005-0000-0000-000051810000}"/>
    <cellStyle name="Input 3 2 16 4" xfId="39704" xr:uid="{00000000-0005-0000-0000-000052810000}"/>
    <cellStyle name="Input 3 2 17" xfId="4619" xr:uid="{00000000-0005-0000-0000-000053810000}"/>
    <cellStyle name="Input 3 2 17 2" xfId="16377" xr:uid="{00000000-0005-0000-0000-000054810000}"/>
    <cellStyle name="Input 3 2 17 3" xfId="28195" xr:uid="{00000000-0005-0000-0000-000055810000}"/>
    <cellStyle name="Input 3 2 17 4" xfId="39894" xr:uid="{00000000-0005-0000-0000-000056810000}"/>
    <cellStyle name="Input 3 2 18" xfId="4796" xr:uid="{00000000-0005-0000-0000-000057810000}"/>
    <cellStyle name="Input 3 2 18 2" xfId="16554" xr:uid="{00000000-0005-0000-0000-000058810000}"/>
    <cellStyle name="Input 3 2 18 3" xfId="28372" xr:uid="{00000000-0005-0000-0000-000059810000}"/>
    <cellStyle name="Input 3 2 18 4" xfId="40071" xr:uid="{00000000-0005-0000-0000-00005A810000}"/>
    <cellStyle name="Input 3 2 19" xfId="4967" xr:uid="{00000000-0005-0000-0000-00005B810000}"/>
    <cellStyle name="Input 3 2 19 2" xfId="16725" xr:uid="{00000000-0005-0000-0000-00005C810000}"/>
    <cellStyle name="Input 3 2 19 3" xfId="28543" xr:uid="{00000000-0005-0000-0000-00005D810000}"/>
    <cellStyle name="Input 3 2 19 4" xfId="40242" xr:uid="{00000000-0005-0000-0000-00005E810000}"/>
    <cellStyle name="Input 3 2 2" xfId="816" xr:uid="{00000000-0005-0000-0000-00005F810000}"/>
    <cellStyle name="Input 3 2 2 2" xfId="13346" xr:uid="{00000000-0005-0000-0000-000060810000}"/>
    <cellStyle name="Input 3 2 2 3" xfId="25164" xr:uid="{00000000-0005-0000-0000-000061810000}"/>
    <cellStyle name="Input 3 2 2 4" xfId="36863" xr:uid="{00000000-0005-0000-0000-000062810000}"/>
    <cellStyle name="Input 3 2 2 5" xfId="48630" xr:uid="{00000000-0005-0000-0000-000063810000}"/>
    <cellStyle name="Input 3 2 2 6" xfId="48784" xr:uid="{00000000-0005-0000-0000-000064810000}"/>
    <cellStyle name="Input 3 2 2 7" xfId="1588" xr:uid="{00000000-0005-0000-0000-000065810000}"/>
    <cellStyle name="Input 3 2 20" xfId="5135" xr:uid="{00000000-0005-0000-0000-000066810000}"/>
    <cellStyle name="Input 3 2 20 2" xfId="16893" xr:uid="{00000000-0005-0000-0000-000067810000}"/>
    <cellStyle name="Input 3 2 20 3" xfId="28711" xr:uid="{00000000-0005-0000-0000-000068810000}"/>
    <cellStyle name="Input 3 2 20 4" xfId="40410" xr:uid="{00000000-0005-0000-0000-000069810000}"/>
    <cellStyle name="Input 3 2 21" xfId="5301" xr:uid="{00000000-0005-0000-0000-00006A810000}"/>
    <cellStyle name="Input 3 2 21 2" xfId="17059" xr:uid="{00000000-0005-0000-0000-00006B810000}"/>
    <cellStyle name="Input 3 2 21 3" xfId="28877" xr:uid="{00000000-0005-0000-0000-00006C810000}"/>
    <cellStyle name="Input 3 2 21 4" xfId="40576" xr:uid="{00000000-0005-0000-0000-00006D810000}"/>
    <cellStyle name="Input 3 2 22" xfId="5744" xr:uid="{00000000-0005-0000-0000-00006E810000}"/>
    <cellStyle name="Input 3 2 22 2" xfId="17502" xr:uid="{00000000-0005-0000-0000-00006F810000}"/>
    <cellStyle name="Input 3 2 22 3" xfId="29320" xr:uid="{00000000-0005-0000-0000-000070810000}"/>
    <cellStyle name="Input 3 2 22 4" xfId="41019" xr:uid="{00000000-0005-0000-0000-000071810000}"/>
    <cellStyle name="Input 3 2 23" xfId="5968" xr:uid="{00000000-0005-0000-0000-000072810000}"/>
    <cellStyle name="Input 3 2 23 2" xfId="17726" xr:uid="{00000000-0005-0000-0000-000073810000}"/>
    <cellStyle name="Input 3 2 23 3" xfId="29544" xr:uid="{00000000-0005-0000-0000-000074810000}"/>
    <cellStyle name="Input 3 2 23 4" xfId="41243" xr:uid="{00000000-0005-0000-0000-000075810000}"/>
    <cellStyle name="Input 3 2 24" xfId="6170" xr:uid="{00000000-0005-0000-0000-000076810000}"/>
    <cellStyle name="Input 3 2 24 2" xfId="17928" xr:uid="{00000000-0005-0000-0000-000077810000}"/>
    <cellStyle name="Input 3 2 24 3" xfId="29746" xr:uid="{00000000-0005-0000-0000-000078810000}"/>
    <cellStyle name="Input 3 2 24 4" xfId="41445" xr:uid="{00000000-0005-0000-0000-000079810000}"/>
    <cellStyle name="Input 3 2 25" xfId="6372" xr:uid="{00000000-0005-0000-0000-00007A810000}"/>
    <cellStyle name="Input 3 2 25 2" xfId="18130" xr:uid="{00000000-0005-0000-0000-00007B810000}"/>
    <cellStyle name="Input 3 2 25 3" xfId="29948" xr:uid="{00000000-0005-0000-0000-00007C810000}"/>
    <cellStyle name="Input 3 2 25 4" xfId="41647" xr:uid="{00000000-0005-0000-0000-00007D810000}"/>
    <cellStyle name="Input 3 2 26" xfId="6559" xr:uid="{00000000-0005-0000-0000-00007E810000}"/>
    <cellStyle name="Input 3 2 26 2" xfId="18317" xr:uid="{00000000-0005-0000-0000-00007F810000}"/>
    <cellStyle name="Input 3 2 26 3" xfId="30135" xr:uid="{00000000-0005-0000-0000-000080810000}"/>
    <cellStyle name="Input 3 2 26 4" xfId="41834" xr:uid="{00000000-0005-0000-0000-000081810000}"/>
    <cellStyle name="Input 3 2 27" xfId="6742" xr:uid="{00000000-0005-0000-0000-000082810000}"/>
    <cellStyle name="Input 3 2 27 2" xfId="18500" xr:uid="{00000000-0005-0000-0000-000083810000}"/>
    <cellStyle name="Input 3 2 27 3" xfId="30318" xr:uid="{00000000-0005-0000-0000-000084810000}"/>
    <cellStyle name="Input 3 2 27 4" xfId="42017" xr:uid="{00000000-0005-0000-0000-000085810000}"/>
    <cellStyle name="Input 3 2 28" xfId="6929" xr:uid="{00000000-0005-0000-0000-000086810000}"/>
    <cellStyle name="Input 3 2 28 2" xfId="18687" xr:uid="{00000000-0005-0000-0000-000087810000}"/>
    <cellStyle name="Input 3 2 28 3" xfId="30505" xr:uid="{00000000-0005-0000-0000-000088810000}"/>
    <cellStyle name="Input 3 2 28 4" xfId="42204" xr:uid="{00000000-0005-0000-0000-000089810000}"/>
    <cellStyle name="Input 3 2 29" xfId="7107" xr:uid="{00000000-0005-0000-0000-00008A810000}"/>
    <cellStyle name="Input 3 2 29 2" xfId="18865" xr:uid="{00000000-0005-0000-0000-00008B810000}"/>
    <cellStyle name="Input 3 2 29 3" xfId="30683" xr:uid="{00000000-0005-0000-0000-00008C810000}"/>
    <cellStyle name="Input 3 2 29 4" xfId="42382" xr:uid="{00000000-0005-0000-0000-00008D810000}"/>
    <cellStyle name="Input 3 2 3" xfId="1779" xr:uid="{00000000-0005-0000-0000-00008E810000}"/>
    <cellStyle name="Input 3 2 3 2" xfId="13537" xr:uid="{00000000-0005-0000-0000-00008F810000}"/>
    <cellStyle name="Input 3 2 3 3" xfId="25355" xr:uid="{00000000-0005-0000-0000-000090810000}"/>
    <cellStyle name="Input 3 2 3 4" xfId="37054" xr:uid="{00000000-0005-0000-0000-000091810000}"/>
    <cellStyle name="Input 3 2 30" xfId="7277" xr:uid="{00000000-0005-0000-0000-000092810000}"/>
    <cellStyle name="Input 3 2 30 2" xfId="19035" xr:uid="{00000000-0005-0000-0000-000093810000}"/>
    <cellStyle name="Input 3 2 30 3" xfId="30853" xr:uid="{00000000-0005-0000-0000-000094810000}"/>
    <cellStyle name="Input 3 2 30 4" xfId="42552" xr:uid="{00000000-0005-0000-0000-000095810000}"/>
    <cellStyle name="Input 3 2 31" xfId="7397" xr:uid="{00000000-0005-0000-0000-000096810000}"/>
    <cellStyle name="Input 3 2 31 2" xfId="19155" xr:uid="{00000000-0005-0000-0000-000097810000}"/>
    <cellStyle name="Input 3 2 31 3" xfId="30973" xr:uid="{00000000-0005-0000-0000-000098810000}"/>
    <cellStyle name="Input 3 2 31 4" xfId="42672" xr:uid="{00000000-0005-0000-0000-000099810000}"/>
    <cellStyle name="Input 3 2 32" xfId="7735" xr:uid="{00000000-0005-0000-0000-00009A810000}"/>
    <cellStyle name="Input 3 2 32 2" xfId="19493" xr:uid="{00000000-0005-0000-0000-00009B810000}"/>
    <cellStyle name="Input 3 2 32 3" xfId="31311" xr:uid="{00000000-0005-0000-0000-00009C810000}"/>
    <cellStyle name="Input 3 2 32 4" xfId="43010" xr:uid="{00000000-0005-0000-0000-00009D810000}"/>
    <cellStyle name="Input 3 2 33" xfId="7946" xr:uid="{00000000-0005-0000-0000-00009E810000}"/>
    <cellStyle name="Input 3 2 33 2" xfId="19704" xr:uid="{00000000-0005-0000-0000-00009F810000}"/>
    <cellStyle name="Input 3 2 33 3" xfId="31522" xr:uid="{00000000-0005-0000-0000-0000A0810000}"/>
    <cellStyle name="Input 3 2 33 4" xfId="43221" xr:uid="{00000000-0005-0000-0000-0000A1810000}"/>
    <cellStyle name="Input 3 2 34" xfId="8131" xr:uid="{00000000-0005-0000-0000-0000A2810000}"/>
    <cellStyle name="Input 3 2 34 2" xfId="19889" xr:uid="{00000000-0005-0000-0000-0000A3810000}"/>
    <cellStyle name="Input 3 2 34 3" xfId="31707" xr:uid="{00000000-0005-0000-0000-0000A4810000}"/>
    <cellStyle name="Input 3 2 34 4" xfId="43406" xr:uid="{00000000-0005-0000-0000-0000A5810000}"/>
    <cellStyle name="Input 3 2 35" xfId="8309" xr:uid="{00000000-0005-0000-0000-0000A6810000}"/>
    <cellStyle name="Input 3 2 35 2" xfId="20067" xr:uid="{00000000-0005-0000-0000-0000A7810000}"/>
    <cellStyle name="Input 3 2 35 3" xfId="31885" xr:uid="{00000000-0005-0000-0000-0000A8810000}"/>
    <cellStyle name="Input 3 2 35 4" xfId="43584" xr:uid="{00000000-0005-0000-0000-0000A9810000}"/>
    <cellStyle name="Input 3 2 36" xfId="8504" xr:uid="{00000000-0005-0000-0000-0000AA810000}"/>
    <cellStyle name="Input 3 2 36 2" xfId="20262" xr:uid="{00000000-0005-0000-0000-0000AB810000}"/>
    <cellStyle name="Input 3 2 36 3" xfId="32080" xr:uid="{00000000-0005-0000-0000-0000AC810000}"/>
    <cellStyle name="Input 3 2 36 4" xfId="43779" xr:uid="{00000000-0005-0000-0000-0000AD810000}"/>
    <cellStyle name="Input 3 2 37" xfId="8682" xr:uid="{00000000-0005-0000-0000-0000AE810000}"/>
    <cellStyle name="Input 3 2 37 2" xfId="20440" xr:uid="{00000000-0005-0000-0000-0000AF810000}"/>
    <cellStyle name="Input 3 2 37 3" xfId="32258" xr:uid="{00000000-0005-0000-0000-0000B0810000}"/>
    <cellStyle name="Input 3 2 37 4" xfId="43957" xr:uid="{00000000-0005-0000-0000-0000B1810000}"/>
    <cellStyle name="Input 3 2 38" xfId="8863" xr:uid="{00000000-0005-0000-0000-0000B2810000}"/>
    <cellStyle name="Input 3 2 38 2" xfId="20621" xr:uid="{00000000-0005-0000-0000-0000B3810000}"/>
    <cellStyle name="Input 3 2 38 3" xfId="32439" xr:uid="{00000000-0005-0000-0000-0000B4810000}"/>
    <cellStyle name="Input 3 2 38 4" xfId="44138" xr:uid="{00000000-0005-0000-0000-0000B5810000}"/>
    <cellStyle name="Input 3 2 39" xfId="9032" xr:uid="{00000000-0005-0000-0000-0000B6810000}"/>
    <cellStyle name="Input 3 2 39 2" xfId="20790" xr:uid="{00000000-0005-0000-0000-0000B7810000}"/>
    <cellStyle name="Input 3 2 39 3" xfId="32608" xr:uid="{00000000-0005-0000-0000-0000B8810000}"/>
    <cellStyle name="Input 3 2 39 4" xfId="44307" xr:uid="{00000000-0005-0000-0000-0000B9810000}"/>
    <cellStyle name="Input 3 2 4" xfId="1971" xr:uid="{00000000-0005-0000-0000-0000BA810000}"/>
    <cellStyle name="Input 3 2 4 2" xfId="13729" xr:uid="{00000000-0005-0000-0000-0000BB810000}"/>
    <cellStyle name="Input 3 2 4 3" xfId="25547" xr:uid="{00000000-0005-0000-0000-0000BC810000}"/>
    <cellStyle name="Input 3 2 4 4" xfId="37246" xr:uid="{00000000-0005-0000-0000-0000BD810000}"/>
    <cellStyle name="Input 3 2 40" xfId="9198" xr:uid="{00000000-0005-0000-0000-0000BE810000}"/>
    <cellStyle name="Input 3 2 40 2" xfId="20956" xr:uid="{00000000-0005-0000-0000-0000BF810000}"/>
    <cellStyle name="Input 3 2 40 3" xfId="32774" xr:uid="{00000000-0005-0000-0000-0000C0810000}"/>
    <cellStyle name="Input 3 2 40 4" xfId="44473" xr:uid="{00000000-0005-0000-0000-0000C1810000}"/>
    <cellStyle name="Input 3 2 41" xfId="9569" xr:uid="{00000000-0005-0000-0000-0000C2810000}"/>
    <cellStyle name="Input 3 2 41 2" xfId="21327" xr:uid="{00000000-0005-0000-0000-0000C3810000}"/>
    <cellStyle name="Input 3 2 41 3" xfId="33145" xr:uid="{00000000-0005-0000-0000-0000C4810000}"/>
    <cellStyle name="Input 3 2 41 4" xfId="44844" xr:uid="{00000000-0005-0000-0000-0000C5810000}"/>
    <cellStyle name="Input 3 2 42" xfId="9779" xr:uid="{00000000-0005-0000-0000-0000C6810000}"/>
    <cellStyle name="Input 3 2 42 2" xfId="21537" xr:uid="{00000000-0005-0000-0000-0000C7810000}"/>
    <cellStyle name="Input 3 2 42 3" xfId="33355" xr:uid="{00000000-0005-0000-0000-0000C8810000}"/>
    <cellStyle name="Input 3 2 42 4" xfId="45054" xr:uid="{00000000-0005-0000-0000-0000C9810000}"/>
    <cellStyle name="Input 3 2 43" xfId="9965" xr:uid="{00000000-0005-0000-0000-0000CA810000}"/>
    <cellStyle name="Input 3 2 43 2" xfId="21723" xr:uid="{00000000-0005-0000-0000-0000CB810000}"/>
    <cellStyle name="Input 3 2 43 3" xfId="33541" xr:uid="{00000000-0005-0000-0000-0000CC810000}"/>
    <cellStyle name="Input 3 2 43 4" xfId="45240" xr:uid="{00000000-0005-0000-0000-0000CD810000}"/>
    <cellStyle name="Input 3 2 44" xfId="10145" xr:uid="{00000000-0005-0000-0000-0000CE810000}"/>
    <cellStyle name="Input 3 2 44 2" xfId="21903" xr:uid="{00000000-0005-0000-0000-0000CF810000}"/>
    <cellStyle name="Input 3 2 44 3" xfId="33721" xr:uid="{00000000-0005-0000-0000-0000D0810000}"/>
    <cellStyle name="Input 3 2 44 4" xfId="45420" xr:uid="{00000000-0005-0000-0000-0000D1810000}"/>
    <cellStyle name="Input 3 2 45" xfId="10325" xr:uid="{00000000-0005-0000-0000-0000D2810000}"/>
    <cellStyle name="Input 3 2 45 2" xfId="22083" xr:uid="{00000000-0005-0000-0000-0000D3810000}"/>
    <cellStyle name="Input 3 2 45 3" xfId="33901" xr:uid="{00000000-0005-0000-0000-0000D4810000}"/>
    <cellStyle name="Input 3 2 45 4" xfId="45600" xr:uid="{00000000-0005-0000-0000-0000D5810000}"/>
    <cellStyle name="Input 3 2 46" xfId="10494" xr:uid="{00000000-0005-0000-0000-0000D6810000}"/>
    <cellStyle name="Input 3 2 46 2" xfId="22252" xr:uid="{00000000-0005-0000-0000-0000D7810000}"/>
    <cellStyle name="Input 3 2 46 3" xfId="34070" xr:uid="{00000000-0005-0000-0000-0000D8810000}"/>
    <cellStyle name="Input 3 2 46 4" xfId="45769" xr:uid="{00000000-0005-0000-0000-0000D9810000}"/>
    <cellStyle name="Input 3 2 47" xfId="10660" xr:uid="{00000000-0005-0000-0000-0000DA810000}"/>
    <cellStyle name="Input 3 2 47 2" xfId="22418" xr:uid="{00000000-0005-0000-0000-0000DB810000}"/>
    <cellStyle name="Input 3 2 47 3" xfId="34236" xr:uid="{00000000-0005-0000-0000-0000DC810000}"/>
    <cellStyle name="Input 3 2 47 4" xfId="45935" xr:uid="{00000000-0005-0000-0000-0000DD810000}"/>
    <cellStyle name="Input 3 2 48" xfId="10830" xr:uid="{00000000-0005-0000-0000-0000DE810000}"/>
    <cellStyle name="Input 3 2 48 2" xfId="22588" xr:uid="{00000000-0005-0000-0000-0000DF810000}"/>
    <cellStyle name="Input 3 2 48 3" xfId="34406" xr:uid="{00000000-0005-0000-0000-0000E0810000}"/>
    <cellStyle name="Input 3 2 48 4" xfId="46105" xr:uid="{00000000-0005-0000-0000-0000E1810000}"/>
    <cellStyle name="Input 3 2 49" xfId="10996" xr:uid="{00000000-0005-0000-0000-0000E2810000}"/>
    <cellStyle name="Input 3 2 49 2" xfId="22754" xr:uid="{00000000-0005-0000-0000-0000E3810000}"/>
    <cellStyle name="Input 3 2 49 3" xfId="34572" xr:uid="{00000000-0005-0000-0000-0000E4810000}"/>
    <cellStyle name="Input 3 2 49 4" xfId="46271" xr:uid="{00000000-0005-0000-0000-0000E5810000}"/>
    <cellStyle name="Input 3 2 5" xfId="2172" xr:uid="{00000000-0005-0000-0000-0000E6810000}"/>
    <cellStyle name="Input 3 2 5 2" xfId="13930" xr:uid="{00000000-0005-0000-0000-0000E7810000}"/>
    <cellStyle name="Input 3 2 5 3" xfId="25748" xr:uid="{00000000-0005-0000-0000-0000E8810000}"/>
    <cellStyle name="Input 3 2 5 4" xfId="37447" xr:uid="{00000000-0005-0000-0000-0000E9810000}"/>
    <cellStyle name="Input 3 2 50" xfId="11189" xr:uid="{00000000-0005-0000-0000-0000EA810000}"/>
    <cellStyle name="Input 3 2 50 2" xfId="22947" xr:uid="{00000000-0005-0000-0000-0000EB810000}"/>
    <cellStyle name="Input 3 2 50 3" xfId="34765" xr:uid="{00000000-0005-0000-0000-0000EC810000}"/>
    <cellStyle name="Input 3 2 50 4" xfId="46464" xr:uid="{00000000-0005-0000-0000-0000ED810000}"/>
    <cellStyle name="Input 3 2 51" xfId="11355" xr:uid="{00000000-0005-0000-0000-0000EE810000}"/>
    <cellStyle name="Input 3 2 51 2" xfId="23113" xr:uid="{00000000-0005-0000-0000-0000EF810000}"/>
    <cellStyle name="Input 3 2 51 3" xfId="34931" xr:uid="{00000000-0005-0000-0000-0000F0810000}"/>
    <cellStyle name="Input 3 2 51 4" xfId="46630" xr:uid="{00000000-0005-0000-0000-0000F1810000}"/>
    <cellStyle name="Input 3 2 52" xfId="11758" xr:uid="{00000000-0005-0000-0000-0000F2810000}"/>
    <cellStyle name="Input 3 2 52 2" xfId="23516" xr:uid="{00000000-0005-0000-0000-0000F3810000}"/>
    <cellStyle name="Input 3 2 52 3" xfId="35334" xr:uid="{00000000-0005-0000-0000-0000F4810000}"/>
    <cellStyle name="Input 3 2 52 4" xfId="47033" xr:uid="{00000000-0005-0000-0000-0000F5810000}"/>
    <cellStyle name="Input 3 2 53" xfId="11964" xr:uid="{00000000-0005-0000-0000-0000F6810000}"/>
    <cellStyle name="Input 3 2 53 2" xfId="23722" xr:uid="{00000000-0005-0000-0000-0000F7810000}"/>
    <cellStyle name="Input 3 2 53 3" xfId="35540" xr:uid="{00000000-0005-0000-0000-0000F8810000}"/>
    <cellStyle name="Input 3 2 53 4" xfId="47239" xr:uid="{00000000-0005-0000-0000-0000F9810000}"/>
    <cellStyle name="Input 3 2 54" xfId="12157" xr:uid="{00000000-0005-0000-0000-0000FA810000}"/>
    <cellStyle name="Input 3 2 54 2" xfId="23915" xr:uid="{00000000-0005-0000-0000-0000FB810000}"/>
    <cellStyle name="Input 3 2 54 3" xfId="35733" xr:uid="{00000000-0005-0000-0000-0000FC810000}"/>
    <cellStyle name="Input 3 2 54 4" xfId="47432" xr:uid="{00000000-0005-0000-0000-0000FD810000}"/>
    <cellStyle name="Input 3 2 55" xfId="12330" xr:uid="{00000000-0005-0000-0000-0000FE810000}"/>
    <cellStyle name="Input 3 2 55 2" xfId="24088" xr:uid="{00000000-0005-0000-0000-0000FF810000}"/>
    <cellStyle name="Input 3 2 55 3" xfId="35906" xr:uid="{00000000-0005-0000-0000-000000820000}"/>
    <cellStyle name="Input 3 2 55 4" xfId="47605" xr:uid="{00000000-0005-0000-0000-000001820000}"/>
    <cellStyle name="Input 3 2 56" xfId="12516" xr:uid="{00000000-0005-0000-0000-000002820000}"/>
    <cellStyle name="Input 3 2 56 2" xfId="24274" xr:uid="{00000000-0005-0000-0000-000003820000}"/>
    <cellStyle name="Input 3 2 56 3" xfId="36092" xr:uid="{00000000-0005-0000-0000-000004820000}"/>
    <cellStyle name="Input 3 2 56 4" xfId="47791" xr:uid="{00000000-0005-0000-0000-000005820000}"/>
    <cellStyle name="Input 3 2 57" xfId="12684" xr:uid="{00000000-0005-0000-0000-000006820000}"/>
    <cellStyle name="Input 3 2 57 2" xfId="24442" xr:uid="{00000000-0005-0000-0000-000007820000}"/>
    <cellStyle name="Input 3 2 57 3" xfId="36260" xr:uid="{00000000-0005-0000-0000-000008820000}"/>
    <cellStyle name="Input 3 2 57 4" xfId="47959" xr:uid="{00000000-0005-0000-0000-000009820000}"/>
    <cellStyle name="Input 3 2 58" xfId="12911" xr:uid="{00000000-0005-0000-0000-00000A820000}"/>
    <cellStyle name="Input 3 2 59" xfId="24729" xr:uid="{00000000-0005-0000-0000-00000B820000}"/>
    <cellStyle name="Input 3 2 6" xfId="2347" xr:uid="{00000000-0005-0000-0000-00000C820000}"/>
    <cellStyle name="Input 3 2 6 2" xfId="14105" xr:uid="{00000000-0005-0000-0000-00000D820000}"/>
    <cellStyle name="Input 3 2 6 3" xfId="25923" xr:uid="{00000000-0005-0000-0000-00000E820000}"/>
    <cellStyle name="Input 3 2 6 4" xfId="37622" xr:uid="{00000000-0005-0000-0000-00000F820000}"/>
    <cellStyle name="Input 3 2 60" xfId="36428" xr:uid="{00000000-0005-0000-0000-000010820000}"/>
    <cellStyle name="Input 3 2 61" xfId="48416" xr:uid="{00000000-0005-0000-0000-000011820000}"/>
    <cellStyle name="Input 3 2 62" xfId="48335" xr:uid="{00000000-0005-0000-0000-000012820000}"/>
    <cellStyle name="Input 3 2 63" xfId="1153" xr:uid="{00000000-0005-0000-0000-000013820000}"/>
    <cellStyle name="Input 3 2 7" xfId="2532" xr:uid="{00000000-0005-0000-0000-000014820000}"/>
    <cellStyle name="Input 3 2 7 2" xfId="14290" xr:uid="{00000000-0005-0000-0000-000015820000}"/>
    <cellStyle name="Input 3 2 7 3" xfId="26108" xr:uid="{00000000-0005-0000-0000-000016820000}"/>
    <cellStyle name="Input 3 2 7 4" xfId="37807" xr:uid="{00000000-0005-0000-0000-000017820000}"/>
    <cellStyle name="Input 3 2 8" xfId="2707" xr:uid="{00000000-0005-0000-0000-000018820000}"/>
    <cellStyle name="Input 3 2 8 2" xfId="14465" xr:uid="{00000000-0005-0000-0000-000019820000}"/>
    <cellStyle name="Input 3 2 8 3" xfId="26283" xr:uid="{00000000-0005-0000-0000-00001A820000}"/>
    <cellStyle name="Input 3 2 8 4" xfId="37982" xr:uid="{00000000-0005-0000-0000-00001B820000}"/>
    <cellStyle name="Input 3 2 9" xfId="2876" xr:uid="{00000000-0005-0000-0000-00001C820000}"/>
    <cellStyle name="Input 3 2 9 2" xfId="14634" xr:uid="{00000000-0005-0000-0000-00001D820000}"/>
    <cellStyle name="Input 3 2 9 3" xfId="26452" xr:uid="{00000000-0005-0000-0000-00001E820000}"/>
    <cellStyle name="Input 3 2 9 4" xfId="38151" xr:uid="{00000000-0005-0000-0000-00001F820000}"/>
    <cellStyle name="Input 3 20" xfId="4163" xr:uid="{00000000-0005-0000-0000-000020820000}"/>
    <cellStyle name="Input 3 20 2" xfId="15921" xr:uid="{00000000-0005-0000-0000-000021820000}"/>
    <cellStyle name="Input 3 20 3" xfId="27739" xr:uid="{00000000-0005-0000-0000-000022820000}"/>
    <cellStyle name="Input 3 20 4" xfId="39438" xr:uid="{00000000-0005-0000-0000-000023820000}"/>
    <cellStyle name="Input 3 21" xfId="3748" xr:uid="{00000000-0005-0000-0000-000024820000}"/>
    <cellStyle name="Input 3 21 2" xfId="15506" xr:uid="{00000000-0005-0000-0000-000025820000}"/>
    <cellStyle name="Input 3 21 3" xfId="27324" xr:uid="{00000000-0005-0000-0000-000026820000}"/>
    <cellStyle name="Input 3 21 4" xfId="39023" xr:uid="{00000000-0005-0000-0000-000027820000}"/>
    <cellStyle name="Input 3 22" xfId="3562" xr:uid="{00000000-0005-0000-0000-000028820000}"/>
    <cellStyle name="Input 3 22 2" xfId="15320" xr:uid="{00000000-0005-0000-0000-000029820000}"/>
    <cellStyle name="Input 3 22 3" xfId="27138" xr:uid="{00000000-0005-0000-0000-00002A820000}"/>
    <cellStyle name="Input 3 22 4" xfId="38837" xr:uid="{00000000-0005-0000-0000-00002B820000}"/>
    <cellStyle name="Input 3 23" xfId="5497" xr:uid="{00000000-0005-0000-0000-00002C820000}"/>
    <cellStyle name="Input 3 23 2" xfId="17255" xr:uid="{00000000-0005-0000-0000-00002D820000}"/>
    <cellStyle name="Input 3 23 3" xfId="29073" xr:uid="{00000000-0005-0000-0000-00002E820000}"/>
    <cellStyle name="Input 3 23 4" xfId="40772" xr:uid="{00000000-0005-0000-0000-00002F820000}"/>
    <cellStyle name="Input 3 24" xfId="5503" xr:uid="{00000000-0005-0000-0000-000030820000}"/>
    <cellStyle name="Input 3 24 2" xfId="17261" xr:uid="{00000000-0005-0000-0000-000031820000}"/>
    <cellStyle name="Input 3 24 3" xfId="29079" xr:uid="{00000000-0005-0000-0000-000032820000}"/>
    <cellStyle name="Input 3 24 4" xfId="40778" xr:uid="{00000000-0005-0000-0000-000033820000}"/>
    <cellStyle name="Input 3 25" xfId="5418" xr:uid="{00000000-0005-0000-0000-000034820000}"/>
    <cellStyle name="Input 3 25 2" xfId="17176" xr:uid="{00000000-0005-0000-0000-000035820000}"/>
    <cellStyle name="Input 3 25 3" xfId="28994" xr:uid="{00000000-0005-0000-0000-000036820000}"/>
    <cellStyle name="Input 3 25 4" xfId="40693" xr:uid="{00000000-0005-0000-0000-000037820000}"/>
    <cellStyle name="Input 3 26" xfId="5603" xr:uid="{00000000-0005-0000-0000-000038820000}"/>
    <cellStyle name="Input 3 26 2" xfId="17361" xr:uid="{00000000-0005-0000-0000-000039820000}"/>
    <cellStyle name="Input 3 26 3" xfId="29179" xr:uid="{00000000-0005-0000-0000-00003A820000}"/>
    <cellStyle name="Input 3 26 4" xfId="40878" xr:uid="{00000000-0005-0000-0000-00003B820000}"/>
    <cellStyle name="Input 3 27" xfId="5502" xr:uid="{00000000-0005-0000-0000-00003C820000}"/>
    <cellStyle name="Input 3 27 2" xfId="17260" xr:uid="{00000000-0005-0000-0000-00003D820000}"/>
    <cellStyle name="Input 3 27 3" xfId="29078" xr:uid="{00000000-0005-0000-0000-00003E820000}"/>
    <cellStyle name="Input 3 27 4" xfId="40777" xr:uid="{00000000-0005-0000-0000-00003F820000}"/>
    <cellStyle name="Input 3 28" xfId="6272" xr:uid="{00000000-0005-0000-0000-000040820000}"/>
    <cellStyle name="Input 3 28 2" xfId="18030" xr:uid="{00000000-0005-0000-0000-000041820000}"/>
    <cellStyle name="Input 3 28 3" xfId="29848" xr:uid="{00000000-0005-0000-0000-000042820000}"/>
    <cellStyle name="Input 3 28 4" xfId="41547" xr:uid="{00000000-0005-0000-0000-000043820000}"/>
    <cellStyle name="Input 3 29" xfId="5881" xr:uid="{00000000-0005-0000-0000-000044820000}"/>
    <cellStyle name="Input 3 29 2" xfId="17639" xr:uid="{00000000-0005-0000-0000-000045820000}"/>
    <cellStyle name="Input 3 29 3" xfId="29457" xr:uid="{00000000-0005-0000-0000-000046820000}"/>
    <cellStyle name="Input 3 29 4" xfId="41156" xr:uid="{00000000-0005-0000-0000-000047820000}"/>
    <cellStyle name="Input 3 3" xfId="600" xr:uid="{00000000-0005-0000-0000-000048820000}"/>
    <cellStyle name="Input 3 3 10" xfId="3046" xr:uid="{00000000-0005-0000-0000-000049820000}"/>
    <cellStyle name="Input 3 3 10 2" xfId="14804" xr:uid="{00000000-0005-0000-0000-00004A820000}"/>
    <cellStyle name="Input 3 3 10 3" xfId="26622" xr:uid="{00000000-0005-0000-0000-00004B820000}"/>
    <cellStyle name="Input 3 3 10 4" xfId="38321" xr:uid="{00000000-0005-0000-0000-00004C820000}"/>
    <cellStyle name="Input 3 3 11" xfId="3212" xr:uid="{00000000-0005-0000-0000-00004D820000}"/>
    <cellStyle name="Input 3 3 11 2" xfId="14970" xr:uid="{00000000-0005-0000-0000-00004E820000}"/>
    <cellStyle name="Input 3 3 11 3" xfId="26788" xr:uid="{00000000-0005-0000-0000-00004F820000}"/>
    <cellStyle name="Input 3 3 11 4" xfId="38487" xr:uid="{00000000-0005-0000-0000-000050820000}"/>
    <cellStyle name="Input 3 3 12" xfId="3641" xr:uid="{00000000-0005-0000-0000-000051820000}"/>
    <cellStyle name="Input 3 3 12 2" xfId="15399" xr:uid="{00000000-0005-0000-0000-000052820000}"/>
    <cellStyle name="Input 3 3 12 3" xfId="27217" xr:uid="{00000000-0005-0000-0000-000053820000}"/>
    <cellStyle name="Input 3 3 12 4" xfId="38916" xr:uid="{00000000-0005-0000-0000-000054820000}"/>
    <cellStyle name="Input 3 3 13" xfId="3861" xr:uid="{00000000-0005-0000-0000-000055820000}"/>
    <cellStyle name="Input 3 3 13 2" xfId="15619" xr:uid="{00000000-0005-0000-0000-000056820000}"/>
    <cellStyle name="Input 3 3 13 3" xfId="27437" xr:uid="{00000000-0005-0000-0000-000057820000}"/>
    <cellStyle name="Input 3 3 13 4" xfId="39136" xr:uid="{00000000-0005-0000-0000-000058820000}"/>
    <cellStyle name="Input 3 3 14" xfId="4044" xr:uid="{00000000-0005-0000-0000-000059820000}"/>
    <cellStyle name="Input 3 3 14 2" xfId="15802" xr:uid="{00000000-0005-0000-0000-00005A820000}"/>
    <cellStyle name="Input 3 3 14 3" xfId="27620" xr:uid="{00000000-0005-0000-0000-00005B820000}"/>
    <cellStyle name="Input 3 3 14 4" xfId="39319" xr:uid="{00000000-0005-0000-0000-00005C820000}"/>
    <cellStyle name="Input 3 3 15" xfId="4251" xr:uid="{00000000-0005-0000-0000-00005D820000}"/>
    <cellStyle name="Input 3 3 15 2" xfId="16009" xr:uid="{00000000-0005-0000-0000-00005E820000}"/>
    <cellStyle name="Input 3 3 15 3" xfId="27827" xr:uid="{00000000-0005-0000-0000-00005F820000}"/>
    <cellStyle name="Input 3 3 15 4" xfId="39526" xr:uid="{00000000-0005-0000-0000-000060820000}"/>
    <cellStyle name="Input 3 3 16" xfId="4428" xr:uid="{00000000-0005-0000-0000-000061820000}"/>
    <cellStyle name="Input 3 3 16 2" xfId="16186" xr:uid="{00000000-0005-0000-0000-000062820000}"/>
    <cellStyle name="Input 3 3 16 3" xfId="28004" xr:uid="{00000000-0005-0000-0000-000063820000}"/>
    <cellStyle name="Input 3 3 16 4" xfId="39703" xr:uid="{00000000-0005-0000-0000-000064820000}"/>
    <cellStyle name="Input 3 3 17" xfId="4618" xr:uid="{00000000-0005-0000-0000-000065820000}"/>
    <cellStyle name="Input 3 3 17 2" xfId="16376" xr:uid="{00000000-0005-0000-0000-000066820000}"/>
    <cellStyle name="Input 3 3 17 3" xfId="28194" xr:uid="{00000000-0005-0000-0000-000067820000}"/>
    <cellStyle name="Input 3 3 17 4" xfId="39893" xr:uid="{00000000-0005-0000-0000-000068820000}"/>
    <cellStyle name="Input 3 3 18" xfId="4795" xr:uid="{00000000-0005-0000-0000-000069820000}"/>
    <cellStyle name="Input 3 3 18 2" xfId="16553" xr:uid="{00000000-0005-0000-0000-00006A820000}"/>
    <cellStyle name="Input 3 3 18 3" xfId="28371" xr:uid="{00000000-0005-0000-0000-00006B820000}"/>
    <cellStyle name="Input 3 3 18 4" xfId="40070" xr:uid="{00000000-0005-0000-0000-00006C820000}"/>
    <cellStyle name="Input 3 3 19" xfId="4966" xr:uid="{00000000-0005-0000-0000-00006D820000}"/>
    <cellStyle name="Input 3 3 19 2" xfId="16724" xr:uid="{00000000-0005-0000-0000-00006E820000}"/>
    <cellStyle name="Input 3 3 19 3" xfId="28542" xr:uid="{00000000-0005-0000-0000-00006F820000}"/>
    <cellStyle name="Input 3 3 19 4" xfId="40241" xr:uid="{00000000-0005-0000-0000-000070820000}"/>
    <cellStyle name="Input 3 3 2" xfId="815" xr:uid="{00000000-0005-0000-0000-000071820000}"/>
    <cellStyle name="Input 3 3 2 2" xfId="13345" xr:uid="{00000000-0005-0000-0000-000072820000}"/>
    <cellStyle name="Input 3 3 2 3" xfId="25163" xr:uid="{00000000-0005-0000-0000-000073820000}"/>
    <cellStyle name="Input 3 3 2 4" xfId="36862" xr:uid="{00000000-0005-0000-0000-000074820000}"/>
    <cellStyle name="Input 3 3 2 5" xfId="48629" xr:uid="{00000000-0005-0000-0000-000075820000}"/>
    <cellStyle name="Input 3 3 2 6" xfId="48884" xr:uid="{00000000-0005-0000-0000-000076820000}"/>
    <cellStyle name="Input 3 3 2 7" xfId="1587" xr:uid="{00000000-0005-0000-0000-000077820000}"/>
    <cellStyle name="Input 3 3 20" xfId="5134" xr:uid="{00000000-0005-0000-0000-000078820000}"/>
    <cellStyle name="Input 3 3 20 2" xfId="16892" xr:uid="{00000000-0005-0000-0000-000079820000}"/>
    <cellStyle name="Input 3 3 20 3" xfId="28710" xr:uid="{00000000-0005-0000-0000-00007A820000}"/>
    <cellStyle name="Input 3 3 20 4" xfId="40409" xr:uid="{00000000-0005-0000-0000-00007B820000}"/>
    <cellStyle name="Input 3 3 21" xfId="5300" xr:uid="{00000000-0005-0000-0000-00007C820000}"/>
    <cellStyle name="Input 3 3 21 2" xfId="17058" xr:uid="{00000000-0005-0000-0000-00007D820000}"/>
    <cellStyle name="Input 3 3 21 3" xfId="28876" xr:uid="{00000000-0005-0000-0000-00007E820000}"/>
    <cellStyle name="Input 3 3 21 4" xfId="40575" xr:uid="{00000000-0005-0000-0000-00007F820000}"/>
    <cellStyle name="Input 3 3 22" xfId="5743" xr:uid="{00000000-0005-0000-0000-000080820000}"/>
    <cellStyle name="Input 3 3 22 2" xfId="17501" xr:uid="{00000000-0005-0000-0000-000081820000}"/>
    <cellStyle name="Input 3 3 22 3" xfId="29319" xr:uid="{00000000-0005-0000-0000-000082820000}"/>
    <cellStyle name="Input 3 3 22 4" xfId="41018" xr:uid="{00000000-0005-0000-0000-000083820000}"/>
    <cellStyle name="Input 3 3 23" xfId="5967" xr:uid="{00000000-0005-0000-0000-000084820000}"/>
    <cellStyle name="Input 3 3 23 2" xfId="17725" xr:uid="{00000000-0005-0000-0000-000085820000}"/>
    <cellStyle name="Input 3 3 23 3" xfId="29543" xr:uid="{00000000-0005-0000-0000-000086820000}"/>
    <cellStyle name="Input 3 3 23 4" xfId="41242" xr:uid="{00000000-0005-0000-0000-000087820000}"/>
    <cellStyle name="Input 3 3 24" xfId="6169" xr:uid="{00000000-0005-0000-0000-000088820000}"/>
    <cellStyle name="Input 3 3 24 2" xfId="17927" xr:uid="{00000000-0005-0000-0000-000089820000}"/>
    <cellStyle name="Input 3 3 24 3" xfId="29745" xr:uid="{00000000-0005-0000-0000-00008A820000}"/>
    <cellStyle name="Input 3 3 24 4" xfId="41444" xr:uid="{00000000-0005-0000-0000-00008B820000}"/>
    <cellStyle name="Input 3 3 25" xfId="6371" xr:uid="{00000000-0005-0000-0000-00008C820000}"/>
    <cellStyle name="Input 3 3 25 2" xfId="18129" xr:uid="{00000000-0005-0000-0000-00008D820000}"/>
    <cellStyle name="Input 3 3 25 3" xfId="29947" xr:uid="{00000000-0005-0000-0000-00008E820000}"/>
    <cellStyle name="Input 3 3 25 4" xfId="41646" xr:uid="{00000000-0005-0000-0000-00008F820000}"/>
    <cellStyle name="Input 3 3 26" xfId="6558" xr:uid="{00000000-0005-0000-0000-000090820000}"/>
    <cellStyle name="Input 3 3 26 2" xfId="18316" xr:uid="{00000000-0005-0000-0000-000091820000}"/>
    <cellStyle name="Input 3 3 26 3" xfId="30134" xr:uid="{00000000-0005-0000-0000-000092820000}"/>
    <cellStyle name="Input 3 3 26 4" xfId="41833" xr:uid="{00000000-0005-0000-0000-000093820000}"/>
    <cellStyle name="Input 3 3 27" xfId="6741" xr:uid="{00000000-0005-0000-0000-000094820000}"/>
    <cellStyle name="Input 3 3 27 2" xfId="18499" xr:uid="{00000000-0005-0000-0000-000095820000}"/>
    <cellStyle name="Input 3 3 27 3" xfId="30317" xr:uid="{00000000-0005-0000-0000-000096820000}"/>
    <cellStyle name="Input 3 3 27 4" xfId="42016" xr:uid="{00000000-0005-0000-0000-000097820000}"/>
    <cellStyle name="Input 3 3 28" xfId="6928" xr:uid="{00000000-0005-0000-0000-000098820000}"/>
    <cellStyle name="Input 3 3 28 2" xfId="18686" xr:uid="{00000000-0005-0000-0000-000099820000}"/>
    <cellStyle name="Input 3 3 28 3" xfId="30504" xr:uid="{00000000-0005-0000-0000-00009A820000}"/>
    <cellStyle name="Input 3 3 28 4" xfId="42203" xr:uid="{00000000-0005-0000-0000-00009B820000}"/>
    <cellStyle name="Input 3 3 29" xfId="7106" xr:uid="{00000000-0005-0000-0000-00009C820000}"/>
    <cellStyle name="Input 3 3 29 2" xfId="18864" xr:uid="{00000000-0005-0000-0000-00009D820000}"/>
    <cellStyle name="Input 3 3 29 3" xfId="30682" xr:uid="{00000000-0005-0000-0000-00009E820000}"/>
    <cellStyle name="Input 3 3 29 4" xfId="42381" xr:uid="{00000000-0005-0000-0000-00009F820000}"/>
    <cellStyle name="Input 3 3 3" xfId="1778" xr:uid="{00000000-0005-0000-0000-0000A0820000}"/>
    <cellStyle name="Input 3 3 3 2" xfId="13536" xr:uid="{00000000-0005-0000-0000-0000A1820000}"/>
    <cellStyle name="Input 3 3 3 3" xfId="25354" xr:uid="{00000000-0005-0000-0000-0000A2820000}"/>
    <cellStyle name="Input 3 3 3 4" xfId="37053" xr:uid="{00000000-0005-0000-0000-0000A3820000}"/>
    <cellStyle name="Input 3 3 30" xfId="7276" xr:uid="{00000000-0005-0000-0000-0000A4820000}"/>
    <cellStyle name="Input 3 3 30 2" xfId="19034" xr:uid="{00000000-0005-0000-0000-0000A5820000}"/>
    <cellStyle name="Input 3 3 30 3" xfId="30852" xr:uid="{00000000-0005-0000-0000-0000A6820000}"/>
    <cellStyle name="Input 3 3 30 4" xfId="42551" xr:uid="{00000000-0005-0000-0000-0000A7820000}"/>
    <cellStyle name="Input 3 3 31" xfId="7396" xr:uid="{00000000-0005-0000-0000-0000A8820000}"/>
    <cellStyle name="Input 3 3 31 2" xfId="19154" xr:uid="{00000000-0005-0000-0000-0000A9820000}"/>
    <cellStyle name="Input 3 3 31 3" xfId="30972" xr:uid="{00000000-0005-0000-0000-0000AA820000}"/>
    <cellStyle name="Input 3 3 31 4" xfId="42671" xr:uid="{00000000-0005-0000-0000-0000AB820000}"/>
    <cellStyle name="Input 3 3 32" xfId="7734" xr:uid="{00000000-0005-0000-0000-0000AC820000}"/>
    <cellStyle name="Input 3 3 32 2" xfId="19492" xr:uid="{00000000-0005-0000-0000-0000AD820000}"/>
    <cellStyle name="Input 3 3 32 3" xfId="31310" xr:uid="{00000000-0005-0000-0000-0000AE820000}"/>
    <cellStyle name="Input 3 3 32 4" xfId="43009" xr:uid="{00000000-0005-0000-0000-0000AF820000}"/>
    <cellStyle name="Input 3 3 33" xfId="7945" xr:uid="{00000000-0005-0000-0000-0000B0820000}"/>
    <cellStyle name="Input 3 3 33 2" xfId="19703" xr:uid="{00000000-0005-0000-0000-0000B1820000}"/>
    <cellStyle name="Input 3 3 33 3" xfId="31521" xr:uid="{00000000-0005-0000-0000-0000B2820000}"/>
    <cellStyle name="Input 3 3 33 4" xfId="43220" xr:uid="{00000000-0005-0000-0000-0000B3820000}"/>
    <cellStyle name="Input 3 3 34" xfId="8130" xr:uid="{00000000-0005-0000-0000-0000B4820000}"/>
    <cellStyle name="Input 3 3 34 2" xfId="19888" xr:uid="{00000000-0005-0000-0000-0000B5820000}"/>
    <cellStyle name="Input 3 3 34 3" xfId="31706" xr:uid="{00000000-0005-0000-0000-0000B6820000}"/>
    <cellStyle name="Input 3 3 34 4" xfId="43405" xr:uid="{00000000-0005-0000-0000-0000B7820000}"/>
    <cellStyle name="Input 3 3 35" xfId="8308" xr:uid="{00000000-0005-0000-0000-0000B8820000}"/>
    <cellStyle name="Input 3 3 35 2" xfId="20066" xr:uid="{00000000-0005-0000-0000-0000B9820000}"/>
    <cellStyle name="Input 3 3 35 3" xfId="31884" xr:uid="{00000000-0005-0000-0000-0000BA820000}"/>
    <cellStyle name="Input 3 3 35 4" xfId="43583" xr:uid="{00000000-0005-0000-0000-0000BB820000}"/>
    <cellStyle name="Input 3 3 36" xfId="8503" xr:uid="{00000000-0005-0000-0000-0000BC820000}"/>
    <cellStyle name="Input 3 3 36 2" xfId="20261" xr:uid="{00000000-0005-0000-0000-0000BD820000}"/>
    <cellStyle name="Input 3 3 36 3" xfId="32079" xr:uid="{00000000-0005-0000-0000-0000BE820000}"/>
    <cellStyle name="Input 3 3 36 4" xfId="43778" xr:uid="{00000000-0005-0000-0000-0000BF820000}"/>
    <cellStyle name="Input 3 3 37" xfId="8681" xr:uid="{00000000-0005-0000-0000-0000C0820000}"/>
    <cellStyle name="Input 3 3 37 2" xfId="20439" xr:uid="{00000000-0005-0000-0000-0000C1820000}"/>
    <cellStyle name="Input 3 3 37 3" xfId="32257" xr:uid="{00000000-0005-0000-0000-0000C2820000}"/>
    <cellStyle name="Input 3 3 37 4" xfId="43956" xr:uid="{00000000-0005-0000-0000-0000C3820000}"/>
    <cellStyle name="Input 3 3 38" xfId="8862" xr:uid="{00000000-0005-0000-0000-0000C4820000}"/>
    <cellStyle name="Input 3 3 38 2" xfId="20620" xr:uid="{00000000-0005-0000-0000-0000C5820000}"/>
    <cellStyle name="Input 3 3 38 3" xfId="32438" xr:uid="{00000000-0005-0000-0000-0000C6820000}"/>
    <cellStyle name="Input 3 3 38 4" xfId="44137" xr:uid="{00000000-0005-0000-0000-0000C7820000}"/>
    <cellStyle name="Input 3 3 39" xfId="9031" xr:uid="{00000000-0005-0000-0000-0000C8820000}"/>
    <cellStyle name="Input 3 3 39 2" xfId="20789" xr:uid="{00000000-0005-0000-0000-0000C9820000}"/>
    <cellStyle name="Input 3 3 39 3" xfId="32607" xr:uid="{00000000-0005-0000-0000-0000CA820000}"/>
    <cellStyle name="Input 3 3 39 4" xfId="44306" xr:uid="{00000000-0005-0000-0000-0000CB820000}"/>
    <cellStyle name="Input 3 3 4" xfId="1970" xr:uid="{00000000-0005-0000-0000-0000CC820000}"/>
    <cellStyle name="Input 3 3 4 2" xfId="13728" xr:uid="{00000000-0005-0000-0000-0000CD820000}"/>
    <cellStyle name="Input 3 3 4 3" xfId="25546" xr:uid="{00000000-0005-0000-0000-0000CE820000}"/>
    <cellStyle name="Input 3 3 4 4" xfId="37245" xr:uid="{00000000-0005-0000-0000-0000CF820000}"/>
    <cellStyle name="Input 3 3 40" xfId="9197" xr:uid="{00000000-0005-0000-0000-0000D0820000}"/>
    <cellStyle name="Input 3 3 40 2" xfId="20955" xr:uid="{00000000-0005-0000-0000-0000D1820000}"/>
    <cellStyle name="Input 3 3 40 3" xfId="32773" xr:uid="{00000000-0005-0000-0000-0000D2820000}"/>
    <cellStyle name="Input 3 3 40 4" xfId="44472" xr:uid="{00000000-0005-0000-0000-0000D3820000}"/>
    <cellStyle name="Input 3 3 41" xfId="9568" xr:uid="{00000000-0005-0000-0000-0000D4820000}"/>
    <cellStyle name="Input 3 3 41 2" xfId="21326" xr:uid="{00000000-0005-0000-0000-0000D5820000}"/>
    <cellStyle name="Input 3 3 41 3" xfId="33144" xr:uid="{00000000-0005-0000-0000-0000D6820000}"/>
    <cellStyle name="Input 3 3 41 4" xfId="44843" xr:uid="{00000000-0005-0000-0000-0000D7820000}"/>
    <cellStyle name="Input 3 3 42" xfId="9778" xr:uid="{00000000-0005-0000-0000-0000D8820000}"/>
    <cellStyle name="Input 3 3 42 2" xfId="21536" xr:uid="{00000000-0005-0000-0000-0000D9820000}"/>
    <cellStyle name="Input 3 3 42 3" xfId="33354" xr:uid="{00000000-0005-0000-0000-0000DA820000}"/>
    <cellStyle name="Input 3 3 42 4" xfId="45053" xr:uid="{00000000-0005-0000-0000-0000DB820000}"/>
    <cellStyle name="Input 3 3 43" xfId="9964" xr:uid="{00000000-0005-0000-0000-0000DC820000}"/>
    <cellStyle name="Input 3 3 43 2" xfId="21722" xr:uid="{00000000-0005-0000-0000-0000DD820000}"/>
    <cellStyle name="Input 3 3 43 3" xfId="33540" xr:uid="{00000000-0005-0000-0000-0000DE820000}"/>
    <cellStyle name="Input 3 3 43 4" xfId="45239" xr:uid="{00000000-0005-0000-0000-0000DF820000}"/>
    <cellStyle name="Input 3 3 44" xfId="10144" xr:uid="{00000000-0005-0000-0000-0000E0820000}"/>
    <cellStyle name="Input 3 3 44 2" xfId="21902" xr:uid="{00000000-0005-0000-0000-0000E1820000}"/>
    <cellStyle name="Input 3 3 44 3" xfId="33720" xr:uid="{00000000-0005-0000-0000-0000E2820000}"/>
    <cellStyle name="Input 3 3 44 4" xfId="45419" xr:uid="{00000000-0005-0000-0000-0000E3820000}"/>
    <cellStyle name="Input 3 3 45" xfId="10324" xr:uid="{00000000-0005-0000-0000-0000E4820000}"/>
    <cellStyle name="Input 3 3 45 2" xfId="22082" xr:uid="{00000000-0005-0000-0000-0000E5820000}"/>
    <cellStyle name="Input 3 3 45 3" xfId="33900" xr:uid="{00000000-0005-0000-0000-0000E6820000}"/>
    <cellStyle name="Input 3 3 45 4" xfId="45599" xr:uid="{00000000-0005-0000-0000-0000E7820000}"/>
    <cellStyle name="Input 3 3 46" xfId="10493" xr:uid="{00000000-0005-0000-0000-0000E8820000}"/>
    <cellStyle name="Input 3 3 46 2" xfId="22251" xr:uid="{00000000-0005-0000-0000-0000E9820000}"/>
    <cellStyle name="Input 3 3 46 3" xfId="34069" xr:uid="{00000000-0005-0000-0000-0000EA820000}"/>
    <cellStyle name="Input 3 3 46 4" xfId="45768" xr:uid="{00000000-0005-0000-0000-0000EB820000}"/>
    <cellStyle name="Input 3 3 47" xfId="10659" xr:uid="{00000000-0005-0000-0000-0000EC820000}"/>
    <cellStyle name="Input 3 3 47 2" xfId="22417" xr:uid="{00000000-0005-0000-0000-0000ED820000}"/>
    <cellStyle name="Input 3 3 47 3" xfId="34235" xr:uid="{00000000-0005-0000-0000-0000EE820000}"/>
    <cellStyle name="Input 3 3 47 4" xfId="45934" xr:uid="{00000000-0005-0000-0000-0000EF820000}"/>
    <cellStyle name="Input 3 3 48" xfId="10829" xr:uid="{00000000-0005-0000-0000-0000F0820000}"/>
    <cellStyle name="Input 3 3 48 2" xfId="22587" xr:uid="{00000000-0005-0000-0000-0000F1820000}"/>
    <cellStyle name="Input 3 3 48 3" xfId="34405" xr:uid="{00000000-0005-0000-0000-0000F2820000}"/>
    <cellStyle name="Input 3 3 48 4" xfId="46104" xr:uid="{00000000-0005-0000-0000-0000F3820000}"/>
    <cellStyle name="Input 3 3 49" xfId="10995" xr:uid="{00000000-0005-0000-0000-0000F4820000}"/>
    <cellStyle name="Input 3 3 49 2" xfId="22753" xr:uid="{00000000-0005-0000-0000-0000F5820000}"/>
    <cellStyle name="Input 3 3 49 3" xfId="34571" xr:uid="{00000000-0005-0000-0000-0000F6820000}"/>
    <cellStyle name="Input 3 3 49 4" xfId="46270" xr:uid="{00000000-0005-0000-0000-0000F7820000}"/>
    <cellStyle name="Input 3 3 5" xfId="2171" xr:uid="{00000000-0005-0000-0000-0000F8820000}"/>
    <cellStyle name="Input 3 3 5 2" xfId="13929" xr:uid="{00000000-0005-0000-0000-0000F9820000}"/>
    <cellStyle name="Input 3 3 5 3" xfId="25747" xr:uid="{00000000-0005-0000-0000-0000FA820000}"/>
    <cellStyle name="Input 3 3 5 4" xfId="37446" xr:uid="{00000000-0005-0000-0000-0000FB820000}"/>
    <cellStyle name="Input 3 3 50" xfId="11188" xr:uid="{00000000-0005-0000-0000-0000FC820000}"/>
    <cellStyle name="Input 3 3 50 2" xfId="22946" xr:uid="{00000000-0005-0000-0000-0000FD820000}"/>
    <cellStyle name="Input 3 3 50 3" xfId="34764" xr:uid="{00000000-0005-0000-0000-0000FE820000}"/>
    <cellStyle name="Input 3 3 50 4" xfId="46463" xr:uid="{00000000-0005-0000-0000-0000FF820000}"/>
    <cellStyle name="Input 3 3 51" xfId="11354" xr:uid="{00000000-0005-0000-0000-000000830000}"/>
    <cellStyle name="Input 3 3 51 2" xfId="23112" xr:uid="{00000000-0005-0000-0000-000001830000}"/>
    <cellStyle name="Input 3 3 51 3" xfId="34930" xr:uid="{00000000-0005-0000-0000-000002830000}"/>
    <cellStyle name="Input 3 3 51 4" xfId="46629" xr:uid="{00000000-0005-0000-0000-000003830000}"/>
    <cellStyle name="Input 3 3 52" xfId="11757" xr:uid="{00000000-0005-0000-0000-000004830000}"/>
    <cellStyle name="Input 3 3 52 2" xfId="23515" xr:uid="{00000000-0005-0000-0000-000005830000}"/>
    <cellStyle name="Input 3 3 52 3" xfId="35333" xr:uid="{00000000-0005-0000-0000-000006830000}"/>
    <cellStyle name="Input 3 3 52 4" xfId="47032" xr:uid="{00000000-0005-0000-0000-000007830000}"/>
    <cellStyle name="Input 3 3 53" xfId="11963" xr:uid="{00000000-0005-0000-0000-000008830000}"/>
    <cellStyle name="Input 3 3 53 2" xfId="23721" xr:uid="{00000000-0005-0000-0000-000009830000}"/>
    <cellStyle name="Input 3 3 53 3" xfId="35539" xr:uid="{00000000-0005-0000-0000-00000A830000}"/>
    <cellStyle name="Input 3 3 53 4" xfId="47238" xr:uid="{00000000-0005-0000-0000-00000B830000}"/>
    <cellStyle name="Input 3 3 54" xfId="12156" xr:uid="{00000000-0005-0000-0000-00000C830000}"/>
    <cellStyle name="Input 3 3 54 2" xfId="23914" xr:uid="{00000000-0005-0000-0000-00000D830000}"/>
    <cellStyle name="Input 3 3 54 3" xfId="35732" xr:uid="{00000000-0005-0000-0000-00000E830000}"/>
    <cellStyle name="Input 3 3 54 4" xfId="47431" xr:uid="{00000000-0005-0000-0000-00000F830000}"/>
    <cellStyle name="Input 3 3 55" xfId="12329" xr:uid="{00000000-0005-0000-0000-000010830000}"/>
    <cellStyle name="Input 3 3 55 2" xfId="24087" xr:uid="{00000000-0005-0000-0000-000011830000}"/>
    <cellStyle name="Input 3 3 55 3" xfId="35905" xr:uid="{00000000-0005-0000-0000-000012830000}"/>
    <cellStyle name="Input 3 3 55 4" xfId="47604" xr:uid="{00000000-0005-0000-0000-000013830000}"/>
    <cellStyle name="Input 3 3 56" xfId="12515" xr:uid="{00000000-0005-0000-0000-000014830000}"/>
    <cellStyle name="Input 3 3 56 2" xfId="24273" xr:uid="{00000000-0005-0000-0000-000015830000}"/>
    <cellStyle name="Input 3 3 56 3" xfId="36091" xr:uid="{00000000-0005-0000-0000-000016830000}"/>
    <cellStyle name="Input 3 3 56 4" xfId="47790" xr:uid="{00000000-0005-0000-0000-000017830000}"/>
    <cellStyle name="Input 3 3 57" xfId="12683" xr:uid="{00000000-0005-0000-0000-000018830000}"/>
    <cellStyle name="Input 3 3 57 2" xfId="24441" xr:uid="{00000000-0005-0000-0000-000019830000}"/>
    <cellStyle name="Input 3 3 57 3" xfId="36259" xr:uid="{00000000-0005-0000-0000-00001A830000}"/>
    <cellStyle name="Input 3 3 57 4" xfId="47958" xr:uid="{00000000-0005-0000-0000-00001B830000}"/>
    <cellStyle name="Input 3 3 58" xfId="12910" xr:uid="{00000000-0005-0000-0000-00001C830000}"/>
    <cellStyle name="Input 3 3 59" xfId="24728" xr:uid="{00000000-0005-0000-0000-00001D830000}"/>
    <cellStyle name="Input 3 3 6" xfId="2346" xr:uid="{00000000-0005-0000-0000-00001E830000}"/>
    <cellStyle name="Input 3 3 6 2" xfId="14104" xr:uid="{00000000-0005-0000-0000-00001F830000}"/>
    <cellStyle name="Input 3 3 6 3" xfId="25922" xr:uid="{00000000-0005-0000-0000-000020830000}"/>
    <cellStyle name="Input 3 3 6 4" xfId="37621" xr:uid="{00000000-0005-0000-0000-000021830000}"/>
    <cellStyle name="Input 3 3 60" xfId="36427" xr:uid="{00000000-0005-0000-0000-000022830000}"/>
    <cellStyle name="Input 3 3 61" xfId="48415" xr:uid="{00000000-0005-0000-0000-000023830000}"/>
    <cellStyle name="Input 3 3 62" xfId="48813" xr:uid="{00000000-0005-0000-0000-000024830000}"/>
    <cellStyle name="Input 3 3 63" xfId="1152" xr:uid="{00000000-0005-0000-0000-000025830000}"/>
    <cellStyle name="Input 3 3 7" xfId="2531" xr:uid="{00000000-0005-0000-0000-000026830000}"/>
    <cellStyle name="Input 3 3 7 2" xfId="14289" xr:uid="{00000000-0005-0000-0000-000027830000}"/>
    <cellStyle name="Input 3 3 7 3" xfId="26107" xr:uid="{00000000-0005-0000-0000-000028830000}"/>
    <cellStyle name="Input 3 3 7 4" xfId="37806" xr:uid="{00000000-0005-0000-0000-000029830000}"/>
    <cellStyle name="Input 3 3 8" xfId="2706" xr:uid="{00000000-0005-0000-0000-00002A830000}"/>
    <cellStyle name="Input 3 3 8 2" xfId="14464" xr:uid="{00000000-0005-0000-0000-00002B830000}"/>
    <cellStyle name="Input 3 3 8 3" xfId="26282" xr:uid="{00000000-0005-0000-0000-00002C830000}"/>
    <cellStyle name="Input 3 3 8 4" xfId="37981" xr:uid="{00000000-0005-0000-0000-00002D830000}"/>
    <cellStyle name="Input 3 3 9" xfId="2875" xr:uid="{00000000-0005-0000-0000-00002E830000}"/>
    <cellStyle name="Input 3 3 9 2" xfId="14633" xr:uid="{00000000-0005-0000-0000-00002F830000}"/>
    <cellStyle name="Input 3 3 9 3" xfId="26451" xr:uid="{00000000-0005-0000-0000-000030830000}"/>
    <cellStyle name="Input 3 3 9 4" xfId="38150" xr:uid="{00000000-0005-0000-0000-000031830000}"/>
    <cellStyle name="Input 3 30" xfId="6480" xr:uid="{00000000-0005-0000-0000-000032830000}"/>
    <cellStyle name="Input 3 30 2" xfId="18238" xr:uid="{00000000-0005-0000-0000-000033830000}"/>
    <cellStyle name="Input 3 30 3" xfId="30056" xr:uid="{00000000-0005-0000-0000-000034830000}"/>
    <cellStyle name="Input 3 30 4" xfId="41755" xr:uid="{00000000-0005-0000-0000-000035830000}"/>
    <cellStyle name="Input 3 31" xfId="6836" xr:uid="{00000000-0005-0000-0000-000036830000}"/>
    <cellStyle name="Input 3 31 2" xfId="18594" xr:uid="{00000000-0005-0000-0000-000037830000}"/>
    <cellStyle name="Input 3 31 3" xfId="30412" xr:uid="{00000000-0005-0000-0000-000038830000}"/>
    <cellStyle name="Input 3 31 4" xfId="42111" xr:uid="{00000000-0005-0000-0000-000039830000}"/>
    <cellStyle name="Input 3 32" xfId="5512" xr:uid="{00000000-0005-0000-0000-00003A830000}"/>
    <cellStyle name="Input 3 32 2" xfId="17270" xr:uid="{00000000-0005-0000-0000-00003B830000}"/>
    <cellStyle name="Input 3 32 3" xfId="29088" xr:uid="{00000000-0005-0000-0000-00003C830000}"/>
    <cellStyle name="Input 3 32 4" xfId="40787" xr:uid="{00000000-0005-0000-0000-00003D830000}"/>
    <cellStyle name="Input 3 33" xfId="7522" xr:uid="{00000000-0005-0000-0000-00003E830000}"/>
    <cellStyle name="Input 3 33 2" xfId="19280" xr:uid="{00000000-0005-0000-0000-00003F830000}"/>
    <cellStyle name="Input 3 33 3" xfId="31098" xr:uid="{00000000-0005-0000-0000-000040830000}"/>
    <cellStyle name="Input 3 33 4" xfId="42797" xr:uid="{00000000-0005-0000-0000-000041830000}"/>
    <cellStyle name="Input 3 34" xfId="7526" xr:uid="{00000000-0005-0000-0000-000042830000}"/>
    <cellStyle name="Input 3 34 2" xfId="19284" xr:uid="{00000000-0005-0000-0000-000043830000}"/>
    <cellStyle name="Input 3 34 3" xfId="31102" xr:uid="{00000000-0005-0000-0000-000044830000}"/>
    <cellStyle name="Input 3 34 4" xfId="42801" xr:uid="{00000000-0005-0000-0000-000045830000}"/>
    <cellStyle name="Input 3 35" xfId="7487" xr:uid="{00000000-0005-0000-0000-000046830000}"/>
    <cellStyle name="Input 3 35 2" xfId="19245" xr:uid="{00000000-0005-0000-0000-000047830000}"/>
    <cellStyle name="Input 3 35 3" xfId="31063" xr:uid="{00000000-0005-0000-0000-000048830000}"/>
    <cellStyle name="Input 3 35 4" xfId="42762" xr:uid="{00000000-0005-0000-0000-000049830000}"/>
    <cellStyle name="Input 3 36" xfId="7600" xr:uid="{00000000-0005-0000-0000-00004A830000}"/>
    <cellStyle name="Input 3 36 2" xfId="19358" xr:uid="{00000000-0005-0000-0000-00004B830000}"/>
    <cellStyle name="Input 3 36 3" xfId="31176" xr:uid="{00000000-0005-0000-0000-00004C830000}"/>
    <cellStyle name="Input 3 36 4" xfId="42875" xr:uid="{00000000-0005-0000-0000-00004D830000}"/>
    <cellStyle name="Input 3 37" xfId="7492" xr:uid="{00000000-0005-0000-0000-00004E830000}"/>
    <cellStyle name="Input 3 37 2" xfId="19250" xr:uid="{00000000-0005-0000-0000-00004F830000}"/>
    <cellStyle name="Input 3 37 3" xfId="31068" xr:uid="{00000000-0005-0000-0000-000050830000}"/>
    <cellStyle name="Input 3 37 4" xfId="42767" xr:uid="{00000000-0005-0000-0000-000051830000}"/>
    <cellStyle name="Input 3 38" xfId="7570" xr:uid="{00000000-0005-0000-0000-000052830000}"/>
    <cellStyle name="Input 3 38 2" xfId="19328" xr:uid="{00000000-0005-0000-0000-000053830000}"/>
    <cellStyle name="Input 3 38 3" xfId="31146" xr:uid="{00000000-0005-0000-0000-000054830000}"/>
    <cellStyle name="Input 3 38 4" xfId="42845" xr:uid="{00000000-0005-0000-0000-000055830000}"/>
    <cellStyle name="Input 3 39" xfId="7609" xr:uid="{00000000-0005-0000-0000-000056830000}"/>
    <cellStyle name="Input 3 39 2" xfId="19367" xr:uid="{00000000-0005-0000-0000-000057830000}"/>
    <cellStyle name="Input 3 39 3" xfId="31185" xr:uid="{00000000-0005-0000-0000-000058830000}"/>
    <cellStyle name="Input 3 39 4" xfId="42884" xr:uid="{00000000-0005-0000-0000-000059830000}"/>
    <cellStyle name="Input 3 4" xfId="544" xr:uid="{00000000-0005-0000-0000-00005A830000}"/>
    <cellStyle name="Input 3 4 10" xfId="2990" xr:uid="{00000000-0005-0000-0000-00005B830000}"/>
    <cellStyle name="Input 3 4 10 2" xfId="14748" xr:uid="{00000000-0005-0000-0000-00005C830000}"/>
    <cellStyle name="Input 3 4 10 3" xfId="26566" xr:uid="{00000000-0005-0000-0000-00005D830000}"/>
    <cellStyle name="Input 3 4 10 4" xfId="38265" xr:uid="{00000000-0005-0000-0000-00005E830000}"/>
    <cellStyle name="Input 3 4 11" xfId="3156" xr:uid="{00000000-0005-0000-0000-00005F830000}"/>
    <cellStyle name="Input 3 4 11 2" xfId="14914" xr:uid="{00000000-0005-0000-0000-000060830000}"/>
    <cellStyle name="Input 3 4 11 3" xfId="26732" xr:uid="{00000000-0005-0000-0000-000061830000}"/>
    <cellStyle name="Input 3 4 11 4" xfId="38431" xr:uid="{00000000-0005-0000-0000-000062830000}"/>
    <cellStyle name="Input 3 4 12" xfId="3585" xr:uid="{00000000-0005-0000-0000-000063830000}"/>
    <cellStyle name="Input 3 4 12 2" xfId="15343" xr:uid="{00000000-0005-0000-0000-000064830000}"/>
    <cellStyle name="Input 3 4 12 3" xfId="27161" xr:uid="{00000000-0005-0000-0000-000065830000}"/>
    <cellStyle name="Input 3 4 12 4" xfId="38860" xr:uid="{00000000-0005-0000-0000-000066830000}"/>
    <cellStyle name="Input 3 4 13" xfId="3805" xr:uid="{00000000-0005-0000-0000-000067830000}"/>
    <cellStyle name="Input 3 4 13 2" xfId="15563" xr:uid="{00000000-0005-0000-0000-000068830000}"/>
    <cellStyle name="Input 3 4 13 3" xfId="27381" xr:uid="{00000000-0005-0000-0000-000069830000}"/>
    <cellStyle name="Input 3 4 13 4" xfId="39080" xr:uid="{00000000-0005-0000-0000-00006A830000}"/>
    <cellStyle name="Input 3 4 14" xfId="3988" xr:uid="{00000000-0005-0000-0000-00006B830000}"/>
    <cellStyle name="Input 3 4 14 2" xfId="15746" xr:uid="{00000000-0005-0000-0000-00006C830000}"/>
    <cellStyle name="Input 3 4 14 3" xfId="27564" xr:uid="{00000000-0005-0000-0000-00006D830000}"/>
    <cellStyle name="Input 3 4 14 4" xfId="39263" xr:uid="{00000000-0005-0000-0000-00006E830000}"/>
    <cellStyle name="Input 3 4 15" xfId="4195" xr:uid="{00000000-0005-0000-0000-00006F830000}"/>
    <cellStyle name="Input 3 4 15 2" xfId="15953" xr:uid="{00000000-0005-0000-0000-000070830000}"/>
    <cellStyle name="Input 3 4 15 3" xfId="27771" xr:uid="{00000000-0005-0000-0000-000071830000}"/>
    <cellStyle name="Input 3 4 15 4" xfId="39470" xr:uid="{00000000-0005-0000-0000-000072830000}"/>
    <cellStyle name="Input 3 4 16" xfId="4372" xr:uid="{00000000-0005-0000-0000-000073830000}"/>
    <cellStyle name="Input 3 4 16 2" xfId="16130" xr:uid="{00000000-0005-0000-0000-000074830000}"/>
    <cellStyle name="Input 3 4 16 3" xfId="27948" xr:uid="{00000000-0005-0000-0000-000075830000}"/>
    <cellStyle name="Input 3 4 16 4" xfId="39647" xr:uid="{00000000-0005-0000-0000-000076830000}"/>
    <cellStyle name="Input 3 4 17" xfId="4562" xr:uid="{00000000-0005-0000-0000-000077830000}"/>
    <cellStyle name="Input 3 4 17 2" xfId="16320" xr:uid="{00000000-0005-0000-0000-000078830000}"/>
    <cellStyle name="Input 3 4 17 3" xfId="28138" xr:uid="{00000000-0005-0000-0000-000079830000}"/>
    <cellStyle name="Input 3 4 17 4" xfId="39837" xr:uid="{00000000-0005-0000-0000-00007A830000}"/>
    <cellStyle name="Input 3 4 18" xfId="4739" xr:uid="{00000000-0005-0000-0000-00007B830000}"/>
    <cellStyle name="Input 3 4 18 2" xfId="16497" xr:uid="{00000000-0005-0000-0000-00007C830000}"/>
    <cellStyle name="Input 3 4 18 3" xfId="28315" xr:uid="{00000000-0005-0000-0000-00007D830000}"/>
    <cellStyle name="Input 3 4 18 4" xfId="40014" xr:uid="{00000000-0005-0000-0000-00007E830000}"/>
    <cellStyle name="Input 3 4 19" xfId="4910" xr:uid="{00000000-0005-0000-0000-00007F830000}"/>
    <cellStyle name="Input 3 4 19 2" xfId="16668" xr:uid="{00000000-0005-0000-0000-000080830000}"/>
    <cellStyle name="Input 3 4 19 3" xfId="28486" xr:uid="{00000000-0005-0000-0000-000081830000}"/>
    <cellStyle name="Input 3 4 19 4" xfId="40185" xr:uid="{00000000-0005-0000-0000-000082830000}"/>
    <cellStyle name="Input 3 4 2" xfId="759" xr:uid="{00000000-0005-0000-0000-000083830000}"/>
    <cellStyle name="Input 3 4 2 2" xfId="13289" xr:uid="{00000000-0005-0000-0000-000084830000}"/>
    <cellStyle name="Input 3 4 2 3" xfId="25107" xr:uid="{00000000-0005-0000-0000-000085830000}"/>
    <cellStyle name="Input 3 4 2 4" xfId="36806" xr:uid="{00000000-0005-0000-0000-000086830000}"/>
    <cellStyle name="Input 3 4 2 5" xfId="48573" xr:uid="{00000000-0005-0000-0000-000087830000}"/>
    <cellStyle name="Input 3 4 2 6" xfId="48306" xr:uid="{00000000-0005-0000-0000-000088830000}"/>
    <cellStyle name="Input 3 4 2 7" xfId="1531" xr:uid="{00000000-0005-0000-0000-000089830000}"/>
    <cellStyle name="Input 3 4 20" xfId="5078" xr:uid="{00000000-0005-0000-0000-00008A830000}"/>
    <cellStyle name="Input 3 4 20 2" xfId="16836" xr:uid="{00000000-0005-0000-0000-00008B830000}"/>
    <cellStyle name="Input 3 4 20 3" xfId="28654" xr:uid="{00000000-0005-0000-0000-00008C830000}"/>
    <cellStyle name="Input 3 4 20 4" xfId="40353" xr:uid="{00000000-0005-0000-0000-00008D830000}"/>
    <cellStyle name="Input 3 4 21" xfId="5244" xr:uid="{00000000-0005-0000-0000-00008E830000}"/>
    <cellStyle name="Input 3 4 21 2" xfId="17002" xr:uid="{00000000-0005-0000-0000-00008F830000}"/>
    <cellStyle name="Input 3 4 21 3" xfId="28820" xr:uid="{00000000-0005-0000-0000-000090830000}"/>
    <cellStyle name="Input 3 4 21 4" xfId="40519" xr:uid="{00000000-0005-0000-0000-000091830000}"/>
    <cellStyle name="Input 3 4 22" xfId="5687" xr:uid="{00000000-0005-0000-0000-000092830000}"/>
    <cellStyle name="Input 3 4 22 2" xfId="17445" xr:uid="{00000000-0005-0000-0000-000093830000}"/>
    <cellStyle name="Input 3 4 22 3" xfId="29263" xr:uid="{00000000-0005-0000-0000-000094830000}"/>
    <cellStyle name="Input 3 4 22 4" xfId="40962" xr:uid="{00000000-0005-0000-0000-000095830000}"/>
    <cellStyle name="Input 3 4 23" xfId="5911" xr:uid="{00000000-0005-0000-0000-000096830000}"/>
    <cellStyle name="Input 3 4 23 2" xfId="17669" xr:uid="{00000000-0005-0000-0000-000097830000}"/>
    <cellStyle name="Input 3 4 23 3" xfId="29487" xr:uid="{00000000-0005-0000-0000-000098830000}"/>
    <cellStyle name="Input 3 4 23 4" xfId="41186" xr:uid="{00000000-0005-0000-0000-000099830000}"/>
    <cellStyle name="Input 3 4 24" xfId="6113" xr:uid="{00000000-0005-0000-0000-00009A830000}"/>
    <cellStyle name="Input 3 4 24 2" xfId="17871" xr:uid="{00000000-0005-0000-0000-00009B830000}"/>
    <cellStyle name="Input 3 4 24 3" xfId="29689" xr:uid="{00000000-0005-0000-0000-00009C830000}"/>
    <cellStyle name="Input 3 4 24 4" xfId="41388" xr:uid="{00000000-0005-0000-0000-00009D830000}"/>
    <cellStyle name="Input 3 4 25" xfId="6315" xr:uid="{00000000-0005-0000-0000-00009E830000}"/>
    <cellStyle name="Input 3 4 25 2" xfId="18073" xr:uid="{00000000-0005-0000-0000-00009F830000}"/>
    <cellStyle name="Input 3 4 25 3" xfId="29891" xr:uid="{00000000-0005-0000-0000-0000A0830000}"/>
    <cellStyle name="Input 3 4 25 4" xfId="41590" xr:uid="{00000000-0005-0000-0000-0000A1830000}"/>
    <cellStyle name="Input 3 4 26" xfId="6502" xr:uid="{00000000-0005-0000-0000-0000A2830000}"/>
    <cellStyle name="Input 3 4 26 2" xfId="18260" xr:uid="{00000000-0005-0000-0000-0000A3830000}"/>
    <cellStyle name="Input 3 4 26 3" xfId="30078" xr:uid="{00000000-0005-0000-0000-0000A4830000}"/>
    <cellStyle name="Input 3 4 26 4" xfId="41777" xr:uid="{00000000-0005-0000-0000-0000A5830000}"/>
    <cellStyle name="Input 3 4 27" xfId="6685" xr:uid="{00000000-0005-0000-0000-0000A6830000}"/>
    <cellStyle name="Input 3 4 27 2" xfId="18443" xr:uid="{00000000-0005-0000-0000-0000A7830000}"/>
    <cellStyle name="Input 3 4 27 3" xfId="30261" xr:uid="{00000000-0005-0000-0000-0000A8830000}"/>
    <cellStyle name="Input 3 4 27 4" xfId="41960" xr:uid="{00000000-0005-0000-0000-0000A9830000}"/>
    <cellStyle name="Input 3 4 28" xfId="6872" xr:uid="{00000000-0005-0000-0000-0000AA830000}"/>
    <cellStyle name="Input 3 4 28 2" xfId="18630" xr:uid="{00000000-0005-0000-0000-0000AB830000}"/>
    <cellStyle name="Input 3 4 28 3" xfId="30448" xr:uid="{00000000-0005-0000-0000-0000AC830000}"/>
    <cellStyle name="Input 3 4 28 4" xfId="42147" xr:uid="{00000000-0005-0000-0000-0000AD830000}"/>
    <cellStyle name="Input 3 4 29" xfId="7050" xr:uid="{00000000-0005-0000-0000-0000AE830000}"/>
    <cellStyle name="Input 3 4 29 2" xfId="18808" xr:uid="{00000000-0005-0000-0000-0000AF830000}"/>
    <cellStyle name="Input 3 4 29 3" xfId="30626" xr:uid="{00000000-0005-0000-0000-0000B0830000}"/>
    <cellStyle name="Input 3 4 29 4" xfId="42325" xr:uid="{00000000-0005-0000-0000-0000B1830000}"/>
    <cellStyle name="Input 3 4 3" xfId="1722" xr:uid="{00000000-0005-0000-0000-0000B2830000}"/>
    <cellStyle name="Input 3 4 3 2" xfId="13480" xr:uid="{00000000-0005-0000-0000-0000B3830000}"/>
    <cellStyle name="Input 3 4 3 3" xfId="25298" xr:uid="{00000000-0005-0000-0000-0000B4830000}"/>
    <cellStyle name="Input 3 4 3 4" xfId="36997" xr:uid="{00000000-0005-0000-0000-0000B5830000}"/>
    <cellStyle name="Input 3 4 30" xfId="7220" xr:uid="{00000000-0005-0000-0000-0000B6830000}"/>
    <cellStyle name="Input 3 4 30 2" xfId="18978" xr:uid="{00000000-0005-0000-0000-0000B7830000}"/>
    <cellStyle name="Input 3 4 30 3" xfId="30796" xr:uid="{00000000-0005-0000-0000-0000B8830000}"/>
    <cellStyle name="Input 3 4 30 4" xfId="42495" xr:uid="{00000000-0005-0000-0000-0000B9830000}"/>
    <cellStyle name="Input 3 4 31" xfId="7370" xr:uid="{00000000-0005-0000-0000-0000BA830000}"/>
    <cellStyle name="Input 3 4 31 2" xfId="19128" xr:uid="{00000000-0005-0000-0000-0000BB830000}"/>
    <cellStyle name="Input 3 4 31 3" xfId="30946" xr:uid="{00000000-0005-0000-0000-0000BC830000}"/>
    <cellStyle name="Input 3 4 31 4" xfId="42645" xr:uid="{00000000-0005-0000-0000-0000BD830000}"/>
    <cellStyle name="Input 3 4 32" xfId="7678" xr:uid="{00000000-0005-0000-0000-0000BE830000}"/>
    <cellStyle name="Input 3 4 32 2" xfId="19436" xr:uid="{00000000-0005-0000-0000-0000BF830000}"/>
    <cellStyle name="Input 3 4 32 3" xfId="31254" xr:uid="{00000000-0005-0000-0000-0000C0830000}"/>
    <cellStyle name="Input 3 4 32 4" xfId="42953" xr:uid="{00000000-0005-0000-0000-0000C1830000}"/>
    <cellStyle name="Input 3 4 33" xfId="7889" xr:uid="{00000000-0005-0000-0000-0000C2830000}"/>
    <cellStyle name="Input 3 4 33 2" xfId="19647" xr:uid="{00000000-0005-0000-0000-0000C3830000}"/>
    <cellStyle name="Input 3 4 33 3" xfId="31465" xr:uid="{00000000-0005-0000-0000-0000C4830000}"/>
    <cellStyle name="Input 3 4 33 4" xfId="43164" xr:uid="{00000000-0005-0000-0000-0000C5830000}"/>
    <cellStyle name="Input 3 4 34" xfId="8074" xr:uid="{00000000-0005-0000-0000-0000C6830000}"/>
    <cellStyle name="Input 3 4 34 2" xfId="19832" xr:uid="{00000000-0005-0000-0000-0000C7830000}"/>
    <cellStyle name="Input 3 4 34 3" xfId="31650" xr:uid="{00000000-0005-0000-0000-0000C8830000}"/>
    <cellStyle name="Input 3 4 34 4" xfId="43349" xr:uid="{00000000-0005-0000-0000-0000C9830000}"/>
    <cellStyle name="Input 3 4 35" xfId="8252" xr:uid="{00000000-0005-0000-0000-0000CA830000}"/>
    <cellStyle name="Input 3 4 35 2" xfId="20010" xr:uid="{00000000-0005-0000-0000-0000CB830000}"/>
    <cellStyle name="Input 3 4 35 3" xfId="31828" xr:uid="{00000000-0005-0000-0000-0000CC830000}"/>
    <cellStyle name="Input 3 4 35 4" xfId="43527" xr:uid="{00000000-0005-0000-0000-0000CD830000}"/>
    <cellStyle name="Input 3 4 36" xfId="8447" xr:uid="{00000000-0005-0000-0000-0000CE830000}"/>
    <cellStyle name="Input 3 4 36 2" xfId="20205" xr:uid="{00000000-0005-0000-0000-0000CF830000}"/>
    <cellStyle name="Input 3 4 36 3" xfId="32023" xr:uid="{00000000-0005-0000-0000-0000D0830000}"/>
    <cellStyle name="Input 3 4 36 4" xfId="43722" xr:uid="{00000000-0005-0000-0000-0000D1830000}"/>
    <cellStyle name="Input 3 4 37" xfId="8625" xr:uid="{00000000-0005-0000-0000-0000D2830000}"/>
    <cellStyle name="Input 3 4 37 2" xfId="20383" xr:uid="{00000000-0005-0000-0000-0000D3830000}"/>
    <cellStyle name="Input 3 4 37 3" xfId="32201" xr:uid="{00000000-0005-0000-0000-0000D4830000}"/>
    <cellStyle name="Input 3 4 37 4" xfId="43900" xr:uid="{00000000-0005-0000-0000-0000D5830000}"/>
    <cellStyle name="Input 3 4 38" xfId="8806" xr:uid="{00000000-0005-0000-0000-0000D6830000}"/>
    <cellStyle name="Input 3 4 38 2" xfId="20564" xr:uid="{00000000-0005-0000-0000-0000D7830000}"/>
    <cellStyle name="Input 3 4 38 3" xfId="32382" xr:uid="{00000000-0005-0000-0000-0000D8830000}"/>
    <cellStyle name="Input 3 4 38 4" xfId="44081" xr:uid="{00000000-0005-0000-0000-0000D9830000}"/>
    <cellStyle name="Input 3 4 39" xfId="8975" xr:uid="{00000000-0005-0000-0000-0000DA830000}"/>
    <cellStyle name="Input 3 4 39 2" xfId="20733" xr:uid="{00000000-0005-0000-0000-0000DB830000}"/>
    <cellStyle name="Input 3 4 39 3" xfId="32551" xr:uid="{00000000-0005-0000-0000-0000DC830000}"/>
    <cellStyle name="Input 3 4 39 4" xfId="44250" xr:uid="{00000000-0005-0000-0000-0000DD830000}"/>
    <cellStyle name="Input 3 4 4" xfId="1914" xr:uid="{00000000-0005-0000-0000-0000DE830000}"/>
    <cellStyle name="Input 3 4 4 2" xfId="13672" xr:uid="{00000000-0005-0000-0000-0000DF830000}"/>
    <cellStyle name="Input 3 4 4 3" xfId="25490" xr:uid="{00000000-0005-0000-0000-0000E0830000}"/>
    <cellStyle name="Input 3 4 4 4" xfId="37189" xr:uid="{00000000-0005-0000-0000-0000E1830000}"/>
    <cellStyle name="Input 3 4 40" xfId="9141" xr:uid="{00000000-0005-0000-0000-0000E2830000}"/>
    <cellStyle name="Input 3 4 40 2" xfId="20899" xr:uid="{00000000-0005-0000-0000-0000E3830000}"/>
    <cellStyle name="Input 3 4 40 3" xfId="32717" xr:uid="{00000000-0005-0000-0000-0000E4830000}"/>
    <cellStyle name="Input 3 4 40 4" xfId="44416" xr:uid="{00000000-0005-0000-0000-0000E5830000}"/>
    <cellStyle name="Input 3 4 41" xfId="9512" xr:uid="{00000000-0005-0000-0000-0000E6830000}"/>
    <cellStyle name="Input 3 4 41 2" xfId="21270" xr:uid="{00000000-0005-0000-0000-0000E7830000}"/>
    <cellStyle name="Input 3 4 41 3" xfId="33088" xr:uid="{00000000-0005-0000-0000-0000E8830000}"/>
    <cellStyle name="Input 3 4 41 4" xfId="44787" xr:uid="{00000000-0005-0000-0000-0000E9830000}"/>
    <cellStyle name="Input 3 4 42" xfId="9722" xr:uid="{00000000-0005-0000-0000-0000EA830000}"/>
    <cellStyle name="Input 3 4 42 2" xfId="21480" xr:uid="{00000000-0005-0000-0000-0000EB830000}"/>
    <cellStyle name="Input 3 4 42 3" xfId="33298" xr:uid="{00000000-0005-0000-0000-0000EC830000}"/>
    <cellStyle name="Input 3 4 42 4" xfId="44997" xr:uid="{00000000-0005-0000-0000-0000ED830000}"/>
    <cellStyle name="Input 3 4 43" xfId="9908" xr:uid="{00000000-0005-0000-0000-0000EE830000}"/>
    <cellStyle name="Input 3 4 43 2" xfId="21666" xr:uid="{00000000-0005-0000-0000-0000EF830000}"/>
    <cellStyle name="Input 3 4 43 3" xfId="33484" xr:uid="{00000000-0005-0000-0000-0000F0830000}"/>
    <cellStyle name="Input 3 4 43 4" xfId="45183" xr:uid="{00000000-0005-0000-0000-0000F1830000}"/>
    <cellStyle name="Input 3 4 44" xfId="10088" xr:uid="{00000000-0005-0000-0000-0000F2830000}"/>
    <cellStyle name="Input 3 4 44 2" xfId="21846" xr:uid="{00000000-0005-0000-0000-0000F3830000}"/>
    <cellStyle name="Input 3 4 44 3" xfId="33664" xr:uid="{00000000-0005-0000-0000-0000F4830000}"/>
    <cellStyle name="Input 3 4 44 4" xfId="45363" xr:uid="{00000000-0005-0000-0000-0000F5830000}"/>
    <cellStyle name="Input 3 4 45" xfId="10268" xr:uid="{00000000-0005-0000-0000-0000F6830000}"/>
    <cellStyle name="Input 3 4 45 2" xfId="22026" xr:uid="{00000000-0005-0000-0000-0000F7830000}"/>
    <cellStyle name="Input 3 4 45 3" xfId="33844" xr:uid="{00000000-0005-0000-0000-0000F8830000}"/>
    <cellStyle name="Input 3 4 45 4" xfId="45543" xr:uid="{00000000-0005-0000-0000-0000F9830000}"/>
    <cellStyle name="Input 3 4 46" xfId="10437" xr:uid="{00000000-0005-0000-0000-0000FA830000}"/>
    <cellStyle name="Input 3 4 46 2" xfId="22195" xr:uid="{00000000-0005-0000-0000-0000FB830000}"/>
    <cellStyle name="Input 3 4 46 3" xfId="34013" xr:uid="{00000000-0005-0000-0000-0000FC830000}"/>
    <cellStyle name="Input 3 4 46 4" xfId="45712" xr:uid="{00000000-0005-0000-0000-0000FD830000}"/>
    <cellStyle name="Input 3 4 47" xfId="10603" xr:uid="{00000000-0005-0000-0000-0000FE830000}"/>
    <cellStyle name="Input 3 4 47 2" xfId="22361" xr:uid="{00000000-0005-0000-0000-0000FF830000}"/>
    <cellStyle name="Input 3 4 47 3" xfId="34179" xr:uid="{00000000-0005-0000-0000-000000840000}"/>
    <cellStyle name="Input 3 4 47 4" xfId="45878" xr:uid="{00000000-0005-0000-0000-000001840000}"/>
    <cellStyle name="Input 3 4 48" xfId="10773" xr:uid="{00000000-0005-0000-0000-000002840000}"/>
    <cellStyle name="Input 3 4 48 2" xfId="22531" xr:uid="{00000000-0005-0000-0000-000003840000}"/>
    <cellStyle name="Input 3 4 48 3" xfId="34349" xr:uid="{00000000-0005-0000-0000-000004840000}"/>
    <cellStyle name="Input 3 4 48 4" xfId="46048" xr:uid="{00000000-0005-0000-0000-000005840000}"/>
    <cellStyle name="Input 3 4 49" xfId="10939" xr:uid="{00000000-0005-0000-0000-000006840000}"/>
    <cellStyle name="Input 3 4 49 2" xfId="22697" xr:uid="{00000000-0005-0000-0000-000007840000}"/>
    <cellStyle name="Input 3 4 49 3" xfId="34515" xr:uid="{00000000-0005-0000-0000-000008840000}"/>
    <cellStyle name="Input 3 4 49 4" xfId="46214" xr:uid="{00000000-0005-0000-0000-000009840000}"/>
    <cellStyle name="Input 3 4 5" xfId="2115" xr:uid="{00000000-0005-0000-0000-00000A840000}"/>
    <cellStyle name="Input 3 4 5 2" xfId="13873" xr:uid="{00000000-0005-0000-0000-00000B840000}"/>
    <cellStyle name="Input 3 4 5 3" xfId="25691" xr:uid="{00000000-0005-0000-0000-00000C840000}"/>
    <cellStyle name="Input 3 4 5 4" xfId="37390" xr:uid="{00000000-0005-0000-0000-00000D840000}"/>
    <cellStyle name="Input 3 4 50" xfId="11132" xr:uid="{00000000-0005-0000-0000-00000E840000}"/>
    <cellStyle name="Input 3 4 50 2" xfId="22890" xr:uid="{00000000-0005-0000-0000-00000F840000}"/>
    <cellStyle name="Input 3 4 50 3" xfId="34708" xr:uid="{00000000-0005-0000-0000-000010840000}"/>
    <cellStyle name="Input 3 4 50 4" xfId="46407" xr:uid="{00000000-0005-0000-0000-000011840000}"/>
    <cellStyle name="Input 3 4 51" xfId="11298" xr:uid="{00000000-0005-0000-0000-000012840000}"/>
    <cellStyle name="Input 3 4 51 2" xfId="23056" xr:uid="{00000000-0005-0000-0000-000013840000}"/>
    <cellStyle name="Input 3 4 51 3" xfId="34874" xr:uid="{00000000-0005-0000-0000-000014840000}"/>
    <cellStyle name="Input 3 4 51 4" xfId="46573" xr:uid="{00000000-0005-0000-0000-000015840000}"/>
    <cellStyle name="Input 3 4 52" xfId="11701" xr:uid="{00000000-0005-0000-0000-000016840000}"/>
    <cellStyle name="Input 3 4 52 2" xfId="23459" xr:uid="{00000000-0005-0000-0000-000017840000}"/>
    <cellStyle name="Input 3 4 52 3" xfId="35277" xr:uid="{00000000-0005-0000-0000-000018840000}"/>
    <cellStyle name="Input 3 4 52 4" xfId="46976" xr:uid="{00000000-0005-0000-0000-000019840000}"/>
    <cellStyle name="Input 3 4 53" xfId="11907" xr:uid="{00000000-0005-0000-0000-00001A840000}"/>
    <cellStyle name="Input 3 4 53 2" xfId="23665" xr:uid="{00000000-0005-0000-0000-00001B840000}"/>
    <cellStyle name="Input 3 4 53 3" xfId="35483" xr:uid="{00000000-0005-0000-0000-00001C840000}"/>
    <cellStyle name="Input 3 4 53 4" xfId="47182" xr:uid="{00000000-0005-0000-0000-00001D840000}"/>
    <cellStyle name="Input 3 4 54" xfId="12100" xr:uid="{00000000-0005-0000-0000-00001E840000}"/>
    <cellStyle name="Input 3 4 54 2" xfId="23858" xr:uid="{00000000-0005-0000-0000-00001F840000}"/>
    <cellStyle name="Input 3 4 54 3" xfId="35676" xr:uid="{00000000-0005-0000-0000-000020840000}"/>
    <cellStyle name="Input 3 4 54 4" xfId="47375" xr:uid="{00000000-0005-0000-0000-000021840000}"/>
    <cellStyle name="Input 3 4 55" xfId="12273" xr:uid="{00000000-0005-0000-0000-000022840000}"/>
    <cellStyle name="Input 3 4 55 2" xfId="24031" xr:uid="{00000000-0005-0000-0000-000023840000}"/>
    <cellStyle name="Input 3 4 55 3" xfId="35849" xr:uid="{00000000-0005-0000-0000-000024840000}"/>
    <cellStyle name="Input 3 4 55 4" xfId="47548" xr:uid="{00000000-0005-0000-0000-000025840000}"/>
    <cellStyle name="Input 3 4 56" xfId="12459" xr:uid="{00000000-0005-0000-0000-000026840000}"/>
    <cellStyle name="Input 3 4 56 2" xfId="24217" xr:uid="{00000000-0005-0000-0000-000027840000}"/>
    <cellStyle name="Input 3 4 56 3" xfId="36035" xr:uid="{00000000-0005-0000-0000-000028840000}"/>
    <cellStyle name="Input 3 4 56 4" xfId="47734" xr:uid="{00000000-0005-0000-0000-000029840000}"/>
    <cellStyle name="Input 3 4 57" xfId="12627" xr:uid="{00000000-0005-0000-0000-00002A840000}"/>
    <cellStyle name="Input 3 4 57 2" xfId="24385" xr:uid="{00000000-0005-0000-0000-00002B840000}"/>
    <cellStyle name="Input 3 4 57 3" xfId="36203" xr:uid="{00000000-0005-0000-0000-00002C840000}"/>
    <cellStyle name="Input 3 4 57 4" xfId="47902" xr:uid="{00000000-0005-0000-0000-00002D840000}"/>
    <cellStyle name="Input 3 4 58" xfId="12854" xr:uid="{00000000-0005-0000-0000-00002E840000}"/>
    <cellStyle name="Input 3 4 59" xfId="24672" xr:uid="{00000000-0005-0000-0000-00002F840000}"/>
    <cellStyle name="Input 3 4 6" xfId="2290" xr:uid="{00000000-0005-0000-0000-000030840000}"/>
    <cellStyle name="Input 3 4 6 2" xfId="14048" xr:uid="{00000000-0005-0000-0000-000031840000}"/>
    <cellStyle name="Input 3 4 6 3" xfId="25866" xr:uid="{00000000-0005-0000-0000-000032840000}"/>
    <cellStyle name="Input 3 4 6 4" xfId="37565" xr:uid="{00000000-0005-0000-0000-000033840000}"/>
    <cellStyle name="Input 3 4 60" xfId="36371" xr:uid="{00000000-0005-0000-0000-000034840000}"/>
    <cellStyle name="Input 3 4 61" xfId="48359" xr:uid="{00000000-0005-0000-0000-000035840000}"/>
    <cellStyle name="Input 3 4 62" xfId="48769" xr:uid="{00000000-0005-0000-0000-000036840000}"/>
    <cellStyle name="Input 3 4 63" xfId="1096" xr:uid="{00000000-0005-0000-0000-000037840000}"/>
    <cellStyle name="Input 3 4 7" xfId="2475" xr:uid="{00000000-0005-0000-0000-000038840000}"/>
    <cellStyle name="Input 3 4 7 2" xfId="14233" xr:uid="{00000000-0005-0000-0000-000039840000}"/>
    <cellStyle name="Input 3 4 7 3" xfId="26051" xr:uid="{00000000-0005-0000-0000-00003A840000}"/>
    <cellStyle name="Input 3 4 7 4" xfId="37750" xr:uid="{00000000-0005-0000-0000-00003B840000}"/>
    <cellStyle name="Input 3 4 8" xfId="2650" xr:uid="{00000000-0005-0000-0000-00003C840000}"/>
    <cellStyle name="Input 3 4 8 2" xfId="14408" xr:uid="{00000000-0005-0000-0000-00003D840000}"/>
    <cellStyle name="Input 3 4 8 3" xfId="26226" xr:uid="{00000000-0005-0000-0000-00003E840000}"/>
    <cellStyle name="Input 3 4 8 4" xfId="37925" xr:uid="{00000000-0005-0000-0000-00003F840000}"/>
    <cellStyle name="Input 3 4 9" xfId="2819" xr:uid="{00000000-0005-0000-0000-000040840000}"/>
    <cellStyle name="Input 3 4 9 2" xfId="14577" xr:uid="{00000000-0005-0000-0000-000041840000}"/>
    <cellStyle name="Input 3 4 9 3" xfId="26395" xr:uid="{00000000-0005-0000-0000-000042840000}"/>
    <cellStyle name="Input 3 4 9 4" xfId="38094" xr:uid="{00000000-0005-0000-0000-000043840000}"/>
    <cellStyle name="Input 3 40" xfId="7587" xr:uid="{00000000-0005-0000-0000-000044840000}"/>
    <cellStyle name="Input 3 40 2" xfId="19345" xr:uid="{00000000-0005-0000-0000-000045840000}"/>
    <cellStyle name="Input 3 40 3" xfId="31163" xr:uid="{00000000-0005-0000-0000-000046840000}"/>
    <cellStyle name="Input 3 40 4" xfId="42862" xr:uid="{00000000-0005-0000-0000-000047840000}"/>
    <cellStyle name="Input 3 41" xfId="8772" xr:uid="{00000000-0005-0000-0000-000048840000}"/>
    <cellStyle name="Input 3 41 2" xfId="20530" xr:uid="{00000000-0005-0000-0000-000049840000}"/>
    <cellStyle name="Input 3 41 3" xfId="32348" xr:uid="{00000000-0005-0000-0000-00004A840000}"/>
    <cellStyle name="Input 3 41 4" xfId="44047" xr:uid="{00000000-0005-0000-0000-00004B840000}"/>
    <cellStyle name="Input 3 42" xfId="9399" xr:uid="{00000000-0005-0000-0000-00004C840000}"/>
    <cellStyle name="Input 3 42 2" xfId="21157" xr:uid="{00000000-0005-0000-0000-00004D840000}"/>
    <cellStyle name="Input 3 42 3" xfId="32975" xr:uid="{00000000-0005-0000-0000-00004E840000}"/>
    <cellStyle name="Input 3 42 4" xfId="44674" xr:uid="{00000000-0005-0000-0000-00004F840000}"/>
    <cellStyle name="Input 3 43" xfId="9414" xr:uid="{00000000-0005-0000-0000-000050840000}"/>
    <cellStyle name="Input 3 43 2" xfId="21172" xr:uid="{00000000-0005-0000-0000-000051840000}"/>
    <cellStyle name="Input 3 43 3" xfId="32990" xr:uid="{00000000-0005-0000-0000-000052840000}"/>
    <cellStyle name="Input 3 43 4" xfId="44689" xr:uid="{00000000-0005-0000-0000-000053840000}"/>
    <cellStyle name="Input 3 44" xfId="9431" xr:uid="{00000000-0005-0000-0000-000054840000}"/>
    <cellStyle name="Input 3 44 2" xfId="21189" xr:uid="{00000000-0005-0000-0000-000055840000}"/>
    <cellStyle name="Input 3 44 3" xfId="33007" xr:uid="{00000000-0005-0000-0000-000056840000}"/>
    <cellStyle name="Input 3 44 4" xfId="44706" xr:uid="{00000000-0005-0000-0000-000057840000}"/>
    <cellStyle name="Input 3 45" xfId="9422" xr:uid="{00000000-0005-0000-0000-000058840000}"/>
    <cellStyle name="Input 3 45 2" xfId="21180" xr:uid="{00000000-0005-0000-0000-000059840000}"/>
    <cellStyle name="Input 3 45 3" xfId="32998" xr:uid="{00000000-0005-0000-0000-00005A840000}"/>
    <cellStyle name="Input 3 45 4" xfId="44697" xr:uid="{00000000-0005-0000-0000-00005B840000}"/>
    <cellStyle name="Input 3 46" xfId="9696" xr:uid="{00000000-0005-0000-0000-00005C840000}"/>
    <cellStyle name="Input 3 46 2" xfId="21454" xr:uid="{00000000-0005-0000-0000-00005D840000}"/>
    <cellStyle name="Input 3 46 3" xfId="33272" xr:uid="{00000000-0005-0000-0000-00005E840000}"/>
    <cellStyle name="Input 3 46 4" xfId="44971" xr:uid="{00000000-0005-0000-0000-00005F840000}"/>
    <cellStyle name="Input 3 47" xfId="10066" xr:uid="{00000000-0005-0000-0000-000060840000}"/>
    <cellStyle name="Input 3 47 2" xfId="21824" xr:uid="{00000000-0005-0000-0000-000061840000}"/>
    <cellStyle name="Input 3 47 3" xfId="33642" xr:uid="{00000000-0005-0000-0000-000062840000}"/>
    <cellStyle name="Input 3 47 4" xfId="45341" xr:uid="{00000000-0005-0000-0000-000063840000}"/>
    <cellStyle name="Input 3 48" xfId="9428" xr:uid="{00000000-0005-0000-0000-000064840000}"/>
    <cellStyle name="Input 3 48 2" xfId="21186" xr:uid="{00000000-0005-0000-0000-000065840000}"/>
    <cellStyle name="Input 3 48 3" xfId="33004" xr:uid="{00000000-0005-0000-0000-000066840000}"/>
    <cellStyle name="Input 3 48 4" xfId="44703" xr:uid="{00000000-0005-0000-0000-000067840000}"/>
    <cellStyle name="Input 3 49" xfId="11102" xr:uid="{00000000-0005-0000-0000-000068840000}"/>
    <cellStyle name="Input 3 49 2" xfId="22860" xr:uid="{00000000-0005-0000-0000-000069840000}"/>
    <cellStyle name="Input 3 49 3" xfId="34678" xr:uid="{00000000-0005-0000-0000-00006A840000}"/>
    <cellStyle name="Input 3 49 4" xfId="46377" xr:uid="{00000000-0005-0000-0000-00006B840000}"/>
    <cellStyle name="Input 3 5" xfId="702" xr:uid="{00000000-0005-0000-0000-00006C840000}"/>
    <cellStyle name="Input 3 5 2" xfId="13117" xr:uid="{00000000-0005-0000-0000-00006D840000}"/>
    <cellStyle name="Input 3 5 3" xfId="24935" xr:uid="{00000000-0005-0000-0000-00006E840000}"/>
    <cellStyle name="Input 3 5 4" xfId="36634" xr:uid="{00000000-0005-0000-0000-00006F840000}"/>
    <cellStyle name="Input 3 5 5" xfId="48516" xr:uid="{00000000-0005-0000-0000-000070840000}"/>
    <cellStyle name="Input 3 5 6" xfId="48061" xr:uid="{00000000-0005-0000-0000-000071840000}"/>
    <cellStyle name="Input 3 5 7" xfId="1359" xr:uid="{00000000-0005-0000-0000-000072840000}"/>
    <cellStyle name="Input 3 50" xfId="11539" xr:uid="{00000000-0005-0000-0000-000073840000}"/>
    <cellStyle name="Input 3 50 2" xfId="23297" xr:uid="{00000000-0005-0000-0000-000074840000}"/>
    <cellStyle name="Input 3 50 3" xfId="35115" xr:uid="{00000000-0005-0000-0000-000075840000}"/>
    <cellStyle name="Input 3 50 4" xfId="46814" xr:uid="{00000000-0005-0000-0000-000076840000}"/>
    <cellStyle name="Input 3 51" xfId="11680" xr:uid="{00000000-0005-0000-0000-000077840000}"/>
    <cellStyle name="Input 3 51 2" xfId="23438" xr:uid="{00000000-0005-0000-0000-000078840000}"/>
    <cellStyle name="Input 3 51 3" xfId="35256" xr:uid="{00000000-0005-0000-0000-000079840000}"/>
    <cellStyle name="Input 3 51 4" xfId="46955" xr:uid="{00000000-0005-0000-0000-00007A840000}"/>
    <cellStyle name="Input 3 52" xfId="11527" xr:uid="{00000000-0005-0000-0000-00007B840000}"/>
    <cellStyle name="Input 3 52 2" xfId="23285" xr:uid="{00000000-0005-0000-0000-00007C840000}"/>
    <cellStyle name="Input 3 52 3" xfId="35103" xr:uid="{00000000-0005-0000-0000-00007D840000}"/>
    <cellStyle name="Input 3 52 4" xfId="46802" xr:uid="{00000000-0005-0000-0000-00007E840000}"/>
    <cellStyle name="Input 3 53" xfId="11639" xr:uid="{00000000-0005-0000-0000-00007F840000}"/>
    <cellStyle name="Input 3 53 2" xfId="23397" xr:uid="{00000000-0005-0000-0000-000080840000}"/>
    <cellStyle name="Input 3 53 3" xfId="35215" xr:uid="{00000000-0005-0000-0000-000081840000}"/>
    <cellStyle name="Input 3 53 4" xfId="46914" xr:uid="{00000000-0005-0000-0000-000082840000}"/>
    <cellStyle name="Input 3 54" xfId="11620" xr:uid="{00000000-0005-0000-0000-000083840000}"/>
    <cellStyle name="Input 3 54 2" xfId="23378" xr:uid="{00000000-0005-0000-0000-000084840000}"/>
    <cellStyle name="Input 3 54 3" xfId="35196" xr:uid="{00000000-0005-0000-0000-000085840000}"/>
    <cellStyle name="Input 3 54 4" xfId="46895" xr:uid="{00000000-0005-0000-0000-000086840000}"/>
    <cellStyle name="Input 3 55" xfId="11596" xr:uid="{00000000-0005-0000-0000-000087840000}"/>
    <cellStyle name="Input 3 55 2" xfId="23354" xr:uid="{00000000-0005-0000-0000-000088840000}"/>
    <cellStyle name="Input 3 55 3" xfId="35172" xr:uid="{00000000-0005-0000-0000-000089840000}"/>
    <cellStyle name="Input 3 55 4" xfId="46871" xr:uid="{00000000-0005-0000-0000-00008A840000}"/>
    <cellStyle name="Input 3 56" xfId="12795" xr:uid="{00000000-0005-0000-0000-00008B840000}"/>
    <cellStyle name="Input 3 57" xfId="24586" xr:uid="{00000000-0005-0000-0000-00008C840000}"/>
    <cellStyle name="Input 3 58" xfId="24651" xr:uid="{00000000-0005-0000-0000-00008D840000}"/>
    <cellStyle name="Input 3 59" xfId="48176" xr:uid="{00000000-0005-0000-0000-00008E840000}"/>
    <cellStyle name="Input 3 6" xfId="1309" xr:uid="{00000000-0005-0000-0000-00008F840000}"/>
    <cellStyle name="Input 3 6 2" xfId="13067" xr:uid="{00000000-0005-0000-0000-000090840000}"/>
    <cellStyle name="Input 3 6 3" xfId="24885" xr:uid="{00000000-0005-0000-0000-000091840000}"/>
    <cellStyle name="Input 3 6 4" xfId="36584" xr:uid="{00000000-0005-0000-0000-000092840000}"/>
    <cellStyle name="Input 3 60" xfId="48165" xr:uid="{00000000-0005-0000-0000-000093840000}"/>
    <cellStyle name="Input 3 61" xfId="1033" xr:uid="{00000000-0005-0000-0000-000094840000}"/>
    <cellStyle name="Input 3 7" xfId="1274" xr:uid="{00000000-0005-0000-0000-000095840000}"/>
    <cellStyle name="Input 3 7 2" xfId="13032" xr:uid="{00000000-0005-0000-0000-000096840000}"/>
    <cellStyle name="Input 3 7 3" xfId="24850" xr:uid="{00000000-0005-0000-0000-000097840000}"/>
    <cellStyle name="Input 3 7 4" xfId="36549" xr:uid="{00000000-0005-0000-0000-000098840000}"/>
    <cellStyle name="Input 3 8" xfId="2074" xr:uid="{00000000-0005-0000-0000-000099840000}"/>
    <cellStyle name="Input 3 8 2" xfId="13832" xr:uid="{00000000-0005-0000-0000-00009A840000}"/>
    <cellStyle name="Input 3 8 3" xfId="25650" xr:uid="{00000000-0005-0000-0000-00009B840000}"/>
    <cellStyle name="Input 3 8 4" xfId="37349" xr:uid="{00000000-0005-0000-0000-00009C840000}"/>
    <cellStyle name="Input 3 9" xfId="1412" xr:uid="{00000000-0005-0000-0000-00009D840000}"/>
    <cellStyle name="Input 3 9 2" xfId="13170" xr:uid="{00000000-0005-0000-0000-00009E840000}"/>
    <cellStyle name="Input 3 9 3" xfId="24988" xr:uid="{00000000-0005-0000-0000-00009F840000}"/>
    <cellStyle name="Input 3 9 4" xfId="36687" xr:uid="{00000000-0005-0000-0000-0000A0840000}"/>
    <cellStyle name="Input 4" xfId="356" xr:uid="{00000000-0005-0000-0000-0000A1840000}"/>
    <cellStyle name="InputCells" xfId="14" xr:uid="{00000000-0005-0000-0000-0000A2840000}"/>
    <cellStyle name="InputCells 2" xfId="156" xr:uid="{00000000-0005-0000-0000-0000A3840000}"/>
    <cellStyle name="InputCells 3" xfId="207" xr:uid="{00000000-0005-0000-0000-0000A4840000}"/>
    <cellStyle name="InputCells 4" xfId="359" xr:uid="{00000000-0005-0000-0000-0000A5840000}"/>
    <cellStyle name="InputCells_Bborder_1" xfId="157" xr:uid="{00000000-0005-0000-0000-0000A6840000}"/>
    <cellStyle name="InputCells12" xfId="32" xr:uid="{00000000-0005-0000-0000-0000A7840000}"/>
    <cellStyle name="InputCells12 10" xfId="9295" xr:uid="{00000000-0005-0000-0000-0000A8840000}"/>
    <cellStyle name="InputCells12 10 2" xfId="21053" xr:uid="{00000000-0005-0000-0000-0000A9840000}"/>
    <cellStyle name="InputCells12 10 3" xfId="32871" xr:uid="{00000000-0005-0000-0000-0000AA840000}"/>
    <cellStyle name="InputCells12 10 4" xfId="44570" xr:uid="{00000000-0005-0000-0000-0000AB840000}"/>
    <cellStyle name="InputCells12 11" xfId="12412" xr:uid="{00000000-0005-0000-0000-0000AC840000}"/>
    <cellStyle name="InputCells12 11 2" xfId="24170" xr:uid="{00000000-0005-0000-0000-0000AD840000}"/>
    <cellStyle name="InputCells12 11 3" xfId="35988" xr:uid="{00000000-0005-0000-0000-0000AE840000}"/>
    <cellStyle name="InputCells12 11 4" xfId="47687" xr:uid="{00000000-0005-0000-0000-0000AF840000}"/>
    <cellStyle name="InputCells12 12" xfId="48053" xr:uid="{00000000-0005-0000-0000-0000B0840000}"/>
    <cellStyle name="InputCells12 2" xfId="158" xr:uid="{00000000-0005-0000-0000-0000B1840000}"/>
    <cellStyle name="InputCells12 2 10" xfId="11860" xr:uid="{00000000-0005-0000-0000-0000B2840000}"/>
    <cellStyle name="InputCells12 2 10 2" xfId="23618" xr:uid="{00000000-0005-0000-0000-0000B3840000}"/>
    <cellStyle name="InputCells12 2 10 3" xfId="35436" xr:uid="{00000000-0005-0000-0000-0000B4840000}"/>
    <cellStyle name="InputCells12 2 10 4" xfId="47135" xr:uid="{00000000-0005-0000-0000-0000B5840000}"/>
    <cellStyle name="InputCells12 2 2" xfId="433" xr:uid="{00000000-0005-0000-0000-0000B6840000}"/>
    <cellStyle name="InputCells12 2 2 2" xfId="607" xr:uid="{00000000-0005-0000-0000-0000B7840000}"/>
    <cellStyle name="InputCells12 2 2 2 10" xfId="3053" xr:uid="{00000000-0005-0000-0000-0000B8840000}"/>
    <cellStyle name="InputCells12 2 2 2 10 2" xfId="14811" xr:uid="{00000000-0005-0000-0000-0000B9840000}"/>
    <cellStyle name="InputCells12 2 2 2 10 3" xfId="26629" xr:uid="{00000000-0005-0000-0000-0000BA840000}"/>
    <cellStyle name="InputCells12 2 2 2 10 4" xfId="38328" xr:uid="{00000000-0005-0000-0000-0000BB840000}"/>
    <cellStyle name="InputCells12 2 2 2 11" xfId="3219" xr:uid="{00000000-0005-0000-0000-0000BC840000}"/>
    <cellStyle name="InputCells12 2 2 2 11 2" xfId="14977" xr:uid="{00000000-0005-0000-0000-0000BD840000}"/>
    <cellStyle name="InputCells12 2 2 2 11 3" xfId="26795" xr:uid="{00000000-0005-0000-0000-0000BE840000}"/>
    <cellStyle name="InputCells12 2 2 2 11 4" xfId="38494" xr:uid="{00000000-0005-0000-0000-0000BF840000}"/>
    <cellStyle name="InputCells12 2 2 2 12" xfId="3648" xr:uid="{00000000-0005-0000-0000-0000C0840000}"/>
    <cellStyle name="InputCells12 2 2 2 12 2" xfId="15406" xr:uid="{00000000-0005-0000-0000-0000C1840000}"/>
    <cellStyle name="InputCells12 2 2 2 12 3" xfId="27224" xr:uid="{00000000-0005-0000-0000-0000C2840000}"/>
    <cellStyle name="InputCells12 2 2 2 12 4" xfId="38923" xr:uid="{00000000-0005-0000-0000-0000C3840000}"/>
    <cellStyle name="InputCells12 2 2 2 13" xfId="3868" xr:uid="{00000000-0005-0000-0000-0000C4840000}"/>
    <cellStyle name="InputCells12 2 2 2 13 2" xfId="15626" xr:uid="{00000000-0005-0000-0000-0000C5840000}"/>
    <cellStyle name="InputCells12 2 2 2 13 3" xfId="27444" xr:uid="{00000000-0005-0000-0000-0000C6840000}"/>
    <cellStyle name="InputCells12 2 2 2 13 4" xfId="39143" xr:uid="{00000000-0005-0000-0000-0000C7840000}"/>
    <cellStyle name="InputCells12 2 2 2 14" xfId="4051" xr:uid="{00000000-0005-0000-0000-0000C8840000}"/>
    <cellStyle name="InputCells12 2 2 2 14 2" xfId="15809" xr:uid="{00000000-0005-0000-0000-0000C9840000}"/>
    <cellStyle name="InputCells12 2 2 2 14 3" xfId="27627" xr:uid="{00000000-0005-0000-0000-0000CA840000}"/>
    <cellStyle name="InputCells12 2 2 2 14 4" xfId="39326" xr:uid="{00000000-0005-0000-0000-0000CB840000}"/>
    <cellStyle name="InputCells12 2 2 2 15" xfId="4258" xr:uid="{00000000-0005-0000-0000-0000CC840000}"/>
    <cellStyle name="InputCells12 2 2 2 15 2" xfId="16016" xr:uid="{00000000-0005-0000-0000-0000CD840000}"/>
    <cellStyle name="InputCells12 2 2 2 15 3" xfId="27834" xr:uid="{00000000-0005-0000-0000-0000CE840000}"/>
    <cellStyle name="InputCells12 2 2 2 15 4" xfId="39533" xr:uid="{00000000-0005-0000-0000-0000CF840000}"/>
    <cellStyle name="InputCells12 2 2 2 16" xfId="4435" xr:uid="{00000000-0005-0000-0000-0000D0840000}"/>
    <cellStyle name="InputCells12 2 2 2 16 2" xfId="16193" xr:uid="{00000000-0005-0000-0000-0000D1840000}"/>
    <cellStyle name="InputCells12 2 2 2 16 3" xfId="28011" xr:uid="{00000000-0005-0000-0000-0000D2840000}"/>
    <cellStyle name="InputCells12 2 2 2 16 4" xfId="39710" xr:uid="{00000000-0005-0000-0000-0000D3840000}"/>
    <cellStyle name="InputCells12 2 2 2 17" xfId="4625" xr:uid="{00000000-0005-0000-0000-0000D4840000}"/>
    <cellStyle name="InputCells12 2 2 2 17 2" xfId="16383" xr:uid="{00000000-0005-0000-0000-0000D5840000}"/>
    <cellStyle name="InputCells12 2 2 2 17 3" xfId="28201" xr:uid="{00000000-0005-0000-0000-0000D6840000}"/>
    <cellStyle name="InputCells12 2 2 2 17 4" xfId="39900" xr:uid="{00000000-0005-0000-0000-0000D7840000}"/>
    <cellStyle name="InputCells12 2 2 2 18" xfId="4802" xr:uid="{00000000-0005-0000-0000-0000D8840000}"/>
    <cellStyle name="InputCells12 2 2 2 18 2" xfId="16560" xr:uid="{00000000-0005-0000-0000-0000D9840000}"/>
    <cellStyle name="InputCells12 2 2 2 18 3" xfId="28378" xr:uid="{00000000-0005-0000-0000-0000DA840000}"/>
    <cellStyle name="InputCells12 2 2 2 18 4" xfId="40077" xr:uid="{00000000-0005-0000-0000-0000DB840000}"/>
    <cellStyle name="InputCells12 2 2 2 19" xfId="4973" xr:uid="{00000000-0005-0000-0000-0000DC840000}"/>
    <cellStyle name="InputCells12 2 2 2 19 2" xfId="16731" xr:uid="{00000000-0005-0000-0000-0000DD840000}"/>
    <cellStyle name="InputCells12 2 2 2 19 3" xfId="28549" xr:uid="{00000000-0005-0000-0000-0000DE840000}"/>
    <cellStyle name="InputCells12 2 2 2 19 4" xfId="40248" xr:uid="{00000000-0005-0000-0000-0000DF840000}"/>
    <cellStyle name="InputCells12 2 2 2 2" xfId="822" xr:uid="{00000000-0005-0000-0000-0000E0840000}"/>
    <cellStyle name="InputCells12 2 2 2 2 2" xfId="13352" xr:uid="{00000000-0005-0000-0000-0000E1840000}"/>
    <cellStyle name="InputCells12 2 2 2 2 3" xfId="25170" xr:uid="{00000000-0005-0000-0000-0000E2840000}"/>
    <cellStyle name="InputCells12 2 2 2 2 4" xfId="36869" xr:uid="{00000000-0005-0000-0000-0000E3840000}"/>
    <cellStyle name="InputCells12 2 2 2 2 5" xfId="48636" xr:uid="{00000000-0005-0000-0000-0000E4840000}"/>
    <cellStyle name="InputCells12 2 2 2 2 6" xfId="48316" xr:uid="{00000000-0005-0000-0000-0000E5840000}"/>
    <cellStyle name="InputCells12 2 2 2 2 7" xfId="1594" xr:uid="{00000000-0005-0000-0000-0000E6840000}"/>
    <cellStyle name="InputCells12 2 2 2 20" xfId="5141" xr:uid="{00000000-0005-0000-0000-0000E7840000}"/>
    <cellStyle name="InputCells12 2 2 2 20 2" xfId="16899" xr:uid="{00000000-0005-0000-0000-0000E8840000}"/>
    <cellStyle name="InputCells12 2 2 2 20 3" xfId="28717" xr:uid="{00000000-0005-0000-0000-0000E9840000}"/>
    <cellStyle name="InputCells12 2 2 2 20 4" xfId="40416" xr:uid="{00000000-0005-0000-0000-0000EA840000}"/>
    <cellStyle name="InputCells12 2 2 2 21" xfId="5307" xr:uid="{00000000-0005-0000-0000-0000EB840000}"/>
    <cellStyle name="InputCells12 2 2 2 21 2" xfId="17065" xr:uid="{00000000-0005-0000-0000-0000EC840000}"/>
    <cellStyle name="InputCells12 2 2 2 21 3" xfId="28883" xr:uid="{00000000-0005-0000-0000-0000ED840000}"/>
    <cellStyle name="InputCells12 2 2 2 21 4" xfId="40582" xr:uid="{00000000-0005-0000-0000-0000EE840000}"/>
    <cellStyle name="InputCells12 2 2 2 22" xfId="5750" xr:uid="{00000000-0005-0000-0000-0000EF840000}"/>
    <cellStyle name="InputCells12 2 2 2 22 2" xfId="17508" xr:uid="{00000000-0005-0000-0000-0000F0840000}"/>
    <cellStyle name="InputCells12 2 2 2 22 3" xfId="29326" xr:uid="{00000000-0005-0000-0000-0000F1840000}"/>
    <cellStyle name="InputCells12 2 2 2 22 4" xfId="41025" xr:uid="{00000000-0005-0000-0000-0000F2840000}"/>
    <cellStyle name="InputCells12 2 2 2 23" xfId="5974" xr:uid="{00000000-0005-0000-0000-0000F3840000}"/>
    <cellStyle name="InputCells12 2 2 2 23 2" xfId="17732" xr:uid="{00000000-0005-0000-0000-0000F4840000}"/>
    <cellStyle name="InputCells12 2 2 2 23 3" xfId="29550" xr:uid="{00000000-0005-0000-0000-0000F5840000}"/>
    <cellStyle name="InputCells12 2 2 2 23 4" xfId="41249" xr:uid="{00000000-0005-0000-0000-0000F6840000}"/>
    <cellStyle name="InputCells12 2 2 2 24" xfId="6176" xr:uid="{00000000-0005-0000-0000-0000F7840000}"/>
    <cellStyle name="InputCells12 2 2 2 24 2" xfId="17934" xr:uid="{00000000-0005-0000-0000-0000F8840000}"/>
    <cellStyle name="InputCells12 2 2 2 24 3" xfId="29752" xr:uid="{00000000-0005-0000-0000-0000F9840000}"/>
    <cellStyle name="InputCells12 2 2 2 24 4" xfId="41451" xr:uid="{00000000-0005-0000-0000-0000FA840000}"/>
    <cellStyle name="InputCells12 2 2 2 25" xfId="6378" xr:uid="{00000000-0005-0000-0000-0000FB840000}"/>
    <cellStyle name="InputCells12 2 2 2 25 2" xfId="18136" xr:uid="{00000000-0005-0000-0000-0000FC840000}"/>
    <cellStyle name="InputCells12 2 2 2 25 3" xfId="29954" xr:uid="{00000000-0005-0000-0000-0000FD840000}"/>
    <cellStyle name="InputCells12 2 2 2 25 4" xfId="41653" xr:uid="{00000000-0005-0000-0000-0000FE840000}"/>
    <cellStyle name="InputCells12 2 2 2 26" xfId="6565" xr:uid="{00000000-0005-0000-0000-0000FF840000}"/>
    <cellStyle name="InputCells12 2 2 2 26 2" xfId="18323" xr:uid="{00000000-0005-0000-0000-000000850000}"/>
    <cellStyle name="InputCells12 2 2 2 26 3" xfId="30141" xr:uid="{00000000-0005-0000-0000-000001850000}"/>
    <cellStyle name="InputCells12 2 2 2 26 4" xfId="41840" xr:uid="{00000000-0005-0000-0000-000002850000}"/>
    <cellStyle name="InputCells12 2 2 2 27" xfId="6748" xr:uid="{00000000-0005-0000-0000-000003850000}"/>
    <cellStyle name="InputCells12 2 2 2 27 2" xfId="18506" xr:uid="{00000000-0005-0000-0000-000004850000}"/>
    <cellStyle name="InputCells12 2 2 2 27 3" xfId="30324" xr:uid="{00000000-0005-0000-0000-000005850000}"/>
    <cellStyle name="InputCells12 2 2 2 27 4" xfId="42023" xr:uid="{00000000-0005-0000-0000-000006850000}"/>
    <cellStyle name="InputCells12 2 2 2 28" xfId="6935" xr:uid="{00000000-0005-0000-0000-000007850000}"/>
    <cellStyle name="InputCells12 2 2 2 28 2" xfId="18693" xr:uid="{00000000-0005-0000-0000-000008850000}"/>
    <cellStyle name="InputCells12 2 2 2 28 3" xfId="30511" xr:uid="{00000000-0005-0000-0000-000009850000}"/>
    <cellStyle name="InputCells12 2 2 2 28 4" xfId="42210" xr:uid="{00000000-0005-0000-0000-00000A850000}"/>
    <cellStyle name="InputCells12 2 2 2 29" xfId="7113" xr:uid="{00000000-0005-0000-0000-00000B850000}"/>
    <cellStyle name="InputCells12 2 2 2 29 2" xfId="18871" xr:uid="{00000000-0005-0000-0000-00000C850000}"/>
    <cellStyle name="InputCells12 2 2 2 29 3" xfId="30689" xr:uid="{00000000-0005-0000-0000-00000D850000}"/>
    <cellStyle name="InputCells12 2 2 2 29 4" xfId="42388" xr:uid="{00000000-0005-0000-0000-00000E850000}"/>
    <cellStyle name="InputCells12 2 2 2 3" xfId="1785" xr:uid="{00000000-0005-0000-0000-00000F850000}"/>
    <cellStyle name="InputCells12 2 2 2 3 2" xfId="13543" xr:uid="{00000000-0005-0000-0000-000010850000}"/>
    <cellStyle name="InputCells12 2 2 2 3 3" xfId="25361" xr:uid="{00000000-0005-0000-0000-000011850000}"/>
    <cellStyle name="InputCells12 2 2 2 3 4" xfId="37060" xr:uid="{00000000-0005-0000-0000-000012850000}"/>
    <cellStyle name="InputCells12 2 2 2 30" xfId="7283" xr:uid="{00000000-0005-0000-0000-000013850000}"/>
    <cellStyle name="InputCells12 2 2 2 30 2" xfId="19041" xr:uid="{00000000-0005-0000-0000-000014850000}"/>
    <cellStyle name="InputCells12 2 2 2 30 3" xfId="30859" xr:uid="{00000000-0005-0000-0000-000015850000}"/>
    <cellStyle name="InputCells12 2 2 2 30 4" xfId="42558" xr:uid="{00000000-0005-0000-0000-000016850000}"/>
    <cellStyle name="InputCells12 2 2 2 31" xfId="7741" xr:uid="{00000000-0005-0000-0000-000017850000}"/>
    <cellStyle name="InputCells12 2 2 2 31 2" xfId="19499" xr:uid="{00000000-0005-0000-0000-000018850000}"/>
    <cellStyle name="InputCells12 2 2 2 31 3" xfId="31317" xr:uid="{00000000-0005-0000-0000-000019850000}"/>
    <cellStyle name="InputCells12 2 2 2 31 4" xfId="43016" xr:uid="{00000000-0005-0000-0000-00001A850000}"/>
    <cellStyle name="InputCells12 2 2 2 32" xfId="7952" xr:uid="{00000000-0005-0000-0000-00001B850000}"/>
    <cellStyle name="InputCells12 2 2 2 32 2" xfId="19710" xr:uid="{00000000-0005-0000-0000-00001C850000}"/>
    <cellStyle name="InputCells12 2 2 2 32 3" xfId="31528" xr:uid="{00000000-0005-0000-0000-00001D850000}"/>
    <cellStyle name="InputCells12 2 2 2 32 4" xfId="43227" xr:uid="{00000000-0005-0000-0000-00001E850000}"/>
    <cellStyle name="InputCells12 2 2 2 33" xfId="8137" xr:uid="{00000000-0005-0000-0000-00001F850000}"/>
    <cellStyle name="InputCells12 2 2 2 33 2" xfId="19895" xr:uid="{00000000-0005-0000-0000-000020850000}"/>
    <cellStyle name="InputCells12 2 2 2 33 3" xfId="31713" xr:uid="{00000000-0005-0000-0000-000021850000}"/>
    <cellStyle name="InputCells12 2 2 2 33 4" xfId="43412" xr:uid="{00000000-0005-0000-0000-000022850000}"/>
    <cellStyle name="InputCells12 2 2 2 34" xfId="8315" xr:uid="{00000000-0005-0000-0000-000023850000}"/>
    <cellStyle name="InputCells12 2 2 2 34 2" xfId="20073" xr:uid="{00000000-0005-0000-0000-000024850000}"/>
    <cellStyle name="InputCells12 2 2 2 34 3" xfId="31891" xr:uid="{00000000-0005-0000-0000-000025850000}"/>
    <cellStyle name="InputCells12 2 2 2 34 4" xfId="43590" xr:uid="{00000000-0005-0000-0000-000026850000}"/>
    <cellStyle name="InputCells12 2 2 2 35" xfId="8510" xr:uid="{00000000-0005-0000-0000-000027850000}"/>
    <cellStyle name="InputCells12 2 2 2 35 2" xfId="20268" xr:uid="{00000000-0005-0000-0000-000028850000}"/>
    <cellStyle name="InputCells12 2 2 2 35 3" xfId="32086" xr:uid="{00000000-0005-0000-0000-000029850000}"/>
    <cellStyle name="InputCells12 2 2 2 35 4" xfId="43785" xr:uid="{00000000-0005-0000-0000-00002A850000}"/>
    <cellStyle name="InputCells12 2 2 2 36" xfId="8688" xr:uid="{00000000-0005-0000-0000-00002B850000}"/>
    <cellStyle name="InputCells12 2 2 2 36 2" xfId="20446" xr:uid="{00000000-0005-0000-0000-00002C850000}"/>
    <cellStyle name="InputCells12 2 2 2 36 3" xfId="32264" xr:uid="{00000000-0005-0000-0000-00002D850000}"/>
    <cellStyle name="InputCells12 2 2 2 36 4" xfId="43963" xr:uid="{00000000-0005-0000-0000-00002E850000}"/>
    <cellStyle name="InputCells12 2 2 2 37" xfId="8869" xr:uid="{00000000-0005-0000-0000-00002F850000}"/>
    <cellStyle name="InputCells12 2 2 2 37 2" xfId="20627" xr:uid="{00000000-0005-0000-0000-000030850000}"/>
    <cellStyle name="InputCells12 2 2 2 37 3" xfId="32445" xr:uid="{00000000-0005-0000-0000-000031850000}"/>
    <cellStyle name="InputCells12 2 2 2 37 4" xfId="44144" xr:uid="{00000000-0005-0000-0000-000032850000}"/>
    <cellStyle name="InputCells12 2 2 2 38" xfId="9038" xr:uid="{00000000-0005-0000-0000-000033850000}"/>
    <cellStyle name="InputCells12 2 2 2 38 2" xfId="20796" xr:uid="{00000000-0005-0000-0000-000034850000}"/>
    <cellStyle name="InputCells12 2 2 2 38 3" xfId="32614" xr:uid="{00000000-0005-0000-0000-000035850000}"/>
    <cellStyle name="InputCells12 2 2 2 38 4" xfId="44313" xr:uid="{00000000-0005-0000-0000-000036850000}"/>
    <cellStyle name="InputCells12 2 2 2 39" xfId="9204" xr:uid="{00000000-0005-0000-0000-000037850000}"/>
    <cellStyle name="InputCells12 2 2 2 39 2" xfId="20962" xr:uid="{00000000-0005-0000-0000-000038850000}"/>
    <cellStyle name="InputCells12 2 2 2 39 3" xfId="32780" xr:uid="{00000000-0005-0000-0000-000039850000}"/>
    <cellStyle name="InputCells12 2 2 2 39 4" xfId="44479" xr:uid="{00000000-0005-0000-0000-00003A850000}"/>
    <cellStyle name="InputCells12 2 2 2 4" xfId="1977" xr:uid="{00000000-0005-0000-0000-00003B850000}"/>
    <cellStyle name="InputCells12 2 2 2 4 2" xfId="13735" xr:uid="{00000000-0005-0000-0000-00003C850000}"/>
    <cellStyle name="InputCells12 2 2 2 4 3" xfId="25553" xr:uid="{00000000-0005-0000-0000-00003D850000}"/>
    <cellStyle name="InputCells12 2 2 2 4 4" xfId="37252" xr:uid="{00000000-0005-0000-0000-00003E850000}"/>
    <cellStyle name="InputCells12 2 2 2 40" xfId="9575" xr:uid="{00000000-0005-0000-0000-00003F850000}"/>
    <cellStyle name="InputCells12 2 2 2 40 2" xfId="21333" xr:uid="{00000000-0005-0000-0000-000040850000}"/>
    <cellStyle name="InputCells12 2 2 2 40 3" xfId="33151" xr:uid="{00000000-0005-0000-0000-000041850000}"/>
    <cellStyle name="InputCells12 2 2 2 40 4" xfId="44850" xr:uid="{00000000-0005-0000-0000-000042850000}"/>
    <cellStyle name="InputCells12 2 2 2 41" xfId="9785" xr:uid="{00000000-0005-0000-0000-000043850000}"/>
    <cellStyle name="InputCells12 2 2 2 41 2" xfId="21543" xr:uid="{00000000-0005-0000-0000-000044850000}"/>
    <cellStyle name="InputCells12 2 2 2 41 3" xfId="33361" xr:uid="{00000000-0005-0000-0000-000045850000}"/>
    <cellStyle name="InputCells12 2 2 2 41 4" xfId="45060" xr:uid="{00000000-0005-0000-0000-000046850000}"/>
    <cellStyle name="InputCells12 2 2 2 42" xfId="9971" xr:uid="{00000000-0005-0000-0000-000047850000}"/>
    <cellStyle name="InputCells12 2 2 2 42 2" xfId="21729" xr:uid="{00000000-0005-0000-0000-000048850000}"/>
    <cellStyle name="InputCells12 2 2 2 42 3" xfId="33547" xr:uid="{00000000-0005-0000-0000-000049850000}"/>
    <cellStyle name="InputCells12 2 2 2 42 4" xfId="45246" xr:uid="{00000000-0005-0000-0000-00004A850000}"/>
    <cellStyle name="InputCells12 2 2 2 43" xfId="10151" xr:uid="{00000000-0005-0000-0000-00004B850000}"/>
    <cellStyle name="InputCells12 2 2 2 43 2" xfId="21909" xr:uid="{00000000-0005-0000-0000-00004C850000}"/>
    <cellStyle name="InputCells12 2 2 2 43 3" xfId="33727" xr:uid="{00000000-0005-0000-0000-00004D850000}"/>
    <cellStyle name="InputCells12 2 2 2 43 4" xfId="45426" xr:uid="{00000000-0005-0000-0000-00004E850000}"/>
    <cellStyle name="InputCells12 2 2 2 44" xfId="10331" xr:uid="{00000000-0005-0000-0000-00004F850000}"/>
    <cellStyle name="InputCells12 2 2 2 44 2" xfId="22089" xr:uid="{00000000-0005-0000-0000-000050850000}"/>
    <cellStyle name="InputCells12 2 2 2 44 3" xfId="33907" xr:uid="{00000000-0005-0000-0000-000051850000}"/>
    <cellStyle name="InputCells12 2 2 2 44 4" xfId="45606" xr:uid="{00000000-0005-0000-0000-000052850000}"/>
    <cellStyle name="InputCells12 2 2 2 45" xfId="10500" xr:uid="{00000000-0005-0000-0000-000053850000}"/>
    <cellStyle name="InputCells12 2 2 2 45 2" xfId="22258" xr:uid="{00000000-0005-0000-0000-000054850000}"/>
    <cellStyle name="InputCells12 2 2 2 45 3" xfId="34076" xr:uid="{00000000-0005-0000-0000-000055850000}"/>
    <cellStyle name="InputCells12 2 2 2 45 4" xfId="45775" xr:uid="{00000000-0005-0000-0000-000056850000}"/>
    <cellStyle name="InputCells12 2 2 2 46" xfId="10666" xr:uid="{00000000-0005-0000-0000-000057850000}"/>
    <cellStyle name="InputCells12 2 2 2 46 2" xfId="22424" xr:uid="{00000000-0005-0000-0000-000058850000}"/>
    <cellStyle name="InputCells12 2 2 2 46 3" xfId="34242" xr:uid="{00000000-0005-0000-0000-000059850000}"/>
    <cellStyle name="InputCells12 2 2 2 46 4" xfId="45941" xr:uid="{00000000-0005-0000-0000-00005A850000}"/>
    <cellStyle name="InputCells12 2 2 2 47" xfId="10836" xr:uid="{00000000-0005-0000-0000-00005B850000}"/>
    <cellStyle name="InputCells12 2 2 2 47 2" xfId="22594" xr:uid="{00000000-0005-0000-0000-00005C850000}"/>
    <cellStyle name="InputCells12 2 2 2 47 3" xfId="34412" xr:uid="{00000000-0005-0000-0000-00005D850000}"/>
    <cellStyle name="InputCells12 2 2 2 47 4" xfId="46111" xr:uid="{00000000-0005-0000-0000-00005E850000}"/>
    <cellStyle name="InputCells12 2 2 2 48" xfId="11002" xr:uid="{00000000-0005-0000-0000-00005F850000}"/>
    <cellStyle name="InputCells12 2 2 2 48 2" xfId="22760" xr:uid="{00000000-0005-0000-0000-000060850000}"/>
    <cellStyle name="InputCells12 2 2 2 48 3" xfId="34578" xr:uid="{00000000-0005-0000-0000-000061850000}"/>
    <cellStyle name="InputCells12 2 2 2 48 4" xfId="46277" xr:uid="{00000000-0005-0000-0000-000062850000}"/>
    <cellStyle name="InputCells12 2 2 2 49" xfId="11195" xr:uid="{00000000-0005-0000-0000-000063850000}"/>
    <cellStyle name="InputCells12 2 2 2 49 2" xfId="22953" xr:uid="{00000000-0005-0000-0000-000064850000}"/>
    <cellStyle name="InputCells12 2 2 2 49 3" xfId="34771" xr:uid="{00000000-0005-0000-0000-000065850000}"/>
    <cellStyle name="InputCells12 2 2 2 49 4" xfId="46470" xr:uid="{00000000-0005-0000-0000-000066850000}"/>
    <cellStyle name="InputCells12 2 2 2 5" xfId="2178" xr:uid="{00000000-0005-0000-0000-000067850000}"/>
    <cellStyle name="InputCells12 2 2 2 5 2" xfId="13936" xr:uid="{00000000-0005-0000-0000-000068850000}"/>
    <cellStyle name="InputCells12 2 2 2 5 3" xfId="25754" xr:uid="{00000000-0005-0000-0000-000069850000}"/>
    <cellStyle name="InputCells12 2 2 2 5 4" xfId="37453" xr:uid="{00000000-0005-0000-0000-00006A850000}"/>
    <cellStyle name="InputCells12 2 2 2 50" xfId="11361" xr:uid="{00000000-0005-0000-0000-00006B850000}"/>
    <cellStyle name="InputCells12 2 2 2 50 2" xfId="23119" xr:uid="{00000000-0005-0000-0000-00006C850000}"/>
    <cellStyle name="InputCells12 2 2 2 50 3" xfId="34937" xr:uid="{00000000-0005-0000-0000-00006D850000}"/>
    <cellStyle name="InputCells12 2 2 2 50 4" xfId="46636" xr:uid="{00000000-0005-0000-0000-00006E850000}"/>
    <cellStyle name="InputCells12 2 2 2 51" xfId="11764" xr:uid="{00000000-0005-0000-0000-00006F850000}"/>
    <cellStyle name="InputCells12 2 2 2 51 2" xfId="23522" xr:uid="{00000000-0005-0000-0000-000070850000}"/>
    <cellStyle name="InputCells12 2 2 2 51 3" xfId="35340" xr:uid="{00000000-0005-0000-0000-000071850000}"/>
    <cellStyle name="InputCells12 2 2 2 51 4" xfId="47039" xr:uid="{00000000-0005-0000-0000-000072850000}"/>
    <cellStyle name="InputCells12 2 2 2 52" xfId="11970" xr:uid="{00000000-0005-0000-0000-000073850000}"/>
    <cellStyle name="InputCells12 2 2 2 52 2" xfId="23728" xr:uid="{00000000-0005-0000-0000-000074850000}"/>
    <cellStyle name="InputCells12 2 2 2 52 3" xfId="35546" xr:uid="{00000000-0005-0000-0000-000075850000}"/>
    <cellStyle name="InputCells12 2 2 2 52 4" xfId="47245" xr:uid="{00000000-0005-0000-0000-000076850000}"/>
    <cellStyle name="InputCells12 2 2 2 53" xfId="12163" xr:uid="{00000000-0005-0000-0000-000077850000}"/>
    <cellStyle name="InputCells12 2 2 2 53 2" xfId="23921" xr:uid="{00000000-0005-0000-0000-000078850000}"/>
    <cellStyle name="InputCells12 2 2 2 53 3" xfId="35739" xr:uid="{00000000-0005-0000-0000-000079850000}"/>
    <cellStyle name="InputCells12 2 2 2 53 4" xfId="47438" xr:uid="{00000000-0005-0000-0000-00007A850000}"/>
    <cellStyle name="InputCells12 2 2 2 54" xfId="12336" xr:uid="{00000000-0005-0000-0000-00007B850000}"/>
    <cellStyle name="InputCells12 2 2 2 54 2" xfId="24094" xr:uid="{00000000-0005-0000-0000-00007C850000}"/>
    <cellStyle name="InputCells12 2 2 2 54 3" xfId="35912" xr:uid="{00000000-0005-0000-0000-00007D850000}"/>
    <cellStyle name="InputCells12 2 2 2 54 4" xfId="47611" xr:uid="{00000000-0005-0000-0000-00007E850000}"/>
    <cellStyle name="InputCells12 2 2 2 55" xfId="12522" xr:uid="{00000000-0005-0000-0000-00007F850000}"/>
    <cellStyle name="InputCells12 2 2 2 55 2" xfId="24280" xr:uid="{00000000-0005-0000-0000-000080850000}"/>
    <cellStyle name="InputCells12 2 2 2 55 3" xfId="36098" xr:uid="{00000000-0005-0000-0000-000081850000}"/>
    <cellStyle name="InputCells12 2 2 2 55 4" xfId="47797" xr:uid="{00000000-0005-0000-0000-000082850000}"/>
    <cellStyle name="InputCells12 2 2 2 56" xfId="12690" xr:uid="{00000000-0005-0000-0000-000083850000}"/>
    <cellStyle name="InputCells12 2 2 2 56 2" xfId="24448" xr:uid="{00000000-0005-0000-0000-000084850000}"/>
    <cellStyle name="InputCells12 2 2 2 56 3" xfId="36266" xr:uid="{00000000-0005-0000-0000-000085850000}"/>
    <cellStyle name="InputCells12 2 2 2 56 4" xfId="47965" xr:uid="{00000000-0005-0000-0000-000086850000}"/>
    <cellStyle name="InputCells12 2 2 2 57" xfId="12917" xr:uid="{00000000-0005-0000-0000-000087850000}"/>
    <cellStyle name="InputCells12 2 2 2 58" xfId="24735" xr:uid="{00000000-0005-0000-0000-000088850000}"/>
    <cellStyle name="InputCells12 2 2 2 59" xfId="36434" xr:uid="{00000000-0005-0000-0000-000089850000}"/>
    <cellStyle name="InputCells12 2 2 2 6" xfId="2353" xr:uid="{00000000-0005-0000-0000-00008A850000}"/>
    <cellStyle name="InputCells12 2 2 2 6 2" xfId="14111" xr:uid="{00000000-0005-0000-0000-00008B850000}"/>
    <cellStyle name="InputCells12 2 2 2 6 3" xfId="25929" xr:uid="{00000000-0005-0000-0000-00008C850000}"/>
    <cellStyle name="InputCells12 2 2 2 6 4" xfId="37628" xr:uid="{00000000-0005-0000-0000-00008D850000}"/>
    <cellStyle name="InputCells12 2 2 2 60" xfId="48422" xr:uid="{00000000-0005-0000-0000-00008E850000}"/>
    <cellStyle name="InputCells12 2 2 2 61" xfId="48786" xr:uid="{00000000-0005-0000-0000-00008F850000}"/>
    <cellStyle name="InputCells12 2 2 2 62" xfId="1159" xr:uid="{00000000-0005-0000-0000-000090850000}"/>
    <cellStyle name="InputCells12 2 2 2 7" xfId="2538" xr:uid="{00000000-0005-0000-0000-000091850000}"/>
    <cellStyle name="InputCells12 2 2 2 7 2" xfId="14296" xr:uid="{00000000-0005-0000-0000-000092850000}"/>
    <cellStyle name="InputCells12 2 2 2 7 3" xfId="26114" xr:uid="{00000000-0005-0000-0000-000093850000}"/>
    <cellStyle name="InputCells12 2 2 2 7 4" xfId="37813" xr:uid="{00000000-0005-0000-0000-000094850000}"/>
    <cellStyle name="InputCells12 2 2 2 8" xfId="2713" xr:uid="{00000000-0005-0000-0000-000095850000}"/>
    <cellStyle name="InputCells12 2 2 2 8 2" xfId="14471" xr:uid="{00000000-0005-0000-0000-000096850000}"/>
    <cellStyle name="InputCells12 2 2 2 8 3" xfId="26289" xr:uid="{00000000-0005-0000-0000-000097850000}"/>
    <cellStyle name="InputCells12 2 2 2 8 4" xfId="37988" xr:uid="{00000000-0005-0000-0000-000098850000}"/>
    <cellStyle name="InputCells12 2 2 2 9" xfId="2882" xr:uid="{00000000-0005-0000-0000-000099850000}"/>
    <cellStyle name="InputCells12 2 2 2 9 2" xfId="14640" xr:uid="{00000000-0005-0000-0000-00009A850000}"/>
    <cellStyle name="InputCells12 2 2 2 9 3" xfId="26458" xr:uid="{00000000-0005-0000-0000-00009B850000}"/>
    <cellStyle name="InputCells12 2 2 2 9 4" xfId="38157" xr:uid="{00000000-0005-0000-0000-00009C850000}"/>
    <cellStyle name="InputCells12 2 2 3" xfId="732" xr:uid="{00000000-0005-0000-0000-00009D850000}"/>
    <cellStyle name="InputCells12 2 2 3 2" xfId="13080" xr:uid="{00000000-0005-0000-0000-00009E850000}"/>
    <cellStyle name="InputCells12 2 2 3 3" xfId="24898" xr:uid="{00000000-0005-0000-0000-00009F850000}"/>
    <cellStyle name="InputCells12 2 2 3 4" xfId="36597" xr:uid="{00000000-0005-0000-0000-0000A0850000}"/>
    <cellStyle name="InputCells12 2 2 3 5" xfId="48546" xr:uid="{00000000-0005-0000-0000-0000A1850000}"/>
    <cellStyle name="InputCells12 2 2 3 6" xfId="48761" xr:uid="{00000000-0005-0000-0000-0000A2850000}"/>
    <cellStyle name="InputCells12 2 2 3 7" xfId="1322" xr:uid="{00000000-0005-0000-0000-0000A3850000}"/>
    <cellStyle name="InputCells12 2 2 4" xfId="1888" xr:uid="{00000000-0005-0000-0000-0000A4850000}"/>
    <cellStyle name="InputCells12 2 2 4 2" xfId="13646" xr:uid="{00000000-0005-0000-0000-0000A5850000}"/>
    <cellStyle name="InputCells12 2 2 4 3" xfId="25464" xr:uid="{00000000-0005-0000-0000-0000A6850000}"/>
    <cellStyle name="InputCells12 2 2 4 4" xfId="37163" xr:uid="{00000000-0005-0000-0000-0000A7850000}"/>
    <cellStyle name="InputCells12 2 2 5" xfId="3344" xr:uid="{00000000-0005-0000-0000-0000A8850000}"/>
    <cellStyle name="InputCells12 2 2 5 2" xfId="15102" xr:uid="{00000000-0005-0000-0000-0000A9850000}"/>
    <cellStyle name="InputCells12 2 2 5 3" xfId="26920" xr:uid="{00000000-0005-0000-0000-0000AA850000}"/>
    <cellStyle name="InputCells12 2 2 5 4" xfId="38619" xr:uid="{00000000-0005-0000-0000-0000AB850000}"/>
    <cellStyle name="InputCells12 2 2 6" xfId="4540" xr:uid="{00000000-0005-0000-0000-0000AC850000}"/>
    <cellStyle name="InputCells12 2 2 6 2" xfId="16298" xr:uid="{00000000-0005-0000-0000-0000AD850000}"/>
    <cellStyle name="InputCells12 2 2 6 3" xfId="28116" xr:uid="{00000000-0005-0000-0000-0000AE850000}"/>
    <cellStyle name="InputCells12 2 2 6 4" xfId="39815" xr:uid="{00000000-0005-0000-0000-0000AF850000}"/>
    <cellStyle name="InputCells12 2 2 7" xfId="7506" xr:uid="{00000000-0005-0000-0000-0000B0850000}"/>
    <cellStyle name="InputCells12 2 2 7 2" xfId="19264" xr:uid="{00000000-0005-0000-0000-0000B1850000}"/>
    <cellStyle name="InputCells12 2 2 7 3" xfId="31082" xr:uid="{00000000-0005-0000-0000-0000B2850000}"/>
    <cellStyle name="InputCells12 2 2 7 4" xfId="42781" xr:uid="{00000000-0005-0000-0000-0000B3850000}"/>
    <cellStyle name="InputCells12 2 2 8" xfId="9455" xr:uid="{00000000-0005-0000-0000-0000B4850000}"/>
    <cellStyle name="InputCells12 2 2 8 2" xfId="21213" xr:uid="{00000000-0005-0000-0000-0000B5850000}"/>
    <cellStyle name="InputCells12 2 2 8 3" xfId="33031" xr:uid="{00000000-0005-0000-0000-0000B6850000}"/>
    <cellStyle name="InputCells12 2 2 8 4" xfId="44730" xr:uid="{00000000-0005-0000-0000-0000B7850000}"/>
    <cellStyle name="InputCells12 2 2 9" xfId="12076" xr:uid="{00000000-0005-0000-0000-0000B8850000}"/>
    <cellStyle name="InputCells12 2 2 9 2" xfId="23834" xr:uid="{00000000-0005-0000-0000-0000B9850000}"/>
    <cellStyle name="InputCells12 2 2 9 3" xfId="35652" xr:uid="{00000000-0005-0000-0000-0000BA850000}"/>
    <cellStyle name="InputCells12 2 2 9 4" xfId="47351" xr:uid="{00000000-0005-0000-0000-0000BB850000}"/>
    <cellStyle name="InputCells12 2 3" xfId="292" xr:uid="{00000000-0005-0000-0000-0000BC850000}"/>
    <cellStyle name="InputCells12 2 3 10" xfId="3520" xr:uid="{00000000-0005-0000-0000-0000BD850000}"/>
    <cellStyle name="InputCells12 2 3 10 2" xfId="15278" xr:uid="{00000000-0005-0000-0000-0000BE850000}"/>
    <cellStyle name="InputCells12 2 3 10 3" xfId="27096" xr:uid="{00000000-0005-0000-0000-0000BF850000}"/>
    <cellStyle name="InputCells12 2 3 10 4" xfId="38795" xr:uid="{00000000-0005-0000-0000-0000C0850000}"/>
    <cellStyle name="InputCells12 2 3 11" xfId="3959" xr:uid="{00000000-0005-0000-0000-0000C1850000}"/>
    <cellStyle name="InputCells12 2 3 11 2" xfId="15717" xr:uid="{00000000-0005-0000-0000-0000C2850000}"/>
    <cellStyle name="InputCells12 2 3 11 3" xfId="27535" xr:uid="{00000000-0005-0000-0000-0000C3850000}"/>
    <cellStyle name="InputCells12 2 3 11 4" xfId="39234" xr:uid="{00000000-0005-0000-0000-0000C4850000}"/>
    <cellStyle name="InputCells12 2 3 12" xfId="5535" xr:uid="{00000000-0005-0000-0000-0000C5850000}"/>
    <cellStyle name="InputCells12 2 3 12 2" xfId="17293" xr:uid="{00000000-0005-0000-0000-0000C6850000}"/>
    <cellStyle name="InputCells12 2 3 12 3" xfId="29111" xr:uid="{00000000-0005-0000-0000-0000C7850000}"/>
    <cellStyle name="InputCells12 2 3 12 4" xfId="40810" xr:uid="{00000000-0005-0000-0000-0000C8850000}"/>
    <cellStyle name="InputCells12 2 3 13" xfId="5435" xr:uid="{00000000-0005-0000-0000-0000C9850000}"/>
    <cellStyle name="InputCells12 2 3 13 2" xfId="17193" xr:uid="{00000000-0005-0000-0000-0000CA850000}"/>
    <cellStyle name="InputCells12 2 3 13 3" xfId="29011" xr:uid="{00000000-0005-0000-0000-0000CB850000}"/>
    <cellStyle name="InputCells12 2 3 13 4" xfId="40710" xr:uid="{00000000-0005-0000-0000-0000CC850000}"/>
    <cellStyle name="InputCells12 2 3 14" xfId="5500" xr:uid="{00000000-0005-0000-0000-0000CD850000}"/>
    <cellStyle name="InputCells12 2 3 14 2" xfId="17258" xr:uid="{00000000-0005-0000-0000-0000CE850000}"/>
    <cellStyle name="InputCells12 2 3 14 3" xfId="29076" xr:uid="{00000000-0005-0000-0000-0000CF850000}"/>
    <cellStyle name="InputCells12 2 3 14 4" xfId="40775" xr:uid="{00000000-0005-0000-0000-0000D0850000}"/>
    <cellStyle name="InputCells12 2 3 15" xfId="5422" xr:uid="{00000000-0005-0000-0000-0000D1850000}"/>
    <cellStyle name="InputCells12 2 3 15 2" xfId="17180" xr:uid="{00000000-0005-0000-0000-0000D2850000}"/>
    <cellStyle name="InputCells12 2 3 15 3" xfId="28998" xr:uid="{00000000-0005-0000-0000-0000D3850000}"/>
    <cellStyle name="InputCells12 2 3 15 4" xfId="40697" xr:uid="{00000000-0005-0000-0000-0000D4850000}"/>
    <cellStyle name="InputCells12 2 3 16" xfId="6281" xr:uid="{00000000-0005-0000-0000-0000D5850000}"/>
    <cellStyle name="InputCells12 2 3 16 2" xfId="18039" xr:uid="{00000000-0005-0000-0000-0000D6850000}"/>
    <cellStyle name="InputCells12 2 3 16 3" xfId="29857" xr:uid="{00000000-0005-0000-0000-0000D7850000}"/>
    <cellStyle name="InputCells12 2 3 16 4" xfId="41556" xr:uid="{00000000-0005-0000-0000-0000D8850000}"/>
    <cellStyle name="InputCells12 2 3 17" xfId="6474" xr:uid="{00000000-0005-0000-0000-0000D9850000}"/>
    <cellStyle name="InputCells12 2 3 17 2" xfId="18232" xr:uid="{00000000-0005-0000-0000-0000DA850000}"/>
    <cellStyle name="InputCells12 2 3 17 3" xfId="30050" xr:uid="{00000000-0005-0000-0000-0000DB850000}"/>
    <cellStyle name="InputCells12 2 3 17 4" xfId="41749" xr:uid="{00000000-0005-0000-0000-0000DC850000}"/>
    <cellStyle name="InputCells12 2 3 18" xfId="5854" xr:uid="{00000000-0005-0000-0000-0000DD850000}"/>
    <cellStyle name="InputCells12 2 3 18 2" xfId="17612" xr:uid="{00000000-0005-0000-0000-0000DE850000}"/>
    <cellStyle name="InputCells12 2 3 18 3" xfId="29430" xr:uid="{00000000-0005-0000-0000-0000DF850000}"/>
    <cellStyle name="InputCells12 2 3 18 4" xfId="41129" xr:uid="{00000000-0005-0000-0000-0000E0850000}"/>
    <cellStyle name="InputCells12 2 3 19" xfId="6073" xr:uid="{00000000-0005-0000-0000-0000E1850000}"/>
    <cellStyle name="InputCells12 2 3 19 2" xfId="17831" xr:uid="{00000000-0005-0000-0000-0000E2850000}"/>
    <cellStyle name="InputCells12 2 3 19 3" xfId="29649" xr:uid="{00000000-0005-0000-0000-0000E3850000}"/>
    <cellStyle name="InputCells12 2 3 19 4" xfId="41348" xr:uid="{00000000-0005-0000-0000-0000E4850000}"/>
    <cellStyle name="InputCells12 2 3 2" xfId="630" xr:uid="{00000000-0005-0000-0000-0000E5850000}"/>
    <cellStyle name="InputCells12 2 3 2 10" xfId="3076" xr:uid="{00000000-0005-0000-0000-0000E6850000}"/>
    <cellStyle name="InputCells12 2 3 2 10 2" xfId="14834" xr:uid="{00000000-0005-0000-0000-0000E7850000}"/>
    <cellStyle name="InputCells12 2 3 2 10 3" xfId="26652" xr:uid="{00000000-0005-0000-0000-0000E8850000}"/>
    <cellStyle name="InputCells12 2 3 2 10 4" xfId="38351" xr:uid="{00000000-0005-0000-0000-0000E9850000}"/>
    <cellStyle name="InputCells12 2 3 2 11" xfId="3242" xr:uid="{00000000-0005-0000-0000-0000EA850000}"/>
    <cellStyle name="InputCells12 2 3 2 11 2" xfId="15000" xr:uid="{00000000-0005-0000-0000-0000EB850000}"/>
    <cellStyle name="InputCells12 2 3 2 11 3" xfId="26818" xr:uid="{00000000-0005-0000-0000-0000EC850000}"/>
    <cellStyle name="InputCells12 2 3 2 11 4" xfId="38517" xr:uid="{00000000-0005-0000-0000-0000ED850000}"/>
    <cellStyle name="InputCells12 2 3 2 12" xfId="3671" xr:uid="{00000000-0005-0000-0000-0000EE850000}"/>
    <cellStyle name="InputCells12 2 3 2 12 2" xfId="15429" xr:uid="{00000000-0005-0000-0000-0000EF850000}"/>
    <cellStyle name="InputCells12 2 3 2 12 3" xfId="27247" xr:uid="{00000000-0005-0000-0000-0000F0850000}"/>
    <cellStyle name="InputCells12 2 3 2 12 4" xfId="38946" xr:uid="{00000000-0005-0000-0000-0000F1850000}"/>
    <cellStyle name="InputCells12 2 3 2 13" xfId="3891" xr:uid="{00000000-0005-0000-0000-0000F2850000}"/>
    <cellStyle name="InputCells12 2 3 2 13 2" xfId="15649" xr:uid="{00000000-0005-0000-0000-0000F3850000}"/>
    <cellStyle name="InputCells12 2 3 2 13 3" xfId="27467" xr:uid="{00000000-0005-0000-0000-0000F4850000}"/>
    <cellStyle name="InputCells12 2 3 2 13 4" xfId="39166" xr:uid="{00000000-0005-0000-0000-0000F5850000}"/>
    <cellStyle name="InputCells12 2 3 2 14" xfId="4074" xr:uid="{00000000-0005-0000-0000-0000F6850000}"/>
    <cellStyle name="InputCells12 2 3 2 14 2" xfId="15832" xr:uid="{00000000-0005-0000-0000-0000F7850000}"/>
    <cellStyle name="InputCells12 2 3 2 14 3" xfId="27650" xr:uid="{00000000-0005-0000-0000-0000F8850000}"/>
    <cellStyle name="InputCells12 2 3 2 14 4" xfId="39349" xr:uid="{00000000-0005-0000-0000-0000F9850000}"/>
    <cellStyle name="InputCells12 2 3 2 15" xfId="4281" xr:uid="{00000000-0005-0000-0000-0000FA850000}"/>
    <cellStyle name="InputCells12 2 3 2 15 2" xfId="16039" xr:uid="{00000000-0005-0000-0000-0000FB850000}"/>
    <cellStyle name="InputCells12 2 3 2 15 3" xfId="27857" xr:uid="{00000000-0005-0000-0000-0000FC850000}"/>
    <cellStyle name="InputCells12 2 3 2 15 4" xfId="39556" xr:uid="{00000000-0005-0000-0000-0000FD850000}"/>
    <cellStyle name="InputCells12 2 3 2 16" xfId="4458" xr:uid="{00000000-0005-0000-0000-0000FE850000}"/>
    <cellStyle name="InputCells12 2 3 2 16 2" xfId="16216" xr:uid="{00000000-0005-0000-0000-0000FF850000}"/>
    <cellStyle name="InputCells12 2 3 2 16 3" xfId="28034" xr:uid="{00000000-0005-0000-0000-000000860000}"/>
    <cellStyle name="InputCells12 2 3 2 16 4" xfId="39733" xr:uid="{00000000-0005-0000-0000-000001860000}"/>
    <cellStyle name="InputCells12 2 3 2 17" xfId="4648" xr:uid="{00000000-0005-0000-0000-000002860000}"/>
    <cellStyle name="InputCells12 2 3 2 17 2" xfId="16406" xr:uid="{00000000-0005-0000-0000-000003860000}"/>
    <cellStyle name="InputCells12 2 3 2 17 3" xfId="28224" xr:uid="{00000000-0005-0000-0000-000004860000}"/>
    <cellStyle name="InputCells12 2 3 2 17 4" xfId="39923" xr:uid="{00000000-0005-0000-0000-000005860000}"/>
    <cellStyle name="InputCells12 2 3 2 18" xfId="4825" xr:uid="{00000000-0005-0000-0000-000006860000}"/>
    <cellStyle name="InputCells12 2 3 2 18 2" xfId="16583" xr:uid="{00000000-0005-0000-0000-000007860000}"/>
    <cellStyle name="InputCells12 2 3 2 18 3" xfId="28401" xr:uid="{00000000-0005-0000-0000-000008860000}"/>
    <cellStyle name="InputCells12 2 3 2 18 4" xfId="40100" xr:uid="{00000000-0005-0000-0000-000009860000}"/>
    <cellStyle name="InputCells12 2 3 2 19" xfId="4996" xr:uid="{00000000-0005-0000-0000-00000A860000}"/>
    <cellStyle name="InputCells12 2 3 2 19 2" xfId="16754" xr:uid="{00000000-0005-0000-0000-00000B860000}"/>
    <cellStyle name="InputCells12 2 3 2 19 3" xfId="28572" xr:uid="{00000000-0005-0000-0000-00000C860000}"/>
    <cellStyle name="InputCells12 2 3 2 19 4" xfId="40271" xr:uid="{00000000-0005-0000-0000-00000D860000}"/>
    <cellStyle name="InputCells12 2 3 2 2" xfId="845" xr:uid="{00000000-0005-0000-0000-00000E860000}"/>
    <cellStyle name="InputCells12 2 3 2 2 2" xfId="13375" xr:uid="{00000000-0005-0000-0000-00000F860000}"/>
    <cellStyle name="InputCells12 2 3 2 2 3" xfId="25193" xr:uid="{00000000-0005-0000-0000-000010860000}"/>
    <cellStyle name="InputCells12 2 3 2 2 4" xfId="36892" xr:uid="{00000000-0005-0000-0000-000011860000}"/>
    <cellStyle name="InputCells12 2 3 2 2 5" xfId="48659" xr:uid="{00000000-0005-0000-0000-000012860000}"/>
    <cellStyle name="InputCells12 2 3 2 2 6" xfId="48219" xr:uid="{00000000-0005-0000-0000-000013860000}"/>
    <cellStyle name="InputCells12 2 3 2 2 7" xfId="1617" xr:uid="{00000000-0005-0000-0000-000014860000}"/>
    <cellStyle name="InputCells12 2 3 2 20" xfId="5164" xr:uid="{00000000-0005-0000-0000-000015860000}"/>
    <cellStyle name="InputCells12 2 3 2 20 2" xfId="16922" xr:uid="{00000000-0005-0000-0000-000016860000}"/>
    <cellStyle name="InputCells12 2 3 2 20 3" xfId="28740" xr:uid="{00000000-0005-0000-0000-000017860000}"/>
    <cellStyle name="InputCells12 2 3 2 20 4" xfId="40439" xr:uid="{00000000-0005-0000-0000-000018860000}"/>
    <cellStyle name="InputCells12 2 3 2 21" xfId="5330" xr:uid="{00000000-0005-0000-0000-000019860000}"/>
    <cellStyle name="InputCells12 2 3 2 21 2" xfId="17088" xr:uid="{00000000-0005-0000-0000-00001A860000}"/>
    <cellStyle name="InputCells12 2 3 2 21 3" xfId="28906" xr:uid="{00000000-0005-0000-0000-00001B860000}"/>
    <cellStyle name="InputCells12 2 3 2 21 4" xfId="40605" xr:uid="{00000000-0005-0000-0000-00001C860000}"/>
    <cellStyle name="InputCells12 2 3 2 22" xfId="5773" xr:uid="{00000000-0005-0000-0000-00001D860000}"/>
    <cellStyle name="InputCells12 2 3 2 22 2" xfId="17531" xr:uid="{00000000-0005-0000-0000-00001E860000}"/>
    <cellStyle name="InputCells12 2 3 2 22 3" xfId="29349" xr:uid="{00000000-0005-0000-0000-00001F860000}"/>
    <cellStyle name="InputCells12 2 3 2 22 4" xfId="41048" xr:uid="{00000000-0005-0000-0000-000020860000}"/>
    <cellStyle name="InputCells12 2 3 2 23" xfId="5997" xr:uid="{00000000-0005-0000-0000-000021860000}"/>
    <cellStyle name="InputCells12 2 3 2 23 2" xfId="17755" xr:uid="{00000000-0005-0000-0000-000022860000}"/>
    <cellStyle name="InputCells12 2 3 2 23 3" xfId="29573" xr:uid="{00000000-0005-0000-0000-000023860000}"/>
    <cellStyle name="InputCells12 2 3 2 23 4" xfId="41272" xr:uid="{00000000-0005-0000-0000-000024860000}"/>
    <cellStyle name="InputCells12 2 3 2 24" xfId="6199" xr:uid="{00000000-0005-0000-0000-000025860000}"/>
    <cellStyle name="InputCells12 2 3 2 24 2" xfId="17957" xr:uid="{00000000-0005-0000-0000-000026860000}"/>
    <cellStyle name="InputCells12 2 3 2 24 3" xfId="29775" xr:uid="{00000000-0005-0000-0000-000027860000}"/>
    <cellStyle name="InputCells12 2 3 2 24 4" xfId="41474" xr:uid="{00000000-0005-0000-0000-000028860000}"/>
    <cellStyle name="InputCells12 2 3 2 25" xfId="6401" xr:uid="{00000000-0005-0000-0000-000029860000}"/>
    <cellStyle name="InputCells12 2 3 2 25 2" xfId="18159" xr:uid="{00000000-0005-0000-0000-00002A860000}"/>
    <cellStyle name="InputCells12 2 3 2 25 3" xfId="29977" xr:uid="{00000000-0005-0000-0000-00002B860000}"/>
    <cellStyle name="InputCells12 2 3 2 25 4" xfId="41676" xr:uid="{00000000-0005-0000-0000-00002C860000}"/>
    <cellStyle name="InputCells12 2 3 2 26" xfId="6588" xr:uid="{00000000-0005-0000-0000-00002D860000}"/>
    <cellStyle name="InputCells12 2 3 2 26 2" xfId="18346" xr:uid="{00000000-0005-0000-0000-00002E860000}"/>
    <cellStyle name="InputCells12 2 3 2 26 3" xfId="30164" xr:uid="{00000000-0005-0000-0000-00002F860000}"/>
    <cellStyle name="InputCells12 2 3 2 26 4" xfId="41863" xr:uid="{00000000-0005-0000-0000-000030860000}"/>
    <cellStyle name="InputCells12 2 3 2 27" xfId="6771" xr:uid="{00000000-0005-0000-0000-000031860000}"/>
    <cellStyle name="InputCells12 2 3 2 27 2" xfId="18529" xr:uid="{00000000-0005-0000-0000-000032860000}"/>
    <cellStyle name="InputCells12 2 3 2 27 3" xfId="30347" xr:uid="{00000000-0005-0000-0000-000033860000}"/>
    <cellStyle name="InputCells12 2 3 2 27 4" xfId="42046" xr:uid="{00000000-0005-0000-0000-000034860000}"/>
    <cellStyle name="InputCells12 2 3 2 28" xfId="6958" xr:uid="{00000000-0005-0000-0000-000035860000}"/>
    <cellStyle name="InputCells12 2 3 2 28 2" xfId="18716" xr:uid="{00000000-0005-0000-0000-000036860000}"/>
    <cellStyle name="InputCells12 2 3 2 28 3" xfId="30534" xr:uid="{00000000-0005-0000-0000-000037860000}"/>
    <cellStyle name="InputCells12 2 3 2 28 4" xfId="42233" xr:uid="{00000000-0005-0000-0000-000038860000}"/>
    <cellStyle name="InputCells12 2 3 2 29" xfId="7136" xr:uid="{00000000-0005-0000-0000-000039860000}"/>
    <cellStyle name="InputCells12 2 3 2 29 2" xfId="18894" xr:uid="{00000000-0005-0000-0000-00003A860000}"/>
    <cellStyle name="InputCells12 2 3 2 29 3" xfId="30712" xr:uid="{00000000-0005-0000-0000-00003B860000}"/>
    <cellStyle name="InputCells12 2 3 2 29 4" xfId="42411" xr:uid="{00000000-0005-0000-0000-00003C860000}"/>
    <cellStyle name="InputCells12 2 3 2 3" xfId="1808" xr:uid="{00000000-0005-0000-0000-00003D860000}"/>
    <cellStyle name="InputCells12 2 3 2 3 2" xfId="13566" xr:uid="{00000000-0005-0000-0000-00003E860000}"/>
    <cellStyle name="InputCells12 2 3 2 3 3" xfId="25384" xr:uid="{00000000-0005-0000-0000-00003F860000}"/>
    <cellStyle name="InputCells12 2 3 2 3 4" xfId="37083" xr:uid="{00000000-0005-0000-0000-000040860000}"/>
    <cellStyle name="InputCells12 2 3 2 30" xfId="7306" xr:uid="{00000000-0005-0000-0000-000041860000}"/>
    <cellStyle name="InputCells12 2 3 2 30 2" xfId="19064" xr:uid="{00000000-0005-0000-0000-000042860000}"/>
    <cellStyle name="InputCells12 2 3 2 30 3" xfId="30882" xr:uid="{00000000-0005-0000-0000-000043860000}"/>
    <cellStyle name="InputCells12 2 3 2 30 4" xfId="42581" xr:uid="{00000000-0005-0000-0000-000044860000}"/>
    <cellStyle name="InputCells12 2 3 2 31" xfId="7764" xr:uid="{00000000-0005-0000-0000-000045860000}"/>
    <cellStyle name="InputCells12 2 3 2 31 2" xfId="19522" xr:uid="{00000000-0005-0000-0000-000046860000}"/>
    <cellStyle name="InputCells12 2 3 2 31 3" xfId="31340" xr:uid="{00000000-0005-0000-0000-000047860000}"/>
    <cellStyle name="InputCells12 2 3 2 31 4" xfId="43039" xr:uid="{00000000-0005-0000-0000-000048860000}"/>
    <cellStyle name="InputCells12 2 3 2 32" xfId="7975" xr:uid="{00000000-0005-0000-0000-000049860000}"/>
    <cellStyle name="InputCells12 2 3 2 32 2" xfId="19733" xr:uid="{00000000-0005-0000-0000-00004A860000}"/>
    <cellStyle name="InputCells12 2 3 2 32 3" xfId="31551" xr:uid="{00000000-0005-0000-0000-00004B860000}"/>
    <cellStyle name="InputCells12 2 3 2 32 4" xfId="43250" xr:uid="{00000000-0005-0000-0000-00004C860000}"/>
    <cellStyle name="InputCells12 2 3 2 33" xfId="8160" xr:uid="{00000000-0005-0000-0000-00004D860000}"/>
    <cellStyle name="InputCells12 2 3 2 33 2" xfId="19918" xr:uid="{00000000-0005-0000-0000-00004E860000}"/>
    <cellStyle name="InputCells12 2 3 2 33 3" xfId="31736" xr:uid="{00000000-0005-0000-0000-00004F860000}"/>
    <cellStyle name="InputCells12 2 3 2 33 4" xfId="43435" xr:uid="{00000000-0005-0000-0000-000050860000}"/>
    <cellStyle name="InputCells12 2 3 2 34" xfId="8338" xr:uid="{00000000-0005-0000-0000-000051860000}"/>
    <cellStyle name="InputCells12 2 3 2 34 2" xfId="20096" xr:uid="{00000000-0005-0000-0000-000052860000}"/>
    <cellStyle name="InputCells12 2 3 2 34 3" xfId="31914" xr:uid="{00000000-0005-0000-0000-000053860000}"/>
    <cellStyle name="InputCells12 2 3 2 34 4" xfId="43613" xr:uid="{00000000-0005-0000-0000-000054860000}"/>
    <cellStyle name="InputCells12 2 3 2 35" xfId="8533" xr:uid="{00000000-0005-0000-0000-000055860000}"/>
    <cellStyle name="InputCells12 2 3 2 35 2" xfId="20291" xr:uid="{00000000-0005-0000-0000-000056860000}"/>
    <cellStyle name="InputCells12 2 3 2 35 3" xfId="32109" xr:uid="{00000000-0005-0000-0000-000057860000}"/>
    <cellStyle name="InputCells12 2 3 2 35 4" xfId="43808" xr:uid="{00000000-0005-0000-0000-000058860000}"/>
    <cellStyle name="InputCells12 2 3 2 36" xfId="8711" xr:uid="{00000000-0005-0000-0000-000059860000}"/>
    <cellStyle name="InputCells12 2 3 2 36 2" xfId="20469" xr:uid="{00000000-0005-0000-0000-00005A860000}"/>
    <cellStyle name="InputCells12 2 3 2 36 3" xfId="32287" xr:uid="{00000000-0005-0000-0000-00005B860000}"/>
    <cellStyle name="InputCells12 2 3 2 36 4" xfId="43986" xr:uid="{00000000-0005-0000-0000-00005C860000}"/>
    <cellStyle name="InputCells12 2 3 2 37" xfId="8892" xr:uid="{00000000-0005-0000-0000-00005D860000}"/>
    <cellStyle name="InputCells12 2 3 2 37 2" xfId="20650" xr:uid="{00000000-0005-0000-0000-00005E860000}"/>
    <cellStyle name="InputCells12 2 3 2 37 3" xfId="32468" xr:uid="{00000000-0005-0000-0000-00005F860000}"/>
    <cellStyle name="InputCells12 2 3 2 37 4" xfId="44167" xr:uid="{00000000-0005-0000-0000-000060860000}"/>
    <cellStyle name="InputCells12 2 3 2 38" xfId="9061" xr:uid="{00000000-0005-0000-0000-000061860000}"/>
    <cellStyle name="InputCells12 2 3 2 38 2" xfId="20819" xr:uid="{00000000-0005-0000-0000-000062860000}"/>
    <cellStyle name="InputCells12 2 3 2 38 3" xfId="32637" xr:uid="{00000000-0005-0000-0000-000063860000}"/>
    <cellStyle name="InputCells12 2 3 2 38 4" xfId="44336" xr:uid="{00000000-0005-0000-0000-000064860000}"/>
    <cellStyle name="InputCells12 2 3 2 39" xfId="9227" xr:uid="{00000000-0005-0000-0000-000065860000}"/>
    <cellStyle name="InputCells12 2 3 2 39 2" xfId="20985" xr:uid="{00000000-0005-0000-0000-000066860000}"/>
    <cellStyle name="InputCells12 2 3 2 39 3" xfId="32803" xr:uid="{00000000-0005-0000-0000-000067860000}"/>
    <cellStyle name="InputCells12 2 3 2 39 4" xfId="44502" xr:uid="{00000000-0005-0000-0000-000068860000}"/>
    <cellStyle name="InputCells12 2 3 2 4" xfId="2000" xr:uid="{00000000-0005-0000-0000-000069860000}"/>
    <cellStyle name="InputCells12 2 3 2 4 2" xfId="13758" xr:uid="{00000000-0005-0000-0000-00006A860000}"/>
    <cellStyle name="InputCells12 2 3 2 4 3" xfId="25576" xr:uid="{00000000-0005-0000-0000-00006B860000}"/>
    <cellStyle name="InputCells12 2 3 2 4 4" xfId="37275" xr:uid="{00000000-0005-0000-0000-00006C860000}"/>
    <cellStyle name="InputCells12 2 3 2 40" xfId="9598" xr:uid="{00000000-0005-0000-0000-00006D860000}"/>
    <cellStyle name="InputCells12 2 3 2 40 2" xfId="21356" xr:uid="{00000000-0005-0000-0000-00006E860000}"/>
    <cellStyle name="InputCells12 2 3 2 40 3" xfId="33174" xr:uid="{00000000-0005-0000-0000-00006F860000}"/>
    <cellStyle name="InputCells12 2 3 2 40 4" xfId="44873" xr:uid="{00000000-0005-0000-0000-000070860000}"/>
    <cellStyle name="InputCells12 2 3 2 41" xfId="9808" xr:uid="{00000000-0005-0000-0000-000071860000}"/>
    <cellStyle name="InputCells12 2 3 2 41 2" xfId="21566" xr:uid="{00000000-0005-0000-0000-000072860000}"/>
    <cellStyle name="InputCells12 2 3 2 41 3" xfId="33384" xr:uid="{00000000-0005-0000-0000-000073860000}"/>
    <cellStyle name="InputCells12 2 3 2 41 4" xfId="45083" xr:uid="{00000000-0005-0000-0000-000074860000}"/>
    <cellStyle name="InputCells12 2 3 2 42" xfId="9994" xr:uid="{00000000-0005-0000-0000-000075860000}"/>
    <cellStyle name="InputCells12 2 3 2 42 2" xfId="21752" xr:uid="{00000000-0005-0000-0000-000076860000}"/>
    <cellStyle name="InputCells12 2 3 2 42 3" xfId="33570" xr:uid="{00000000-0005-0000-0000-000077860000}"/>
    <cellStyle name="InputCells12 2 3 2 42 4" xfId="45269" xr:uid="{00000000-0005-0000-0000-000078860000}"/>
    <cellStyle name="InputCells12 2 3 2 43" xfId="10174" xr:uid="{00000000-0005-0000-0000-000079860000}"/>
    <cellStyle name="InputCells12 2 3 2 43 2" xfId="21932" xr:uid="{00000000-0005-0000-0000-00007A860000}"/>
    <cellStyle name="InputCells12 2 3 2 43 3" xfId="33750" xr:uid="{00000000-0005-0000-0000-00007B860000}"/>
    <cellStyle name="InputCells12 2 3 2 43 4" xfId="45449" xr:uid="{00000000-0005-0000-0000-00007C860000}"/>
    <cellStyle name="InputCells12 2 3 2 44" xfId="10354" xr:uid="{00000000-0005-0000-0000-00007D860000}"/>
    <cellStyle name="InputCells12 2 3 2 44 2" xfId="22112" xr:uid="{00000000-0005-0000-0000-00007E860000}"/>
    <cellStyle name="InputCells12 2 3 2 44 3" xfId="33930" xr:uid="{00000000-0005-0000-0000-00007F860000}"/>
    <cellStyle name="InputCells12 2 3 2 44 4" xfId="45629" xr:uid="{00000000-0005-0000-0000-000080860000}"/>
    <cellStyle name="InputCells12 2 3 2 45" xfId="10523" xr:uid="{00000000-0005-0000-0000-000081860000}"/>
    <cellStyle name="InputCells12 2 3 2 45 2" xfId="22281" xr:uid="{00000000-0005-0000-0000-000082860000}"/>
    <cellStyle name="InputCells12 2 3 2 45 3" xfId="34099" xr:uid="{00000000-0005-0000-0000-000083860000}"/>
    <cellStyle name="InputCells12 2 3 2 45 4" xfId="45798" xr:uid="{00000000-0005-0000-0000-000084860000}"/>
    <cellStyle name="InputCells12 2 3 2 46" xfId="10689" xr:uid="{00000000-0005-0000-0000-000085860000}"/>
    <cellStyle name="InputCells12 2 3 2 46 2" xfId="22447" xr:uid="{00000000-0005-0000-0000-000086860000}"/>
    <cellStyle name="InputCells12 2 3 2 46 3" xfId="34265" xr:uid="{00000000-0005-0000-0000-000087860000}"/>
    <cellStyle name="InputCells12 2 3 2 46 4" xfId="45964" xr:uid="{00000000-0005-0000-0000-000088860000}"/>
    <cellStyle name="InputCells12 2 3 2 47" xfId="10859" xr:uid="{00000000-0005-0000-0000-000089860000}"/>
    <cellStyle name="InputCells12 2 3 2 47 2" xfId="22617" xr:uid="{00000000-0005-0000-0000-00008A860000}"/>
    <cellStyle name="InputCells12 2 3 2 47 3" xfId="34435" xr:uid="{00000000-0005-0000-0000-00008B860000}"/>
    <cellStyle name="InputCells12 2 3 2 47 4" xfId="46134" xr:uid="{00000000-0005-0000-0000-00008C860000}"/>
    <cellStyle name="InputCells12 2 3 2 48" xfId="11025" xr:uid="{00000000-0005-0000-0000-00008D860000}"/>
    <cellStyle name="InputCells12 2 3 2 48 2" xfId="22783" xr:uid="{00000000-0005-0000-0000-00008E860000}"/>
    <cellStyle name="InputCells12 2 3 2 48 3" xfId="34601" xr:uid="{00000000-0005-0000-0000-00008F860000}"/>
    <cellStyle name="InputCells12 2 3 2 48 4" xfId="46300" xr:uid="{00000000-0005-0000-0000-000090860000}"/>
    <cellStyle name="InputCells12 2 3 2 49" xfId="11218" xr:uid="{00000000-0005-0000-0000-000091860000}"/>
    <cellStyle name="InputCells12 2 3 2 49 2" xfId="22976" xr:uid="{00000000-0005-0000-0000-000092860000}"/>
    <cellStyle name="InputCells12 2 3 2 49 3" xfId="34794" xr:uid="{00000000-0005-0000-0000-000093860000}"/>
    <cellStyle name="InputCells12 2 3 2 49 4" xfId="46493" xr:uid="{00000000-0005-0000-0000-000094860000}"/>
    <cellStyle name="InputCells12 2 3 2 5" xfId="2201" xr:uid="{00000000-0005-0000-0000-000095860000}"/>
    <cellStyle name="InputCells12 2 3 2 5 2" xfId="13959" xr:uid="{00000000-0005-0000-0000-000096860000}"/>
    <cellStyle name="InputCells12 2 3 2 5 3" xfId="25777" xr:uid="{00000000-0005-0000-0000-000097860000}"/>
    <cellStyle name="InputCells12 2 3 2 5 4" xfId="37476" xr:uid="{00000000-0005-0000-0000-000098860000}"/>
    <cellStyle name="InputCells12 2 3 2 50" xfId="11384" xr:uid="{00000000-0005-0000-0000-000099860000}"/>
    <cellStyle name="InputCells12 2 3 2 50 2" xfId="23142" xr:uid="{00000000-0005-0000-0000-00009A860000}"/>
    <cellStyle name="InputCells12 2 3 2 50 3" xfId="34960" xr:uid="{00000000-0005-0000-0000-00009B860000}"/>
    <cellStyle name="InputCells12 2 3 2 50 4" xfId="46659" xr:uid="{00000000-0005-0000-0000-00009C860000}"/>
    <cellStyle name="InputCells12 2 3 2 51" xfId="11787" xr:uid="{00000000-0005-0000-0000-00009D860000}"/>
    <cellStyle name="InputCells12 2 3 2 51 2" xfId="23545" xr:uid="{00000000-0005-0000-0000-00009E860000}"/>
    <cellStyle name="InputCells12 2 3 2 51 3" xfId="35363" xr:uid="{00000000-0005-0000-0000-00009F860000}"/>
    <cellStyle name="InputCells12 2 3 2 51 4" xfId="47062" xr:uid="{00000000-0005-0000-0000-0000A0860000}"/>
    <cellStyle name="InputCells12 2 3 2 52" xfId="11993" xr:uid="{00000000-0005-0000-0000-0000A1860000}"/>
    <cellStyle name="InputCells12 2 3 2 52 2" xfId="23751" xr:uid="{00000000-0005-0000-0000-0000A2860000}"/>
    <cellStyle name="InputCells12 2 3 2 52 3" xfId="35569" xr:uid="{00000000-0005-0000-0000-0000A3860000}"/>
    <cellStyle name="InputCells12 2 3 2 52 4" xfId="47268" xr:uid="{00000000-0005-0000-0000-0000A4860000}"/>
    <cellStyle name="InputCells12 2 3 2 53" xfId="12186" xr:uid="{00000000-0005-0000-0000-0000A5860000}"/>
    <cellStyle name="InputCells12 2 3 2 53 2" xfId="23944" xr:uid="{00000000-0005-0000-0000-0000A6860000}"/>
    <cellStyle name="InputCells12 2 3 2 53 3" xfId="35762" xr:uid="{00000000-0005-0000-0000-0000A7860000}"/>
    <cellStyle name="InputCells12 2 3 2 53 4" xfId="47461" xr:uid="{00000000-0005-0000-0000-0000A8860000}"/>
    <cellStyle name="InputCells12 2 3 2 54" xfId="12359" xr:uid="{00000000-0005-0000-0000-0000A9860000}"/>
    <cellStyle name="InputCells12 2 3 2 54 2" xfId="24117" xr:uid="{00000000-0005-0000-0000-0000AA860000}"/>
    <cellStyle name="InputCells12 2 3 2 54 3" xfId="35935" xr:uid="{00000000-0005-0000-0000-0000AB860000}"/>
    <cellStyle name="InputCells12 2 3 2 54 4" xfId="47634" xr:uid="{00000000-0005-0000-0000-0000AC860000}"/>
    <cellStyle name="InputCells12 2 3 2 55" xfId="12545" xr:uid="{00000000-0005-0000-0000-0000AD860000}"/>
    <cellStyle name="InputCells12 2 3 2 55 2" xfId="24303" xr:uid="{00000000-0005-0000-0000-0000AE860000}"/>
    <cellStyle name="InputCells12 2 3 2 55 3" xfId="36121" xr:uid="{00000000-0005-0000-0000-0000AF860000}"/>
    <cellStyle name="InputCells12 2 3 2 55 4" xfId="47820" xr:uid="{00000000-0005-0000-0000-0000B0860000}"/>
    <cellStyle name="InputCells12 2 3 2 56" xfId="12713" xr:uid="{00000000-0005-0000-0000-0000B1860000}"/>
    <cellStyle name="InputCells12 2 3 2 56 2" xfId="24471" xr:uid="{00000000-0005-0000-0000-0000B2860000}"/>
    <cellStyle name="InputCells12 2 3 2 56 3" xfId="36289" xr:uid="{00000000-0005-0000-0000-0000B3860000}"/>
    <cellStyle name="InputCells12 2 3 2 56 4" xfId="47988" xr:uid="{00000000-0005-0000-0000-0000B4860000}"/>
    <cellStyle name="InputCells12 2 3 2 57" xfId="12940" xr:uid="{00000000-0005-0000-0000-0000B5860000}"/>
    <cellStyle name="InputCells12 2 3 2 58" xfId="24758" xr:uid="{00000000-0005-0000-0000-0000B6860000}"/>
    <cellStyle name="InputCells12 2 3 2 59" xfId="36457" xr:uid="{00000000-0005-0000-0000-0000B7860000}"/>
    <cellStyle name="InputCells12 2 3 2 6" xfId="2376" xr:uid="{00000000-0005-0000-0000-0000B8860000}"/>
    <cellStyle name="InputCells12 2 3 2 6 2" xfId="14134" xr:uid="{00000000-0005-0000-0000-0000B9860000}"/>
    <cellStyle name="InputCells12 2 3 2 6 3" xfId="25952" xr:uid="{00000000-0005-0000-0000-0000BA860000}"/>
    <cellStyle name="InputCells12 2 3 2 6 4" xfId="37651" xr:uid="{00000000-0005-0000-0000-0000BB860000}"/>
    <cellStyle name="InputCells12 2 3 2 60" xfId="48445" xr:uid="{00000000-0005-0000-0000-0000BC860000}"/>
    <cellStyle name="InputCells12 2 3 2 61" xfId="48772" xr:uid="{00000000-0005-0000-0000-0000BD860000}"/>
    <cellStyle name="InputCells12 2 3 2 62" xfId="1182" xr:uid="{00000000-0005-0000-0000-0000BE860000}"/>
    <cellStyle name="InputCells12 2 3 2 7" xfId="2561" xr:uid="{00000000-0005-0000-0000-0000BF860000}"/>
    <cellStyle name="InputCells12 2 3 2 7 2" xfId="14319" xr:uid="{00000000-0005-0000-0000-0000C0860000}"/>
    <cellStyle name="InputCells12 2 3 2 7 3" xfId="26137" xr:uid="{00000000-0005-0000-0000-0000C1860000}"/>
    <cellStyle name="InputCells12 2 3 2 7 4" xfId="37836" xr:uid="{00000000-0005-0000-0000-0000C2860000}"/>
    <cellStyle name="InputCells12 2 3 2 8" xfId="2736" xr:uid="{00000000-0005-0000-0000-0000C3860000}"/>
    <cellStyle name="InputCells12 2 3 2 8 2" xfId="14494" xr:uid="{00000000-0005-0000-0000-0000C4860000}"/>
    <cellStyle name="InputCells12 2 3 2 8 3" xfId="26312" xr:uid="{00000000-0005-0000-0000-0000C5860000}"/>
    <cellStyle name="InputCells12 2 3 2 8 4" xfId="38011" xr:uid="{00000000-0005-0000-0000-0000C6860000}"/>
    <cellStyle name="InputCells12 2 3 2 9" xfId="2905" xr:uid="{00000000-0005-0000-0000-0000C7860000}"/>
    <cellStyle name="InputCells12 2 3 2 9 2" xfId="14663" xr:uid="{00000000-0005-0000-0000-0000C8860000}"/>
    <cellStyle name="InputCells12 2 3 2 9 3" xfId="26481" xr:uid="{00000000-0005-0000-0000-0000C9860000}"/>
    <cellStyle name="InputCells12 2 3 2 9 4" xfId="38180" xr:uid="{00000000-0005-0000-0000-0000CA860000}"/>
    <cellStyle name="InputCells12 2 3 20" xfId="7554" xr:uid="{00000000-0005-0000-0000-0000CB860000}"/>
    <cellStyle name="InputCells12 2 3 20 2" xfId="19312" xr:uid="{00000000-0005-0000-0000-0000CC860000}"/>
    <cellStyle name="InputCells12 2 3 20 3" xfId="31130" xr:uid="{00000000-0005-0000-0000-0000CD860000}"/>
    <cellStyle name="InputCells12 2 3 20 4" xfId="42829" xr:uid="{00000000-0005-0000-0000-0000CE860000}"/>
    <cellStyle name="InputCells12 2 3 21" xfId="7855" xr:uid="{00000000-0005-0000-0000-0000CF860000}"/>
    <cellStyle name="InputCells12 2 3 21 2" xfId="19613" xr:uid="{00000000-0005-0000-0000-0000D0860000}"/>
    <cellStyle name="InputCells12 2 3 21 3" xfId="31431" xr:uid="{00000000-0005-0000-0000-0000D1860000}"/>
    <cellStyle name="InputCells12 2 3 21 4" xfId="43130" xr:uid="{00000000-0005-0000-0000-0000D2860000}"/>
    <cellStyle name="InputCells12 2 3 22" xfId="8781" xr:uid="{00000000-0005-0000-0000-0000D3860000}"/>
    <cellStyle name="InputCells12 2 3 22 2" xfId="20539" xr:uid="{00000000-0005-0000-0000-0000D4860000}"/>
    <cellStyle name="InputCells12 2 3 22 3" xfId="32357" xr:uid="{00000000-0005-0000-0000-0000D5860000}"/>
    <cellStyle name="InputCells12 2 3 22 4" xfId="44056" xr:uid="{00000000-0005-0000-0000-0000D6860000}"/>
    <cellStyle name="InputCells12 2 3 23" xfId="9289" xr:uid="{00000000-0005-0000-0000-0000D7860000}"/>
    <cellStyle name="InputCells12 2 3 23 2" xfId="21047" xr:uid="{00000000-0005-0000-0000-0000D8860000}"/>
    <cellStyle name="InputCells12 2 3 23 3" xfId="32865" xr:uid="{00000000-0005-0000-0000-0000D9860000}"/>
    <cellStyle name="InputCells12 2 3 23 4" xfId="44564" xr:uid="{00000000-0005-0000-0000-0000DA860000}"/>
    <cellStyle name="InputCells12 2 3 24" xfId="9370" xr:uid="{00000000-0005-0000-0000-0000DB860000}"/>
    <cellStyle name="InputCells12 2 3 24 2" xfId="21128" xr:uid="{00000000-0005-0000-0000-0000DC860000}"/>
    <cellStyle name="InputCells12 2 3 24 3" xfId="32946" xr:uid="{00000000-0005-0000-0000-0000DD860000}"/>
    <cellStyle name="InputCells12 2 3 24 4" xfId="44645" xr:uid="{00000000-0005-0000-0000-0000DE860000}"/>
    <cellStyle name="InputCells12 2 3 25" xfId="9876" xr:uid="{00000000-0005-0000-0000-0000DF860000}"/>
    <cellStyle name="InputCells12 2 3 25 2" xfId="21634" xr:uid="{00000000-0005-0000-0000-0000E0860000}"/>
    <cellStyle name="InputCells12 2 3 25 3" xfId="33452" xr:uid="{00000000-0005-0000-0000-0000E1860000}"/>
    <cellStyle name="InputCells12 2 3 25 4" xfId="45151" xr:uid="{00000000-0005-0000-0000-0000E2860000}"/>
    <cellStyle name="InputCells12 2 3 26" xfId="11570" xr:uid="{00000000-0005-0000-0000-0000E3860000}"/>
    <cellStyle name="InputCells12 2 3 26 2" xfId="23328" xr:uid="{00000000-0005-0000-0000-0000E4860000}"/>
    <cellStyle name="InputCells12 2 3 26 3" xfId="35146" xr:uid="{00000000-0005-0000-0000-0000E5860000}"/>
    <cellStyle name="InputCells12 2 3 26 4" xfId="46845" xr:uid="{00000000-0005-0000-0000-0000E6860000}"/>
    <cellStyle name="InputCells12 2 3 27" xfId="11602" xr:uid="{00000000-0005-0000-0000-0000E7860000}"/>
    <cellStyle name="InputCells12 2 3 27 2" xfId="23360" xr:uid="{00000000-0005-0000-0000-0000E8860000}"/>
    <cellStyle name="InputCells12 2 3 27 3" xfId="35178" xr:uid="{00000000-0005-0000-0000-0000E9860000}"/>
    <cellStyle name="InputCells12 2 3 27 4" xfId="46877" xr:uid="{00000000-0005-0000-0000-0000EA860000}"/>
    <cellStyle name="InputCells12 2 3 28" xfId="11647" xr:uid="{00000000-0005-0000-0000-0000EB860000}"/>
    <cellStyle name="InputCells12 2 3 28 2" xfId="23405" xr:uid="{00000000-0005-0000-0000-0000EC860000}"/>
    <cellStyle name="InputCells12 2 3 28 3" xfId="35223" xr:uid="{00000000-0005-0000-0000-0000ED860000}"/>
    <cellStyle name="InputCells12 2 3 28 4" xfId="46922" xr:uid="{00000000-0005-0000-0000-0000EE860000}"/>
    <cellStyle name="InputCells12 2 3 29" xfId="11464" xr:uid="{00000000-0005-0000-0000-0000EF860000}"/>
    <cellStyle name="InputCells12 2 3 29 2" xfId="23222" xr:uid="{00000000-0005-0000-0000-0000F0860000}"/>
    <cellStyle name="InputCells12 2 3 29 3" xfId="35040" xr:uid="{00000000-0005-0000-0000-0000F1860000}"/>
    <cellStyle name="InputCells12 2 3 29 4" xfId="46739" xr:uid="{00000000-0005-0000-0000-0000F2860000}"/>
    <cellStyle name="InputCells12 2 3 3" xfId="553" xr:uid="{00000000-0005-0000-0000-0000F3860000}"/>
    <cellStyle name="InputCells12 2 3 3 10" xfId="2999" xr:uid="{00000000-0005-0000-0000-0000F4860000}"/>
    <cellStyle name="InputCells12 2 3 3 10 2" xfId="14757" xr:uid="{00000000-0005-0000-0000-0000F5860000}"/>
    <cellStyle name="InputCells12 2 3 3 10 3" xfId="26575" xr:uid="{00000000-0005-0000-0000-0000F6860000}"/>
    <cellStyle name="InputCells12 2 3 3 10 4" xfId="38274" xr:uid="{00000000-0005-0000-0000-0000F7860000}"/>
    <cellStyle name="InputCells12 2 3 3 11" xfId="3165" xr:uid="{00000000-0005-0000-0000-0000F8860000}"/>
    <cellStyle name="InputCells12 2 3 3 11 2" xfId="14923" xr:uid="{00000000-0005-0000-0000-0000F9860000}"/>
    <cellStyle name="InputCells12 2 3 3 11 3" xfId="26741" xr:uid="{00000000-0005-0000-0000-0000FA860000}"/>
    <cellStyle name="InputCells12 2 3 3 11 4" xfId="38440" xr:uid="{00000000-0005-0000-0000-0000FB860000}"/>
    <cellStyle name="InputCells12 2 3 3 12" xfId="3594" xr:uid="{00000000-0005-0000-0000-0000FC860000}"/>
    <cellStyle name="InputCells12 2 3 3 12 2" xfId="15352" xr:uid="{00000000-0005-0000-0000-0000FD860000}"/>
    <cellStyle name="InputCells12 2 3 3 12 3" xfId="27170" xr:uid="{00000000-0005-0000-0000-0000FE860000}"/>
    <cellStyle name="InputCells12 2 3 3 12 4" xfId="38869" xr:uid="{00000000-0005-0000-0000-0000FF860000}"/>
    <cellStyle name="InputCells12 2 3 3 13" xfId="3814" xr:uid="{00000000-0005-0000-0000-000000870000}"/>
    <cellStyle name="InputCells12 2 3 3 13 2" xfId="15572" xr:uid="{00000000-0005-0000-0000-000001870000}"/>
    <cellStyle name="InputCells12 2 3 3 13 3" xfId="27390" xr:uid="{00000000-0005-0000-0000-000002870000}"/>
    <cellStyle name="InputCells12 2 3 3 13 4" xfId="39089" xr:uid="{00000000-0005-0000-0000-000003870000}"/>
    <cellStyle name="InputCells12 2 3 3 14" xfId="3997" xr:uid="{00000000-0005-0000-0000-000004870000}"/>
    <cellStyle name="InputCells12 2 3 3 14 2" xfId="15755" xr:uid="{00000000-0005-0000-0000-000005870000}"/>
    <cellStyle name="InputCells12 2 3 3 14 3" xfId="27573" xr:uid="{00000000-0005-0000-0000-000006870000}"/>
    <cellStyle name="InputCells12 2 3 3 14 4" xfId="39272" xr:uid="{00000000-0005-0000-0000-000007870000}"/>
    <cellStyle name="InputCells12 2 3 3 15" xfId="4204" xr:uid="{00000000-0005-0000-0000-000008870000}"/>
    <cellStyle name="InputCells12 2 3 3 15 2" xfId="15962" xr:uid="{00000000-0005-0000-0000-000009870000}"/>
    <cellStyle name="InputCells12 2 3 3 15 3" xfId="27780" xr:uid="{00000000-0005-0000-0000-00000A870000}"/>
    <cellStyle name="InputCells12 2 3 3 15 4" xfId="39479" xr:uid="{00000000-0005-0000-0000-00000B870000}"/>
    <cellStyle name="InputCells12 2 3 3 16" xfId="4381" xr:uid="{00000000-0005-0000-0000-00000C870000}"/>
    <cellStyle name="InputCells12 2 3 3 16 2" xfId="16139" xr:uid="{00000000-0005-0000-0000-00000D870000}"/>
    <cellStyle name="InputCells12 2 3 3 16 3" xfId="27957" xr:uid="{00000000-0005-0000-0000-00000E870000}"/>
    <cellStyle name="InputCells12 2 3 3 16 4" xfId="39656" xr:uid="{00000000-0005-0000-0000-00000F870000}"/>
    <cellStyle name="InputCells12 2 3 3 17" xfId="4571" xr:uid="{00000000-0005-0000-0000-000010870000}"/>
    <cellStyle name="InputCells12 2 3 3 17 2" xfId="16329" xr:uid="{00000000-0005-0000-0000-000011870000}"/>
    <cellStyle name="InputCells12 2 3 3 17 3" xfId="28147" xr:uid="{00000000-0005-0000-0000-000012870000}"/>
    <cellStyle name="InputCells12 2 3 3 17 4" xfId="39846" xr:uid="{00000000-0005-0000-0000-000013870000}"/>
    <cellStyle name="InputCells12 2 3 3 18" xfId="4748" xr:uid="{00000000-0005-0000-0000-000014870000}"/>
    <cellStyle name="InputCells12 2 3 3 18 2" xfId="16506" xr:uid="{00000000-0005-0000-0000-000015870000}"/>
    <cellStyle name="InputCells12 2 3 3 18 3" xfId="28324" xr:uid="{00000000-0005-0000-0000-000016870000}"/>
    <cellStyle name="InputCells12 2 3 3 18 4" xfId="40023" xr:uid="{00000000-0005-0000-0000-000017870000}"/>
    <cellStyle name="InputCells12 2 3 3 19" xfId="4919" xr:uid="{00000000-0005-0000-0000-000018870000}"/>
    <cellStyle name="InputCells12 2 3 3 19 2" xfId="16677" xr:uid="{00000000-0005-0000-0000-000019870000}"/>
    <cellStyle name="InputCells12 2 3 3 19 3" xfId="28495" xr:uid="{00000000-0005-0000-0000-00001A870000}"/>
    <cellStyle name="InputCells12 2 3 3 19 4" xfId="40194" xr:uid="{00000000-0005-0000-0000-00001B870000}"/>
    <cellStyle name="InputCells12 2 3 3 2" xfId="768" xr:uid="{00000000-0005-0000-0000-00001C870000}"/>
    <cellStyle name="InputCells12 2 3 3 2 2" xfId="13298" xr:uid="{00000000-0005-0000-0000-00001D870000}"/>
    <cellStyle name="InputCells12 2 3 3 2 3" xfId="25116" xr:uid="{00000000-0005-0000-0000-00001E870000}"/>
    <cellStyle name="InputCells12 2 3 3 2 4" xfId="36815" xr:uid="{00000000-0005-0000-0000-00001F870000}"/>
    <cellStyle name="InputCells12 2 3 3 2 5" xfId="48582" xr:uid="{00000000-0005-0000-0000-000020870000}"/>
    <cellStyle name="InputCells12 2 3 3 2 6" xfId="48310" xr:uid="{00000000-0005-0000-0000-000021870000}"/>
    <cellStyle name="InputCells12 2 3 3 2 7" xfId="1540" xr:uid="{00000000-0005-0000-0000-000022870000}"/>
    <cellStyle name="InputCells12 2 3 3 20" xfId="5087" xr:uid="{00000000-0005-0000-0000-000023870000}"/>
    <cellStyle name="InputCells12 2 3 3 20 2" xfId="16845" xr:uid="{00000000-0005-0000-0000-000024870000}"/>
    <cellStyle name="InputCells12 2 3 3 20 3" xfId="28663" xr:uid="{00000000-0005-0000-0000-000025870000}"/>
    <cellStyle name="InputCells12 2 3 3 20 4" xfId="40362" xr:uid="{00000000-0005-0000-0000-000026870000}"/>
    <cellStyle name="InputCells12 2 3 3 21" xfId="5253" xr:uid="{00000000-0005-0000-0000-000027870000}"/>
    <cellStyle name="InputCells12 2 3 3 21 2" xfId="17011" xr:uid="{00000000-0005-0000-0000-000028870000}"/>
    <cellStyle name="InputCells12 2 3 3 21 3" xfId="28829" xr:uid="{00000000-0005-0000-0000-000029870000}"/>
    <cellStyle name="InputCells12 2 3 3 21 4" xfId="40528" xr:uid="{00000000-0005-0000-0000-00002A870000}"/>
    <cellStyle name="InputCells12 2 3 3 22" xfId="5696" xr:uid="{00000000-0005-0000-0000-00002B870000}"/>
    <cellStyle name="InputCells12 2 3 3 22 2" xfId="17454" xr:uid="{00000000-0005-0000-0000-00002C870000}"/>
    <cellStyle name="InputCells12 2 3 3 22 3" xfId="29272" xr:uid="{00000000-0005-0000-0000-00002D870000}"/>
    <cellStyle name="InputCells12 2 3 3 22 4" xfId="40971" xr:uid="{00000000-0005-0000-0000-00002E870000}"/>
    <cellStyle name="InputCells12 2 3 3 23" xfId="5920" xr:uid="{00000000-0005-0000-0000-00002F870000}"/>
    <cellStyle name="InputCells12 2 3 3 23 2" xfId="17678" xr:uid="{00000000-0005-0000-0000-000030870000}"/>
    <cellStyle name="InputCells12 2 3 3 23 3" xfId="29496" xr:uid="{00000000-0005-0000-0000-000031870000}"/>
    <cellStyle name="InputCells12 2 3 3 23 4" xfId="41195" xr:uid="{00000000-0005-0000-0000-000032870000}"/>
    <cellStyle name="InputCells12 2 3 3 24" xfId="6122" xr:uid="{00000000-0005-0000-0000-000033870000}"/>
    <cellStyle name="InputCells12 2 3 3 24 2" xfId="17880" xr:uid="{00000000-0005-0000-0000-000034870000}"/>
    <cellStyle name="InputCells12 2 3 3 24 3" xfId="29698" xr:uid="{00000000-0005-0000-0000-000035870000}"/>
    <cellStyle name="InputCells12 2 3 3 24 4" xfId="41397" xr:uid="{00000000-0005-0000-0000-000036870000}"/>
    <cellStyle name="InputCells12 2 3 3 25" xfId="6324" xr:uid="{00000000-0005-0000-0000-000037870000}"/>
    <cellStyle name="InputCells12 2 3 3 25 2" xfId="18082" xr:uid="{00000000-0005-0000-0000-000038870000}"/>
    <cellStyle name="InputCells12 2 3 3 25 3" xfId="29900" xr:uid="{00000000-0005-0000-0000-000039870000}"/>
    <cellStyle name="InputCells12 2 3 3 25 4" xfId="41599" xr:uid="{00000000-0005-0000-0000-00003A870000}"/>
    <cellStyle name="InputCells12 2 3 3 26" xfId="6511" xr:uid="{00000000-0005-0000-0000-00003B870000}"/>
    <cellStyle name="InputCells12 2 3 3 26 2" xfId="18269" xr:uid="{00000000-0005-0000-0000-00003C870000}"/>
    <cellStyle name="InputCells12 2 3 3 26 3" xfId="30087" xr:uid="{00000000-0005-0000-0000-00003D870000}"/>
    <cellStyle name="InputCells12 2 3 3 26 4" xfId="41786" xr:uid="{00000000-0005-0000-0000-00003E870000}"/>
    <cellStyle name="InputCells12 2 3 3 27" xfId="6694" xr:uid="{00000000-0005-0000-0000-00003F870000}"/>
    <cellStyle name="InputCells12 2 3 3 27 2" xfId="18452" xr:uid="{00000000-0005-0000-0000-000040870000}"/>
    <cellStyle name="InputCells12 2 3 3 27 3" xfId="30270" xr:uid="{00000000-0005-0000-0000-000041870000}"/>
    <cellStyle name="InputCells12 2 3 3 27 4" xfId="41969" xr:uid="{00000000-0005-0000-0000-000042870000}"/>
    <cellStyle name="InputCells12 2 3 3 28" xfId="6881" xr:uid="{00000000-0005-0000-0000-000043870000}"/>
    <cellStyle name="InputCells12 2 3 3 28 2" xfId="18639" xr:uid="{00000000-0005-0000-0000-000044870000}"/>
    <cellStyle name="InputCells12 2 3 3 28 3" xfId="30457" xr:uid="{00000000-0005-0000-0000-000045870000}"/>
    <cellStyle name="InputCells12 2 3 3 28 4" xfId="42156" xr:uid="{00000000-0005-0000-0000-000046870000}"/>
    <cellStyle name="InputCells12 2 3 3 29" xfId="7059" xr:uid="{00000000-0005-0000-0000-000047870000}"/>
    <cellStyle name="InputCells12 2 3 3 29 2" xfId="18817" xr:uid="{00000000-0005-0000-0000-000048870000}"/>
    <cellStyle name="InputCells12 2 3 3 29 3" xfId="30635" xr:uid="{00000000-0005-0000-0000-000049870000}"/>
    <cellStyle name="InputCells12 2 3 3 29 4" xfId="42334" xr:uid="{00000000-0005-0000-0000-00004A870000}"/>
    <cellStyle name="InputCells12 2 3 3 3" xfId="1731" xr:uid="{00000000-0005-0000-0000-00004B870000}"/>
    <cellStyle name="InputCells12 2 3 3 3 2" xfId="13489" xr:uid="{00000000-0005-0000-0000-00004C870000}"/>
    <cellStyle name="InputCells12 2 3 3 3 3" xfId="25307" xr:uid="{00000000-0005-0000-0000-00004D870000}"/>
    <cellStyle name="InputCells12 2 3 3 3 4" xfId="37006" xr:uid="{00000000-0005-0000-0000-00004E870000}"/>
    <cellStyle name="InputCells12 2 3 3 30" xfId="7229" xr:uid="{00000000-0005-0000-0000-00004F870000}"/>
    <cellStyle name="InputCells12 2 3 3 30 2" xfId="18987" xr:uid="{00000000-0005-0000-0000-000050870000}"/>
    <cellStyle name="InputCells12 2 3 3 30 3" xfId="30805" xr:uid="{00000000-0005-0000-0000-000051870000}"/>
    <cellStyle name="InputCells12 2 3 3 30 4" xfId="42504" xr:uid="{00000000-0005-0000-0000-000052870000}"/>
    <cellStyle name="InputCells12 2 3 3 31" xfId="7687" xr:uid="{00000000-0005-0000-0000-000053870000}"/>
    <cellStyle name="InputCells12 2 3 3 31 2" xfId="19445" xr:uid="{00000000-0005-0000-0000-000054870000}"/>
    <cellStyle name="InputCells12 2 3 3 31 3" xfId="31263" xr:uid="{00000000-0005-0000-0000-000055870000}"/>
    <cellStyle name="InputCells12 2 3 3 31 4" xfId="42962" xr:uid="{00000000-0005-0000-0000-000056870000}"/>
    <cellStyle name="InputCells12 2 3 3 32" xfId="7898" xr:uid="{00000000-0005-0000-0000-000057870000}"/>
    <cellStyle name="InputCells12 2 3 3 32 2" xfId="19656" xr:uid="{00000000-0005-0000-0000-000058870000}"/>
    <cellStyle name="InputCells12 2 3 3 32 3" xfId="31474" xr:uid="{00000000-0005-0000-0000-000059870000}"/>
    <cellStyle name="InputCells12 2 3 3 32 4" xfId="43173" xr:uid="{00000000-0005-0000-0000-00005A870000}"/>
    <cellStyle name="InputCells12 2 3 3 33" xfId="8083" xr:uid="{00000000-0005-0000-0000-00005B870000}"/>
    <cellStyle name="InputCells12 2 3 3 33 2" xfId="19841" xr:uid="{00000000-0005-0000-0000-00005C870000}"/>
    <cellStyle name="InputCells12 2 3 3 33 3" xfId="31659" xr:uid="{00000000-0005-0000-0000-00005D870000}"/>
    <cellStyle name="InputCells12 2 3 3 33 4" xfId="43358" xr:uid="{00000000-0005-0000-0000-00005E870000}"/>
    <cellStyle name="InputCells12 2 3 3 34" xfId="8261" xr:uid="{00000000-0005-0000-0000-00005F870000}"/>
    <cellStyle name="InputCells12 2 3 3 34 2" xfId="20019" xr:uid="{00000000-0005-0000-0000-000060870000}"/>
    <cellStyle name="InputCells12 2 3 3 34 3" xfId="31837" xr:uid="{00000000-0005-0000-0000-000061870000}"/>
    <cellStyle name="InputCells12 2 3 3 34 4" xfId="43536" xr:uid="{00000000-0005-0000-0000-000062870000}"/>
    <cellStyle name="InputCells12 2 3 3 35" xfId="8456" xr:uid="{00000000-0005-0000-0000-000063870000}"/>
    <cellStyle name="InputCells12 2 3 3 35 2" xfId="20214" xr:uid="{00000000-0005-0000-0000-000064870000}"/>
    <cellStyle name="InputCells12 2 3 3 35 3" xfId="32032" xr:uid="{00000000-0005-0000-0000-000065870000}"/>
    <cellStyle name="InputCells12 2 3 3 35 4" xfId="43731" xr:uid="{00000000-0005-0000-0000-000066870000}"/>
    <cellStyle name="InputCells12 2 3 3 36" xfId="8634" xr:uid="{00000000-0005-0000-0000-000067870000}"/>
    <cellStyle name="InputCells12 2 3 3 36 2" xfId="20392" xr:uid="{00000000-0005-0000-0000-000068870000}"/>
    <cellStyle name="InputCells12 2 3 3 36 3" xfId="32210" xr:uid="{00000000-0005-0000-0000-000069870000}"/>
    <cellStyle name="InputCells12 2 3 3 36 4" xfId="43909" xr:uid="{00000000-0005-0000-0000-00006A870000}"/>
    <cellStyle name="InputCells12 2 3 3 37" xfId="8815" xr:uid="{00000000-0005-0000-0000-00006B870000}"/>
    <cellStyle name="InputCells12 2 3 3 37 2" xfId="20573" xr:uid="{00000000-0005-0000-0000-00006C870000}"/>
    <cellStyle name="InputCells12 2 3 3 37 3" xfId="32391" xr:uid="{00000000-0005-0000-0000-00006D870000}"/>
    <cellStyle name="InputCells12 2 3 3 37 4" xfId="44090" xr:uid="{00000000-0005-0000-0000-00006E870000}"/>
    <cellStyle name="InputCells12 2 3 3 38" xfId="8984" xr:uid="{00000000-0005-0000-0000-00006F870000}"/>
    <cellStyle name="InputCells12 2 3 3 38 2" xfId="20742" xr:uid="{00000000-0005-0000-0000-000070870000}"/>
    <cellStyle name="InputCells12 2 3 3 38 3" xfId="32560" xr:uid="{00000000-0005-0000-0000-000071870000}"/>
    <cellStyle name="InputCells12 2 3 3 38 4" xfId="44259" xr:uid="{00000000-0005-0000-0000-000072870000}"/>
    <cellStyle name="InputCells12 2 3 3 39" xfId="9150" xr:uid="{00000000-0005-0000-0000-000073870000}"/>
    <cellStyle name="InputCells12 2 3 3 39 2" xfId="20908" xr:uid="{00000000-0005-0000-0000-000074870000}"/>
    <cellStyle name="InputCells12 2 3 3 39 3" xfId="32726" xr:uid="{00000000-0005-0000-0000-000075870000}"/>
    <cellStyle name="InputCells12 2 3 3 39 4" xfId="44425" xr:uid="{00000000-0005-0000-0000-000076870000}"/>
    <cellStyle name="InputCells12 2 3 3 4" xfId="1923" xr:uid="{00000000-0005-0000-0000-000077870000}"/>
    <cellStyle name="InputCells12 2 3 3 4 2" xfId="13681" xr:uid="{00000000-0005-0000-0000-000078870000}"/>
    <cellStyle name="InputCells12 2 3 3 4 3" xfId="25499" xr:uid="{00000000-0005-0000-0000-000079870000}"/>
    <cellStyle name="InputCells12 2 3 3 4 4" xfId="37198" xr:uid="{00000000-0005-0000-0000-00007A870000}"/>
    <cellStyle name="InputCells12 2 3 3 40" xfId="9521" xr:uid="{00000000-0005-0000-0000-00007B870000}"/>
    <cellStyle name="InputCells12 2 3 3 40 2" xfId="21279" xr:uid="{00000000-0005-0000-0000-00007C870000}"/>
    <cellStyle name="InputCells12 2 3 3 40 3" xfId="33097" xr:uid="{00000000-0005-0000-0000-00007D870000}"/>
    <cellStyle name="InputCells12 2 3 3 40 4" xfId="44796" xr:uid="{00000000-0005-0000-0000-00007E870000}"/>
    <cellStyle name="InputCells12 2 3 3 41" xfId="9731" xr:uid="{00000000-0005-0000-0000-00007F870000}"/>
    <cellStyle name="InputCells12 2 3 3 41 2" xfId="21489" xr:uid="{00000000-0005-0000-0000-000080870000}"/>
    <cellStyle name="InputCells12 2 3 3 41 3" xfId="33307" xr:uid="{00000000-0005-0000-0000-000081870000}"/>
    <cellStyle name="InputCells12 2 3 3 41 4" xfId="45006" xr:uid="{00000000-0005-0000-0000-000082870000}"/>
    <cellStyle name="InputCells12 2 3 3 42" xfId="9917" xr:uid="{00000000-0005-0000-0000-000083870000}"/>
    <cellStyle name="InputCells12 2 3 3 42 2" xfId="21675" xr:uid="{00000000-0005-0000-0000-000084870000}"/>
    <cellStyle name="InputCells12 2 3 3 42 3" xfId="33493" xr:uid="{00000000-0005-0000-0000-000085870000}"/>
    <cellStyle name="InputCells12 2 3 3 42 4" xfId="45192" xr:uid="{00000000-0005-0000-0000-000086870000}"/>
    <cellStyle name="InputCells12 2 3 3 43" xfId="10097" xr:uid="{00000000-0005-0000-0000-000087870000}"/>
    <cellStyle name="InputCells12 2 3 3 43 2" xfId="21855" xr:uid="{00000000-0005-0000-0000-000088870000}"/>
    <cellStyle name="InputCells12 2 3 3 43 3" xfId="33673" xr:uid="{00000000-0005-0000-0000-000089870000}"/>
    <cellStyle name="InputCells12 2 3 3 43 4" xfId="45372" xr:uid="{00000000-0005-0000-0000-00008A870000}"/>
    <cellStyle name="InputCells12 2 3 3 44" xfId="10277" xr:uid="{00000000-0005-0000-0000-00008B870000}"/>
    <cellStyle name="InputCells12 2 3 3 44 2" xfId="22035" xr:uid="{00000000-0005-0000-0000-00008C870000}"/>
    <cellStyle name="InputCells12 2 3 3 44 3" xfId="33853" xr:uid="{00000000-0005-0000-0000-00008D870000}"/>
    <cellStyle name="InputCells12 2 3 3 44 4" xfId="45552" xr:uid="{00000000-0005-0000-0000-00008E870000}"/>
    <cellStyle name="InputCells12 2 3 3 45" xfId="10446" xr:uid="{00000000-0005-0000-0000-00008F870000}"/>
    <cellStyle name="InputCells12 2 3 3 45 2" xfId="22204" xr:uid="{00000000-0005-0000-0000-000090870000}"/>
    <cellStyle name="InputCells12 2 3 3 45 3" xfId="34022" xr:uid="{00000000-0005-0000-0000-000091870000}"/>
    <cellStyle name="InputCells12 2 3 3 45 4" xfId="45721" xr:uid="{00000000-0005-0000-0000-000092870000}"/>
    <cellStyle name="InputCells12 2 3 3 46" xfId="10612" xr:uid="{00000000-0005-0000-0000-000093870000}"/>
    <cellStyle name="InputCells12 2 3 3 46 2" xfId="22370" xr:uid="{00000000-0005-0000-0000-000094870000}"/>
    <cellStyle name="InputCells12 2 3 3 46 3" xfId="34188" xr:uid="{00000000-0005-0000-0000-000095870000}"/>
    <cellStyle name="InputCells12 2 3 3 46 4" xfId="45887" xr:uid="{00000000-0005-0000-0000-000096870000}"/>
    <cellStyle name="InputCells12 2 3 3 47" xfId="10782" xr:uid="{00000000-0005-0000-0000-000097870000}"/>
    <cellStyle name="InputCells12 2 3 3 47 2" xfId="22540" xr:uid="{00000000-0005-0000-0000-000098870000}"/>
    <cellStyle name="InputCells12 2 3 3 47 3" xfId="34358" xr:uid="{00000000-0005-0000-0000-000099870000}"/>
    <cellStyle name="InputCells12 2 3 3 47 4" xfId="46057" xr:uid="{00000000-0005-0000-0000-00009A870000}"/>
    <cellStyle name="InputCells12 2 3 3 48" xfId="10948" xr:uid="{00000000-0005-0000-0000-00009B870000}"/>
    <cellStyle name="InputCells12 2 3 3 48 2" xfId="22706" xr:uid="{00000000-0005-0000-0000-00009C870000}"/>
    <cellStyle name="InputCells12 2 3 3 48 3" xfId="34524" xr:uid="{00000000-0005-0000-0000-00009D870000}"/>
    <cellStyle name="InputCells12 2 3 3 48 4" xfId="46223" xr:uid="{00000000-0005-0000-0000-00009E870000}"/>
    <cellStyle name="InputCells12 2 3 3 49" xfId="11141" xr:uid="{00000000-0005-0000-0000-00009F870000}"/>
    <cellStyle name="InputCells12 2 3 3 49 2" xfId="22899" xr:uid="{00000000-0005-0000-0000-0000A0870000}"/>
    <cellStyle name="InputCells12 2 3 3 49 3" xfId="34717" xr:uid="{00000000-0005-0000-0000-0000A1870000}"/>
    <cellStyle name="InputCells12 2 3 3 49 4" xfId="46416" xr:uid="{00000000-0005-0000-0000-0000A2870000}"/>
    <cellStyle name="InputCells12 2 3 3 5" xfId="2124" xr:uid="{00000000-0005-0000-0000-0000A3870000}"/>
    <cellStyle name="InputCells12 2 3 3 5 2" xfId="13882" xr:uid="{00000000-0005-0000-0000-0000A4870000}"/>
    <cellStyle name="InputCells12 2 3 3 5 3" xfId="25700" xr:uid="{00000000-0005-0000-0000-0000A5870000}"/>
    <cellStyle name="InputCells12 2 3 3 5 4" xfId="37399" xr:uid="{00000000-0005-0000-0000-0000A6870000}"/>
    <cellStyle name="InputCells12 2 3 3 50" xfId="11307" xr:uid="{00000000-0005-0000-0000-0000A7870000}"/>
    <cellStyle name="InputCells12 2 3 3 50 2" xfId="23065" xr:uid="{00000000-0005-0000-0000-0000A8870000}"/>
    <cellStyle name="InputCells12 2 3 3 50 3" xfId="34883" xr:uid="{00000000-0005-0000-0000-0000A9870000}"/>
    <cellStyle name="InputCells12 2 3 3 50 4" xfId="46582" xr:uid="{00000000-0005-0000-0000-0000AA870000}"/>
    <cellStyle name="InputCells12 2 3 3 51" xfId="11710" xr:uid="{00000000-0005-0000-0000-0000AB870000}"/>
    <cellStyle name="InputCells12 2 3 3 51 2" xfId="23468" xr:uid="{00000000-0005-0000-0000-0000AC870000}"/>
    <cellStyle name="InputCells12 2 3 3 51 3" xfId="35286" xr:uid="{00000000-0005-0000-0000-0000AD870000}"/>
    <cellStyle name="InputCells12 2 3 3 51 4" xfId="46985" xr:uid="{00000000-0005-0000-0000-0000AE870000}"/>
    <cellStyle name="InputCells12 2 3 3 52" xfId="11916" xr:uid="{00000000-0005-0000-0000-0000AF870000}"/>
    <cellStyle name="InputCells12 2 3 3 52 2" xfId="23674" xr:uid="{00000000-0005-0000-0000-0000B0870000}"/>
    <cellStyle name="InputCells12 2 3 3 52 3" xfId="35492" xr:uid="{00000000-0005-0000-0000-0000B1870000}"/>
    <cellStyle name="InputCells12 2 3 3 52 4" xfId="47191" xr:uid="{00000000-0005-0000-0000-0000B2870000}"/>
    <cellStyle name="InputCells12 2 3 3 53" xfId="12109" xr:uid="{00000000-0005-0000-0000-0000B3870000}"/>
    <cellStyle name="InputCells12 2 3 3 53 2" xfId="23867" xr:uid="{00000000-0005-0000-0000-0000B4870000}"/>
    <cellStyle name="InputCells12 2 3 3 53 3" xfId="35685" xr:uid="{00000000-0005-0000-0000-0000B5870000}"/>
    <cellStyle name="InputCells12 2 3 3 53 4" xfId="47384" xr:uid="{00000000-0005-0000-0000-0000B6870000}"/>
    <cellStyle name="InputCells12 2 3 3 54" xfId="12282" xr:uid="{00000000-0005-0000-0000-0000B7870000}"/>
    <cellStyle name="InputCells12 2 3 3 54 2" xfId="24040" xr:uid="{00000000-0005-0000-0000-0000B8870000}"/>
    <cellStyle name="InputCells12 2 3 3 54 3" xfId="35858" xr:uid="{00000000-0005-0000-0000-0000B9870000}"/>
    <cellStyle name="InputCells12 2 3 3 54 4" xfId="47557" xr:uid="{00000000-0005-0000-0000-0000BA870000}"/>
    <cellStyle name="InputCells12 2 3 3 55" xfId="12468" xr:uid="{00000000-0005-0000-0000-0000BB870000}"/>
    <cellStyle name="InputCells12 2 3 3 55 2" xfId="24226" xr:uid="{00000000-0005-0000-0000-0000BC870000}"/>
    <cellStyle name="InputCells12 2 3 3 55 3" xfId="36044" xr:uid="{00000000-0005-0000-0000-0000BD870000}"/>
    <cellStyle name="InputCells12 2 3 3 55 4" xfId="47743" xr:uid="{00000000-0005-0000-0000-0000BE870000}"/>
    <cellStyle name="InputCells12 2 3 3 56" xfId="12636" xr:uid="{00000000-0005-0000-0000-0000BF870000}"/>
    <cellStyle name="InputCells12 2 3 3 56 2" xfId="24394" xr:uid="{00000000-0005-0000-0000-0000C0870000}"/>
    <cellStyle name="InputCells12 2 3 3 56 3" xfId="36212" xr:uid="{00000000-0005-0000-0000-0000C1870000}"/>
    <cellStyle name="InputCells12 2 3 3 56 4" xfId="47911" xr:uid="{00000000-0005-0000-0000-0000C2870000}"/>
    <cellStyle name="InputCells12 2 3 3 57" xfId="12863" xr:uid="{00000000-0005-0000-0000-0000C3870000}"/>
    <cellStyle name="InputCells12 2 3 3 58" xfId="24681" xr:uid="{00000000-0005-0000-0000-0000C4870000}"/>
    <cellStyle name="InputCells12 2 3 3 59" xfId="36380" xr:uid="{00000000-0005-0000-0000-0000C5870000}"/>
    <cellStyle name="InputCells12 2 3 3 6" xfId="2299" xr:uid="{00000000-0005-0000-0000-0000C6870000}"/>
    <cellStyle name="InputCells12 2 3 3 6 2" xfId="14057" xr:uid="{00000000-0005-0000-0000-0000C7870000}"/>
    <cellStyle name="InputCells12 2 3 3 6 3" xfId="25875" xr:uid="{00000000-0005-0000-0000-0000C8870000}"/>
    <cellStyle name="InputCells12 2 3 3 6 4" xfId="37574" xr:uid="{00000000-0005-0000-0000-0000C9870000}"/>
    <cellStyle name="InputCells12 2 3 3 60" xfId="48368" xr:uid="{00000000-0005-0000-0000-0000CA870000}"/>
    <cellStyle name="InputCells12 2 3 3 61" xfId="48840" xr:uid="{00000000-0005-0000-0000-0000CB870000}"/>
    <cellStyle name="InputCells12 2 3 3 62" xfId="1105" xr:uid="{00000000-0005-0000-0000-0000CC870000}"/>
    <cellStyle name="InputCells12 2 3 3 7" xfId="2484" xr:uid="{00000000-0005-0000-0000-0000CD870000}"/>
    <cellStyle name="InputCells12 2 3 3 7 2" xfId="14242" xr:uid="{00000000-0005-0000-0000-0000CE870000}"/>
    <cellStyle name="InputCells12 2 3 3 7 3" xfId="26060" xr:uid="{00000000-0005-0000-0000-0000CF870000}"/>
    <cellStyle name="InputCells12 2 3 3 7 4" xfId="37759" xr:uid="{00000000-0005-0000-0000-0000D0870000}"/>
    <cellStyle name="InputCells12 2 3 3 8" xfId="2659" xr:uid="{00000000-0005-0000-0000-0000D1870000}"/>
    <cellStyle name="InputCells12 2 3 3 8 2" xfId="14417" xr:uid="{00000000-0005-0000-0000-0000D2870000}"/>
    <cellStyle name="InputCells12 2 3 3 8 3" xfId="26235" xr:uid="{00000000-0005-0000-0000-0000D3870000}"/>
    <cellStyle name="InputCells12 2 3 3 8 4" xfId="37934" xr:uid="{00000000-0005-0000-0000-0000D4870000}"/>
    <cellStyle name="InputCells12 2 3 3 9" xfId="2828" xr:uid="{00000000-0005-0000-0000-0000D5870000}"/>
    <cellStyle name="InputCells12 2 3 3 9 2" xfId="14586" xr:uid="{00000000-0005-0000-0000-0000D6870000}"/>
    <cellStyle name="InputCells12 2 3 3 9 3" xfId="26404" xr:uid="{00000000-0005-0000-0000-0000D7870000}"/>
    <cellStyle name="InputCells12 2 3 3 9 4" xfId="38103" xr:uid="{00000000-0005-0000-0000-0000D8870000}"/>
    <cellStyle name="InputCells12 2 3 30" xfId="11517" xr:uid="{00000000-0005-0000-0000-0000D9870000}"/>
    <cellStyle name="InputCells12 2 3 30 2" xfId="23275" xr:uid="{00000000-0005-0000-0000-0000DA870000}"/>
    <cellStyle name="InputCells12 2 3 30 3" xfId="35093" xr:uid="{00000000-0005-0000-0000-0000DB870000}"/>
    <cellStyle name="InputCells12 2 3 30 4" xfId="46792" xr:uid="{00000000-0005-0000-0000-0000DC870000}"/>
    <cellStyle name="InputCells12 2 3 31" xfId="12817" xr:uid="{00000000-0005-0000-0000-0000DD870000}"/>
    <cellStyle name="InputCells12 2 3 32" xfId="24609" xr:uid="{00000000-0005-0000-0000-0000DE870000}"/>
    <cellStyle name="InputCells12 2 3 33" xfId="24549" xr:uid="{00000000-0005-0000-0000-0000DF870000}"/>
    <cellStyle name="InputCells12 2 3 34" xfId="48209" xr:uid="{00000000-0005-0000-0000-0000E0870000}"/>
    <cellStyle name="InputCells12 2 3 35" xfId="48742" xr:uid="{00000000-0005-0000-0000-0000E1870000}"/>
    <cellStyle name="InputCells12 2 3 36" xfId="1055" xr:uid="{00000000-0005-0000-0000-0000E2870000}"/>
    <cellStyle name="InputCells12 2 3 4" xfId="669" xr:uid="{00000000-0005-0000-0000-0000E3870000}"/>
    <cellStyle name="InputCells12 2 3 4 10" xfId="3115" xr:uid="{00000000-0005-0000-0000-0000E4870000}"/>
    <cellStyle name="InputCells12 2 3 4 10 2" xfId="14873" xr:uid="{00000000-0005-0000-0000-0000E5870000}"/>
    <cellStyle name="InputCells12 2 3 4 10 3" xfId="26691" xr:uid="{00000000-0005-0000-0000-0000E6870000}"/>
    <cellStyle name="InputCells12 2 3 4 10 4" xfId="38390" xr:uid="{00000000-0005-0000-0000-0000E7870000}"/>
    <cellStyle name="InputCells12 2 3 4 11" xfId="3281" xr:uid="{00000000-0005-0000-0000-0000E8870000}"/>
    <cellStyle name="InputCells12 2 3 4 11 2" xfId="15039" xr:uid="{00000000-0005-0000-0000-0000E9870000}"/>
    <cellStyle name="InputCells12 2 3 4 11 3" xfId="26857" xr:uid="{00000000-0005-0000-0000-0000EA870000}"/>
    <cellStyle name="InputCells12 2 3 4 11 4" xfId="38556" xr:uid="{00000000-0005-0000-0000-0000EB870000}"/>
    <cellStyle name="InputCells12 2 3 4 12" xfId="3710" xr:uid="{00000000-0005-0000-0000-0000EC870000}"/>
    <cellStyle name="InputCells12 2 3 4 12 2" xfId="15468" xr:uid="{00000000-0005-0000-0000-0000ED870000}"/>
    <cellStyle name="InputCells12 2 3 4 12 3" xfId="27286" xr:uid="{00000000-0005-0000-0000-0000EE870000}"/>
    <cellStyle name="InputCells12 2 3 4 12 4" xfId="38985" xr:uid="{00000000-0005-0000-0000-0000EF870000}"/>
    <cellStyle name="InputCells12 2 3 4 13" xfId="3930" xr:uid="{00000000-0005-0000-0000-0000F0870000}"/>
    <cellStyle name="InputCells12 2 3 4 13 2" xfId="15688" xr:uid="{00000000-0005-0000-0000-0000F1870000}"/>
    <cellStyle name="InputCells12 2 3 4 13 3" xfId="27506" xr:uid="{00000000-0005-0000-0000-0000F2870000}"/>
    <cellStyle name="InputCells12 2 3 4 13 4" xfId="39205" xr:uid="{00000000-0005-0000-0000-0000F3870000}"/>
    <cellStyle name="InputCells12 2 3 4 14" xfId="4113" xr:uid="{00000000-0005-0000-0000-0000F4870000}"/>
    <cellStyle name="InputCells12 2 3 4 14 2" xfId="15871" xr:uid="{00000000-0005-0000-0000-0000F5870000}"/>
    <cellStyle name="InputCells12 2 3 4 14 3" xfId="27689" xr:uid="{00000000-0005-0000-0000-0000F6870000}"/>
    <cellStyle name="InputCells12 2 3 4 14 4" xfId="39388" xr:uid="{00000000-0005-0000-0000-0000F7870000}"/>
    <cellStyle name="InputCells12 2 3 4 15" xfId="4320" xr:uid="{00000000-0005-0000-0000-0000F8870000}"/>
    <cellStyle name="InputCells12 2 3 4 15 2" xfId="16078" xr:uid="{00000000-0005-0000-0000-0000F9870000}"/>
    <cellStyle name="InputCells12 2 3 4 15 3" xfId="27896" xr:uid="{00000000-0005-0000-0000-0000FA870000}"/>
    <cellStyle name="InputCells12 2 3 4 15 4" xfId="39595" xr:uid="{00000000-0005-0000-0000-0000FB870000}"/>
    <cellStyle name="InputCells12 2 3 4 16" xfId="4497" xr:uid="{00000000-0005-0000-0000-0000FC870000}"/>
    <cellStyle name="InputCells12 2 3 4 16 2" xfId="16255" xr:uid="{00000000-0005-0000-0000-0000FD870000}"/>
    <cellStyle name="InputCells12 2 3 4 16 3" xfId="28073" xr:uid="{00000000-0005-0000-0000-0000FE870000}"/>
    <cellStyle name="InputCells12 2 3 4 16 4" xfId="39772" xr:uid="{00000000-0005-0000-0000-0000FF870000}"/>
    <cellStyle name="InputCells12 2 3 4 17" xfId="4687" xr:uid="{00000000-0005-0000-0000-000000880000}"/>
    <cellStyle name="InputCells12 2 3 4 17 2" xfId="16445" xr:uid="{00000000-0005-0000-0000-000001880000}"/>
    <cellStyle name="InputCells12 2 3 4 17 3" xfId="28263" xr:uid="{00000000-0005-0000-0000-000002880000}"/>
    <cellStyle name="InputCells12 2 3 4 17 4" xfId="39962" xr:uid="{00000000-0005-0000-0000-000003880000}"/>
    <cellStyle name="InputCells12 2 3 4 18" xfId="4864" xr:uid="{00000000-0005-0000-0000-000004880000}"/>
    <cellStyle name="InputCells12 2 3 4 18 2" xfId="16622" xr:uid="{00000000-0005-0000-0000-000005880000}"/>
    <cellStyle name="InputCells12 2 3 4 18 3" xfId="28440" xr:uid="{00000000-0005-0000-0000-000006880000}"/>
    <cellStyle name="InputCells12 2 3 4 18 4" xfId="40139" xr:uid="{00000000-0005-0000-0000-000007880000}"/>
    <cellStyle name="InputCells12 2 3 4 19" xfId="5035" xr:uid="{00000000-0005-0000-0000-000008880000}"/>
    <cellStyle name="InputCells12 2 3 4 19 2" xfId="16793" xr:uid="{00000000-0005-0000-0000-000009880000}"/>
    <cellStyle name="InputCells12 2 3 4 19 3" xfId="28611" xr:uid="{00000000-0005-0000-0000-00000A880000}"/>
    <cellStyle name="InputCells12 2 3 4 19 4" xfId="40310" xr:uid="{00000000-0005-0000-0000-00000B880000}"/>
    <cellStyle name="InputCells12 2 3 4 2" xfId="884" xr:uid="{00000000-0005-0000-0000-00000C880000}"/>
    <cellStyle name="InputCells12 2 3 4 2 2" xfId="13414" xr:uid="{00000000-0005-0000-0000-00000D880000}"/>
    <cellStyle name="InputCells12 2 3 4 2 3" xfId="25232" xr:uid="{00000000-0005-0000-0000-00000E880000}"/>
    <cellStyle name="InputCells12 2 3 4 2 4" xfId="36931" xr:uid="{00000000-0005-0000-0000-00000F880000}"/>
    <cellStyle name="InputCells12 2 3 4 2 5" xfId="48698" xr:uid="{00000000-0005-0000-0000-000010880000}"/>
    <cellStyle name="InputCells12 2 3 4 2 6" xfId="48244" xr:uid="{00000000-0005-0000-0000-000011880000}"/>
    <cellStyle name="InputCells12 2 3 4 2 7" xfId="1656" xr:uid="{00000000-0005-0000-0000-000012880000}"/>
    <cellStyle name="InputCells12 2 3 4 20" xfId="5203" xr:uid="{00000000-0005-0000-0000-000013880000}"/>
    <cellStyle name="InputCells12 2 3 4 20 2" xfId="16961" xr:uid="{00000000-0005-0000-0000-000014880000}"/>
    <cellStyle name="InputCells12 2 3 4 20 3" xfId="28779" xr:uid="{00000000-0005-0000-0000-000015880000}"/>
    <cellStyle name="InputCells12 2 3 4 20 4" xfId="40478" xr:uid="{00000000-0005-0000-0000-000016880000}"/>
    <cellStyle name="InputCells12 2 3 4 21" xfId="5369" xr:uid="{00000000-0005-0000-0000-000017880000}"/>
    <cellStyle name="InputCells12 2 3 4 21 2" xfId="17127" xr:uid="{00000000-0005-0000-0000-000018880000}"/>
    <cellStyle name="InputCells12 2 3 4 21 3" xfId="28945" xr:uid="{00000000-0005-0000-0000-000019880000}"/>
    <cellStyle name="InputCells12 2 3 4 21 4" xfId="40644" xr:uid="{00000000-0005-0000-0000-00001A880000}"/>
    <cellStyle name="InputCells12 2 3 4 22" xfId="5812" xr:uid="{00000000-0005-0000-0000-00001B880000}"/>
    <cellStyle name="InputCells12 2 3 4 22 2" xfId="17570" xr:uid="{00000000-0005-0000-0000-00001C880000}"/>
    <cellStyle name="InputCells12 2 3 4 22 3" xfId="29388" xr:uid="{00000000-0005-0000-0000-00001D880000}"/>
    <cellStyle name="InputCells12 2 3 4 22 4" xfId="41087" xr:uid="{00000000-0005-0000-0000-00001E880000}"/>
    <cellStyle name="InputCells12 2 3 4 23" xfId="6036" xr:uid="{00000000-0005-0000-0000-00001F880000}"/>
    <cellStyle name="InputCells12 2 3 4 23 2" xfId="17794" xr:uid="{00000000-0005-0000-0000-000020880000}"/>
    <cellStyle name="InputCells12 2 3 4 23 3" xfId="29612" xr:uid="{00000000-0005-0000-0000-000021880000}"/>
    <cellStyle name="InputCells12 2 3 4 23 4" xfId="41311" xr:uid="{00000000-0005-0000-0000-000022880000}"/>
    <cellStyle name="InputCells12 2 3 4 24" xfId="6238" xr:uid="{00000000-0005-0000-0000-000023880000}"/>
    <cellStyle name="InputCells12 2 3 4 24 2" xfId="17996" xr:uid="{00000000-0005-0000-0000-000024880000}"/>
    <cellStyle name="InputCells12 2 3 4 24 3" xfId="29814" xr:uid="{00000000-0005-0000-0000-000025880000}"/>
    <cellStyle name="InputCells12 2 3 4 24 4" xfId="41513" xr:uid="{00000000-0005-0000-0000-000026880000}"/>
    <cellStyle name="InputCells12 2 3 4 25" xfId="6440" xr:uid="{00000000-0005-0000-0000-000027880000}"/>
    <cellStyle name="InputCells12 2 3 4 25 2" xfId="18198" xr:uid="{00000000-0005-0000-0000-000028880000}"/>
    <cellStyle name="InputCells12 2 3 4 25 3" xfId="30016" xr:uid="{00000000-0005-0000-0000-000029880000}"/>
    <cellStyle name="InputCells12 2 3 4 25 4" xfId="41715" xr:uid="{00000000-0005-0000-0000-00002A880000}"/>
    <cellStyle name="InputCells12 2 3 4 26" xfId="6627" xr:uid="{00000000-0005-0000-0000-00002B880000}"/>
    <cellStyle name="InputCells12 2 3 4 26 2" xfId="18385" xr:uid="{00000000-0005-0000-0000-00002C880000}"/>
    <cellStyle name="InputCells12 2 3 4 26 3" xfId="30203" xr:uid="{00000000-0005-0000-0000-00002D880000}"/>
    <cellStyle name="InputCells12 2 3 4 26 4" xfId="41902" xr:uid="{00000000-0005-0000-0000-00002E880000}"/>
    <cellStyle name="InputCells12 2 3 4 27" xfId="6810" xr:uid="{00000000-0005-0000-0000-00002F880000}"/>
    <cellStyle name="InputCells12 2 3 4 27 2" xfId="18568" xr:uid="{00000000-0005-0000-0000-000030880000}"/>
    <cellStyle name="InputCells12 2 3 4 27 3" xfId="30386" xr:uid="{00000000-0005-0000-0000-000031880000}"/>
    <cellStyle name="InputCells12 2 3 4 27 4" xfId="42085" xr:uid="{00000000-0005-0000-0000-000032880000}"/>
    <cellStyle name="InputCells12 2 3 4 28" xfId="6997" xr:uid="{00000000-0005-0000-0000-000033880000}"/>
    <cellStyle name="InputCells12 2 3 4 28 2" xfId="18755" xr:uid="{00000000-0005-0000-0000-000034880000}"/>
    <cellStyle name="InputCells12 2 3 4 28 3" xfId="30573" xr:uid="{00000000-0005-0000-0000-000035880000}"/>
    <cellStyle name="InputCells12 2 3 4 28 4" xfId="42272" xr:uid="{00000000-0005-0000-0000-000036880000}"/>
    <cellStyle name="InputCells12 2 3 4 29" xfId="7175" xr:uid="{00000000-0005-0000-0000-000037880000}"/>
    <cellStyle name="InputCells12 2 3 4 29 2" xfId="18933" xr:uid="{00000000-0005-0000-0000-000038880000}"/>
    <cellStyle name="InputCells12 2 3 4 29 3" xfId="30751" xr:uid="{00000000-0005-0000-0000-000039880000}"/>
    <cellStyle name="InputCells12 2 3 4 29 4" xfId="42450" xr:uid="{00000000-0005-0000-0000-00003A880000}"/>
    <cellStyle name="InputCells12 2 3 4 3" xfId="1847" xr:uid="{00000000-0005-0000-0000-00003B880000}"/>
    <cellStyle name="InputCells12 2 3 4 3 2" xfId="13605" xr:uid="{00000000-0005-0000-0000-00003C880000}"/>
    <cellStyle name="InputCells12 2 3 4 3 3" xfId="25423" xr:uid="{00000000-0005-0000-0000-00003D880000}"/>
    <cellStyle name="InputCells12 2 3 4 3 4" xfId="37122" xr:uid="{00000000-0005-0000-0000-00003E880000}"/>
    <cellStyle name="InputCells12 2 3 4 30" xfId="7345" xr:uid="{00000000-0005-0000-0000-00003F880000}"/>
    <cellStyle name="InputCells12 2 3 4 30 2" xfId="19103" xr:uid="{00000000-0005-0000-0000-000040880000}"/>
    <cellStyle name="InputCells12 2 3 4 30 3" xfId="30921" xr:uid="{00000000-0005-0000-0000-000041880000}"/>
    <cellStyle name="InputCells12 2 3 4 30 4" xfId="42620" xr:uid="{00000000-0005-0000-0000-000042880000}"/>
    <cellStyle name="InputCells12 2 3 4 31" xfId="7803" xr:uid="{00000000-0005-0000-0000-000043880000}"/>
    <cellStyle name="InputCells12 2 3 4 31 2" xfId="19561" xr:uid="{00000000-0005-0000-0000-000044880000}"/>
    <cellStyle name="InputCells12 2 3 4 31 3" xfId="31379" xr:uid="{00000000-0005-0000-0000-000045880000}"/>
    <cellStyle name="InputCells12 2 3 4 31 4" xfId="43078" xr:uid="{00000000-0005-0000-0000-000046880000}"/>
    <cellStyle name="InputCells12 2 3 4 32" xfId="8014" xr:uid="{00000000-0005-0000-0000-000047880000}"/>
    <cellStyle name="InputCells12 2 3 4 32 2" xfId="19772" xr:uid="{00000000-0005-0000-0000-000048880000}"/>
    <cellStyle name="InputCells12 2 3 4 32 3" xfId="31590" xr:uid="{00000000-0005-0000-0000-000049880000}"/>
    <cellStyle name="InputCells12 2 3 4 32 4" xfId="43289" xr:uid="{00000000-0005-0000-0000-00004A880000}"/>
    <cellStyle name="InputCells12 2 3 4 33" xfId="8199" xr:uid="{00000000-0005-0000-0000-00004B880000}"/>
    <cellStyle name="InputCells12 2 3 4 33 2" xfId="19957" xr:uid="{00000000-0005-0000-0000-00004C880000}"/>
    <cellStyle name="InputCells12 2 3 4 33 3" xfId="31775" xr:uid="{00000000-0005-0000-0000-00004D880000}"/>
    <cellStyle name="InputCells12 2 3 4 33 4" xfId="43474" xr:uid="{00000000-0005-0000-0000-00004E880000}"/>
    <cellStyle name="InputCells12 2 3 4 34" xfId="8377" xr:uid="{00000000-0005-0000-0000-00004F880000}"/>
    <cellStyle name="InputCells12 2 3 4 34 2" xfId="20135" xr:uid="{00000000-0005-0000-0000-000050880000}"/>
    <cellStyle name="InputCells12 2 3 4 34 3" xfId="31953" xr:uid="{00000000-0005-0000-0000-000051880000}"/>
    <cellStyle name="InputCells12 2 3 4 34 4" xfId="43652" xr:uid="{00000000-0005-0000-0000-000052880000}"/>
    <cellStyle name="InputCells12 2 3 4 35" xfId="8572" xr:uid="{00000000-0005-0000-0000-000053880000}"/>
    <cellStyle name="InputCells12 2 3 4 35 2" xfId="20330" xr:uid="{00000000-0005-0000-0000-000054880000}"/>
    <cellStyle name="InputCells12 2 3 4 35 3" xfId="32148" xr:uid="{00000000-0005-0000-0000-000055880000}"/>
    <cellStyle name="InputCells12 2 3 4 35 4" xfId="43847" xr:uid="{00000000-0005-0000-0000-000056880000}"/>
    <cellStyle name="InputCells12 2 3 4 36" xfId="8750" xr:uid="{00000000-0005-0000-0000-000057880000}"/>
    <cellStyle name="InputCells12 2 3 4 36 2" xfId="20508" xr:uid="{00000000-0005-0000-0000-000058880000}"/>
    <cellStyle name="InputCells12 2 3 4 36 3" xfId="32326" xr:uid="{00000000-0005-0000-0000-000059880000}"/>
    <cellStyle name="InputCells12 2 3 4 36 4" xfId="44025" xr:uid="{00000000-0005-0000-0000-00005A880000}"/>
    <cellStyle name="InputCells12 2 3 4 37" xfId="8931" xr:uid="{00000000-0005-0000-0000-00005B880000}"/>
    <cellStyle name="InputCells12 2 3 4 37 2" xfId="20689" xr:uid="{00000000-0005-0000-0000-00005C880000}"/>
    <cellStyle name="InputCells12 2 3 4 37 3" xfId="32507" xr:uid="{00000000-0005-0000-0000-00005D880000}"/>
    <cellStyle name="InputCells12 2 3 4 37 4" xfId="44206" xr:uid="{00000000-0005-0000-0000-00005E880000}"/>
    <cellStyle name="InputCells12 2 3 4 38" xfId="9100" xr:uid="{00000000-0005-0000-0000-00005F880000}"/>
    <cellStyle name="InputCells12 2 3 4 38 2" xfId="20858" xr:uid="{00000000-0005-0000-0000-000060880000}"/>
    <cellStyle name="InputCells12 2 3 4 38 3" xfId="32676" xr:uid="{00000000-0005-0000-0000-000061880000}"/>
    <cellStyle name="InputCells12 2 3 4 38 4" xfId="44375" xr:uid="{00000000-0005-0000-0000-000062880000}"/>
    <cellStyle name="InputCells12 2 3 4 39" xfId="9266" xr:uid="{00000000-0005-0000-0000-000063880000}"/>
    <cellStyle name="InputCells12 2 3 4 39 2" xfId="21024" xr:uid="{00000000-0005-0000-0000-000064880000}"/>
    <cellStyle name="InputCells12 2 3 4 39 3" xfId="32842" xr:uid="{00000000-0005-0000-0000-000065880000}"/>
    <cellStyle name="InputCells12 2 3 4 39 4" xfId="44541" xr:uid="{00000000-0005-0000-0000-000066880000}"/>
    <cellStyle name="InputCells12 2 3 4 4" xfId="2039" xr:uid="{00000000-0005-0000-0000-000067880000}"/>
    <cellStyle name="InputCells12 2 3 4 4 2" xfId="13797" xr:uid="{00000000-0005-0000-0000-000068880000}"/>
    <cellStyle name="InputCells12 2 3 4 4 3" xfId="25615" xr:uid="{00000000-0005-0000-0000-000069880000}"/>
    <cellStyle name="InputCells12 2 3 4 4 4" xfId="37314" xr:uid="{00000000-0005-0000-0000-00006A880000}"/>
    <cellStyle name="InputCells12 2 3 4 40" xfId="9637" xr:uid="{00000000-0005-0000-0000-00006B880000}"/>
    <cellStyle name="InputCells12 2 3 4 40 2" xfId="21395" xr:uid="{00000000-0005-0000-0000-00006C880000}"/>
    <cellStyle name="InputCells12 2 3 4 40 3" xfId="33213" xr:uid="{00000000-0005-0000-0000-00006D880000}"/>
    <cellStyle name="InputCells12 2 3 4 40 4" xfId="44912" xr:uid="{00000000-0005-0000-0000-00006E880000}"/>
    <cellStyle name="InputCells12 2 3 4 41" xfId="9847" xr:uid="{00000000-0005-0000-0000-00006F880000}"/>
    <cellStyle name="InputCells12 2 3 4 41 2" xfId="21605" xr:uid="{00000000-0005-0000-0000-000070880000}"/>
    <cellStyle name="InputCells12 2 3 4 41 3" xfId="33423" xr:uid="{00000000-0005-0000-0000-000071880000}"/>
    <cellStyle name="InputCells12 2 3 4 41 4" xfId="45122" xr:uid="{00000000-0005-0000-0000-000072880000}"/>
    <cellStyle name="InputCells12 2 3 4 42" xfId="10033" xr:uid="{00000000-0005-0000-0000-000073880000}"/>
    <cellStyle name="InputCells12 2 3 4 42 2" xfId="21791" xr:uid="{00000000-0005-0000-0000-000074880000}"/>
    <cellStyle name="InputCells12 2 3 4 42 3" xfId="33609" xr:uid="{00000000-0005-0000-0000-000075880000}"/>
    <cellStyle name="InputCells12 2 3 4 42 4" xfId="45308" xr:uid="{00000000-0005-0000-0000-000076880000}"/>
    <cellStyle name="InputCells12 2 3 4 43" xfId="10213" xr:uid="{00000000-0005-0000-0000-000077880000}"/>
    <cellStyle name="InputCells12 2 3 4 43 2" xfId="21971" xr:uid="{00000000-0005-0000-0000-000078880000}"/>
    <cellStyle name="InputCells12 2 3 4 43 3" xfId="33789" xr:uid="{00000000-0005-0000-0000-000079880000}"/>
    <cellStyle name="InputCells12 2 3 4 43 4" xfId="45488" xr:uid="{00000000-0005-0000-0000-00007A880000}"/>
    <cellStyle name="InputCells12 2 3 4 44" xfId="10393" xr:uid="{00000000-0005-0000-0000-00007B880000}"/>
    <cellStyle name="InputCells12 2 3 4 44 2" xfId="22151" xr:uid="{00000000-0005-0000-0000-00007C880000}"/>
    <cellStyle name="InputCells12 2 3 4 44 3" xfId="33969" xr:uid="{00000000-0005-0000-0000-00007D880000}"/>
    <cellStyle name="InputCells12 2 3 4 44 4" xfId="45668" xr:uid="{00000000-0005-0000-0000-00007E880000}"/>
    <cellStyle name="InputCells12 2 3 4 45" xfId="10562" xr:uid="{00000000-0005-0000-0000-00007F880000}"/>
    <cellStyle name="InputCells12 2 3 4 45 2" xfId="22320" xr:uid="{00000000-0005-0000-0000-000080880000}"/>
    <cellStyle name="InputCells12 2 3 4 45 3" xfId="34138" xr:uid="{00000000-0005-0000-0000-000081880000}"/>
    <cellStyle name="InputCells12 2 3 4 45 4" xfId="45837" xr:uid="{00000000-0005-0000-0000-000082880000}"/>
    <cellStyle name="InputCells12 2 3 4 46" xfId="10728" xr:uid="{00000000-0005-0000-0000-000083880000}"/>
    <cellStyle name="InputCells12 2 3 4 46 2" xfId="22486" xr:uid="{00000000-0005-0000-0000-000084880000}"/>
    <cellStyle name="InputCells12 2 3 4 46 3" xfId="34304" xr:uid="{00000000-0005-0000-0000-000085880000}"/>
    <cellStyle name="InputCells12 2 3 4 46 4" xfId="46003" xr:uid="{00000000-0005-0000-0000-000086880000}"/>
    <cellStyle name="InputCells12 2 3 4 47" xfId="10898" xr:uid="{00000000-0005-0000-0000-000087880000}"/>
    <cellStyle name="InputCells12 2 3 4 47 2" xfId="22656" xr:uid="{00000000-0005-0000-0000-000088880000}"/>
    <cellStyle name="InputCells12 2 3 4 47 3" xfId="34474" xr:uid="{00000000-0005-0000-0000-000089880000}"/>
    <cellStyle name="InputCells12 2 3 4 47 4" xfId="46173" xr:uid="{00000000-0005-0000-0000-00008A880000}"/>
    <cellStyle name="InputCells12 2 3 4 48" xfId="11064" xr:uid="{00000000-0005-0000-0000-00008B880000}"/>
    <cellStyle name="InputCells12 2 3 4 48 2" xfId="22822" xr:uid="{00000000-0005-0000-0000-00008C880000}"/>
    <cellStyle name="InputCells12 2 3 4 48 3" xfId="34640" xr:uid="{00000000-0005-0000-0000-00008D880000}"/>
    <cellStyle name="InputCells12 2 3 4 48 4" xfId="46339" xr:uid="{00000000-0005-0000-0000-00008E880000}"/>
    <cellStyle name="InputCells12 2 3 4 49" xfId="11257" xr:uid="{00000000-0005-0000-0000-00008F880000}"/>
    <cellStyle name="InputCells12 2 3 4 49 2" xfId="23015" xr:uid="{00000000-0005-0000-0000-000090880000}"/>
    <cellStyle name="InputCells12 2 3 4 49 3" xfId="34833" xr:uid="{00000000-0005-0000-0000-000091880000}"/>
    <cellStyle name="InputCells12 2 3 4 49 4" xfId="46532" xr:uid="{00000000-0005-0000-0000-000092880000}"/>
    <cellStyle name="InputCells12 2 3 4 5" xfId="2240" xr:uid="{00000000-0005-0000-0000-000093880000}"/>
    <cellStyle name="InputCells12 2 3 4 5 2" xfId="13998" xr:uid="{00000000-0005-0000-0000-000094880000}"/>
    <cellStyle name="InputCells12 2 3 4 5 3" xfId="25816" xr:uid="{00000000-0005-0000-0000-000095880000}"/>
    <cellStyle name="InputCells12 2 3 4 5 4" xfId="37515" xr:uid="{00000000-0005-0000-0000-000096880000}"/>
    <cellStyle name="InputCells12 2 3 4 50" xfId="11423" xr:uid="{00000000-0005-0000-0000-000097880000}"/>
    <cellStyle name="InputCells12 2 3 4 50 2" xfId="23181" xr:uid="{00000000-0005-0000-0000-000098880000}"/>
    <cellStyle name="InputCells12 2 3 4 50 3" xfId="34999" xr:uid="{00000000-0005-0000-0000-000099880000}"/>
    <cellStyle name="InputCells12 2 3 4 50 4" xfId="46698" xr:uid="{00000000-0005-0000-0000-00009A880000}"/>
    <cellStyle name="InputCells12 2 3 4 51" xfId="11826" xr:uid="{00000000-0005-0000-0000-00009B880000}"/>
    <cellStyle name="InputCells12 2 3 4 51 2" xfId="23584" xr:uid="{00000000-0005-0000-0000-00009C880000}"/>
    <cellStyle name="InputCells12 2 3 4 51 3" xfId="35402" xr:uid="{00000000-0005-0000-0000-00009D880000}"/>
    <cellStyle name="InputCells12 2 3 4 51 4" xfId="47101" xr:uid="{00000000-0005-0000-0000-00009E880000}"/>
    <cellStyle name="InputCells12 2 3 4 52" xfId="12032" xr:uid="{00000000-0005-0000-0000-00009F880000}"/>
    <cellStyle name="InputCells12 2 3 4 52 2" xfId="23790" xr:uid="{00000000-0005-0000-0000-0000A0880000}"/>
    <cellStyle name="InputCells12 2 3 4 52 3" xfId="35608" xr:uid="{00000000-0005-0000-0000-0000A1880000}"/>
    <cellStyle name="InputCells12 2 3 4 52 4" xfId="47307" xr:uid="{00000000-0005-0000-0000-0000A2880000}"/>
    <cellStyle name="InputCells12 2 3 4 53" xfId="12225" xr:uid="{00000000-0005-0000-0000-0000A3880000}"/>
    <cellStyle name="InputCells12 2 3 4 53 2" xfId="23983" xr:uid="{00000000-0005-0000-0000-0000A4880000}"/>
    <cellStyle name="InputCells12 2 3 4 53 3" xfId="35801" xr:uid="{00000000-0005-0000-0000-0000A5880000}"/>
    <cellStyle name="InputCells12 2 3 4 53 4" xfId="47500" xr:uid="{00000000-0005-0000-0000-0000A6880000}"/>
    <cellStyle name="InputCells12 2 3 4 54" xfId="12398" xr:uid="{00000000-0005-0000-0000-0000A7880000}"/>
    <cellStyle name="InputCells12 2 3 4 54 2" xfId="24156" xr:uid="{00000000-0005-0000-0000-0000A8880000}"/>
    <cellStyle name="InputCells12 2 3 4 54 3" xfId="35974" xr:uid="{00000000-0005-0000-0000-0000A9880000}"/>
    <cellStyle name="InputCells12 2 3 4 54 4" xfId="47673" xr:uid="{00000000-0005-0000-0000-0000AA880000}"/>
    <cellStyle name="InputCells12 2 3 4 55" xfId="12584" xr:uid="{00000000-0005-0000-0000-0000AB880000}"/>
    <cellStyle name="InputCells12 2 3 4 55 2" xfId="24342" xr:uid="{00000000-0005-0000-0000-0000AC880000}"/>
    <cellStyle name="InputCells12 2 3 4 55 3" xfId="36160" xr:uid="{00000000-0005-0000-0000-0000AD880000}"/>
    <cellStyle name="InputCells12 2 3 4 55 4" xfId="47859" xr:uid="{00000000-0005-0000-0000-0000AE880000}"/>
    <cellStyle name="InputCells12 2 3 4 56" xfId="12752" xr:uid="{00000000-0005-0000-0000-0000AF880000}"/>
    <cellStyle name="InputCells12 2 3 4 56 2" xfId="24510" xr:uid="{00000000-0005-0000-0000-0000B0880000}"/>
    <cellStyle name="InputCells12 2 3 4 56 3" xfId="36328" xr:uid="{00000000-0005-0000-0000-0000B1880000}"/>
    <cellStyle name="InputCells12 2 3 4 56 4" xfId="48027" xr:uid="{00000000-0005-0000-0000-0000B2880000}"/>
    <cellStyle name="InputCells12 2 3 4 57" xfId="12979" xr:uid="{00000000-0005-0000-0000-0000B3880000}"/>
    <cellStyle name="InputCells12 2 3 4 58" xfId="24797" xr:uid="{00000000-0005-0000-0000-0000B4880000}"/>
    <cellStyle name="InputCells12 2 3 4 59" xfId="36496" xr:uid="{00000000-0005-0000-0000-0000B5880000}"/>
    <cellStyle name="InputCells12 2 3 4 6" xfId="2415" xr:uid="{00000000-0005-0000-0000-0000B6880000}"/>
    <cellStyle name="InputCells12 2 3 4 6 2" xfId="14173" xr:uid="{00000000-0005-0000-0000-0000B7880000}"/>
    <cellStyle name="InputCells12 2 3 4 6 3" xfId="25991" xr:uid="{00000000-0005-0000-0000-0000B8880000}"/>
    <cellStyle name="InputCells12 2 3 4 6 4" xfId="37690" xr:uid="{00000000-0005-0000-0000-0000B9880000}"/>
    <cellStyle name="InputCells12 2 3 4 60" xfId="48484" xr:uid="{00000000-0005-0000-0000-0000BA880000}"/>
    <cellStyle name="InputCells12 2 3 4 61" xfId="48094" xr:uid="{00000000-0005-0000-0000-0000BB880000}"/>
    <cellStyle name="InputCells12 2 3 4 62" xfId="1221" xr:uid="{00000000-0005-0000-0000-0000BC880000}"/>
    <cellStyle name="InputCells12 2 3 4 7" xfId="2600" xr:uid="{00000000-0005-0000-0000-0000BD880000}"/>
    <cellStyle name="InputCells12 2 3 4 7 2" xfId="14358" xr:uid="{00000000-0005-0000-0000-0000BE880000}"/>
    <cellStyle name="InputCells12 2 3 4 7 3" xfId="26176" xr:uid="{00000000-0005-0000-0000-0000BF880000}"/>
    <cellStyle name="InputCells12 2 3 4 7 4" xfId="37875" xr:uid="{00000000-0005-0000-0000-0000C0880000}"/>
    <cellStyle name="InputCells12 2 3 4 8" xfId="2775" xr:uid="{00000000-0005-0000-0000-0000C1880000}"/>
    <cellStyle name="InputCells12 2 3 4 8 2" xfId="14533" xr:uid="{00000000-0005-0000-0000-0000C2880000}"/>
    <cellStyle name="InputCells12 2 3 4 8 3" xfId="26351" xr:uid="{00000000-0005-0000-0000-0000C3880000}"/>
    <cellStyle name="InputCells12 2 3 4 8 4" xfId="38050" xr:uid="{00000000-0005-0000-0000-0000C4880000}"/>
    <cellStyle name="InputCells12 2 3 4 9" xfId="2944" xr:uid="{00000000-0005-0000-0000-0000C5880000}"/>
    <cellStyle name="InputCells12 2 3 4 9 2" xfId="14702" xr:uid="{00000000-0005-0000-0000-0000C6880000}"/>
    <cellStyle name="InputCells12 2 3 4 9 3" xfId="26520" xr:uid="{00000000-0005-0000-0000-0000C7880000}"/>
    <cellStyle name="InputCells12 2 3 4 9 4" xfId="38219" xr:uid="{00000000-0005-0000-0000-0000C8880000}"/>
    <cellStyle name="InputCells12 2 3 5" xfId="1394" xr:uid="{00000000-0005-0000-0000-0000C9880000}"/>
    <cellStyle name="InputCells12 2 3 5 2" xfId="13152" xr:uid="{00000000-0005-0000-0000-0000CA880000}"/>
    <cellStyle name="InputCells12 2 3 5 3" xfId="24970" xr:uid="{00000000-0005-0000-0000-0000CB880000}"/>
    <cellStyle name="InputCells12 2 3 5 4" xfId="36669" xr:uid="{00000000-0005-0000-0000-0000CC880000}"/>
    <cellStyle name="InputCells12 2 3 6" xfId="1286" xr:uid="{00000000-0005-0000-0000-0000CD880000}"/>
    <cellStyle name="InputCells12 2 3 6 2" xfId="13044" xr:uid="{00000000-0005-0000-0000-0000CE880000}"/>
    <cellStyle name="InputCells12 2 3 6 3" xfId="24862" xr:uid="{00000000-0005-0000-0000-0000CF880000}"/>
    <cellStyle name="InputCells12 2 3 6 4" xfId="36561" xr:uid="{00000000-0005-0000-0000-0000D0880000}"/>
    <cellStyle name="InputCells12 2 3 7" xfId="2083" xr:uid="{00000000-0005-0000-0000-0000D1880000}"/>
    <cellStyle name="InputCells12 2 3 7 2" xfId="13841" xr:uid="{00000000-0005-0000-0000-0000D2880000}"/>
    <cellStyle name="InputCells12 2 3 7 3" xfId="25659" xr:uid="{00000000-0005-0000-0000-0000D3880000}"/>
    <cellStyle name="InputCells12 2 3 7 4" xfId="37358" xr:uid="{00000000-0005-0000-0000-0000D4880000}"/>
    <cellStyle name="InputCells12 2 3 8" xfId="2060" xr:uid="{00000000-0005-0000-0000-0000D5880000}"/>
    <cellStyle name="InputCells12 2 3 8 2" xfId="13818" xr:uid="{00000000-0005-0000-0000-0000D6880000}"/>
    <cellStyle name="InputCells12 2 3 8 3" xfId="25636" xr:uid="{00000000-0005-0000-0000-0000D7880000}"/>
    <cellStyle name="InputCells12 2 3 8 4" xfId="37335" xr:uid="{00000000-0005-0000-0000-0000D8880000}"/>
    <cellStyle name="InputCells12 2 3 9" xfId="3446" xr:uid="{00000000-0005-0000-0000-0000D9880000}"/>
    <cellStyle name="InputCells12 2 3 9 2" xfId="15204" xr:uid="{00000000-0005-0000-0000-0000DA880000}"/>
    <cellStyle name="InputCells12 2 3 9 3" xfId="27022" xr:uid="{00000000-0005-0000-0000-0000DB880000}"/>
    <cellStyle name="InputCells12 2 3 9 4" xfId="38721" xr:uid="{00000000-0005-0000-0000-0000DC880000}"/>
    <cellStyle name="InputCells12 2 4" xfId="1254" xr:uid="{00000000-0005-0000-0000-0000DD880000}"/>
    <cellStyle name="InputCells12 2 4 2" xfId="13012" xr:uid="{00000000-0005-0000-0000-0000DE880000}"/>
    <cellStyle name="InputCells12 2 4 3" xfId="24830" xr:uid="{00000000-0005-0000-0000-0000DF880000}"/>
    <cellStyle name="InputCells12 2 4 4" xfId="36529" xr:uid="{00000000-0005-0000-0000-0000E0880000}"/>
    <cellStyle name="InputCells12 2 5" xfId="2072" xr:uid="{00000000-0005-0000-0000-0000E1880000}"/>
    <cellStyle name="InputCells12 2 5 2" xfId="13830" xr:uid="{00000000-0005-0000-0000-0000E2880000}"/>
    <cellStyle name="InputCells12 2 5 3" xfId="25648" xr:uid="{00000000-0005-0000-0000-0000E3880000}"/>
    <cellStyle name="InputCells12 2 5 4" xfId="37347" xr:uid="{00000000-0005-0000-0000-0000E4880000}"/>
    <cellStyle name="InputCells12 2 6" xfId="3760" xr:uid="{00000000-0005-0000-0000-0000E5880000}"/>
    <cellStyle name="InputCells12 2 6 2" xfId="15518" xr:uid="{00000000-0005-0000-0000-0000E6880000}"/>
    <cellStyle name="InputCells12 2 6 3" xfId="27336" xr:uid="{00000000-0005-0000-0000-0000E7880000}"/>
    <cellStyle name="InputCells12 2 6 4" xfId="39035" xr:uid="{00000000-0005-0000-0000-0000E8880000}"/>
    <cellStyle name="InputCells12 2 7" xfId="3551" xr:uid="{00000000-0005-0000-0000-0000E9880000}"/>
    <cellStyle name="InputCells12 2 7 2" xfId="15309" xr:uid="{00000000-0005-0000-0000-0000EA880000}"/>
    <cellStyle name="InputCells12 2 7 3" xfId="27127" xr:uid="{00000000-0005-0000-0000-0000EB880000}"/>
    <cellStyle name="InputCells12 2 7 4" xfId="38826" xr:uid="{00000000-0005-0000-0000-0000EC880000}"/>
    <cellStyle name="InputCells12 2 8" xfId="8037" xr:uid="{00000000-0005-0000-0000-0000ED880000}"/>
    <cellStyle name="InputCells12 2 8 2" xfId="19795" xr:uid="{00000000-0005-0000-0000-0000EE880000}"/>
    <cellStyle name="InputCells12 2 8 3" xfId="31613" xr:uid="{00000000-0005-0000-0000-0000EF880000}"/>
    <cellStyle name="InputCells12 2 8 4" xfId="43312" xr:uid="{00000000-0005-0000-0000-0000F0880000}"/>
    <cellStyle name="InputCells12 2 9" xfId="9345" xr:uid="{00000000-0005-0000-0000-0000F1880000}"/>
    <cellStyle name="InputCells12 2 9 2" xfId="21103" xr:uid="{00000000-0005-0000-0000-0000F2880000}"/>
    <cellStyle name="InputCells12 2 9 3" xfId="32921" xr:uid="{00000000-0005-0000-0000-0000F3880000}"/>
    <cellStyle name="InputCells12 2 9 4" xfId="44620" xr:uid="{00000000-0005-0000-0000-0000F4880000}"/>
    <cellStyle name="InputCells12 3" xfId="432" xr:uid="{00000000-0005-0000-0000-0000F5880000}"/>
    <cellStyle name="InputCells12 3 2" xfId="537" xr:uid="{00000000-0005-0000-0000-0000F6880000}"/>
    <cellStyle name="InputCells12 3 2 10" xfId="2983" xr:uid="{00000000-0005-0000-0000-0000F7880000}"/>
    <cellStyle name="InputCells12 3 2 10 2" xfId="14741" xr:uid="{00000000-0005-0000-0000-0000F8880000}"/>
    <cellStyle name="InputCells12 3 2 10 3" xfId="26559" xr:uid="{00000000-0005-0000-0000-0000F9880000}"/>
    <cellStyle name="InputCells12 3 2 10 4" xfId="38258" xr:uid="{00000000-0005-0000-0000-0000FA880000}"/>
    <cellStyle name="InputCells12 3 2 11" xfId="3149" xr:uid="{00000000-0005-0000-0000-0000FB880000}"/>
    <cellStyle name="InputCells12 3 2 11 2" xfId="14907" xr:uid="{00000000-0005-0000-0000-0000FC880000}"/>
    <cellStyle name="InputCells12 3 2 11 3" xfId="26725" xr:uid="{00000000-0005-0000-0000-0000FD880000}"/>
    <cellStyle name="InputCells12 3 2 11 4" xfId="38424" xr:uid="{00000000-0005-0000-0000-0000FE880000}"/>
    <cellStyle name="InputCells12 3 2 12" xfId="3578" xr:uid="{00000000-0005-0000-0000-0000FF880000}"/>
    <cellStyle name="InputCells12 3 2 12 2" xfId="15336" xr:uid="{00000000-0005-0000-0000-000000890000}"/>
    <cellStyle name="InputCells12 3 2 12 3" xfId="27154" xr:uid="{00000000-0005-0000-0000-000001890000}"/>
    <cellStyle name="InputCells12 3 2 12 4" xfId="38853" xr:uid="{00000000-0005-0000-0000-000002890000}"/>
    <cellStyle name="InputCells12 3 2 13" xfId="3798" xr:uid="{00000000-0005-0000-0000-000003890000}"/>
    <cellStyle name="InputCells12 3 2 13 2" xfId="15556" xr:uid="{00000000-0005-0000-0000-000004890000}"/>
    <cellStyle name="InputCells12 3 2 13 3" xfId="27374" xr:uid="{00000000-0005-0000-0000-000005890000}"/>
    <cellStyle name="InputCells12 3 2 13 4" xfId="39073" xr:uid="{00000000-0005-0000-0000-000006890000}"/>
    <cellStyle name="InputCells12 3 2 14" xfId="3981" xr:uid="{00000000-0005-0000-0000-000007890000}"/>
    <cellStyle name="InputCells12 3 2 14 2" xfId="15739" xr:uid="{00000000-0005-0000-0000-000008890000}"/>
    <cellStyle name="InputCells12 3 2 14 3" xfId="27557" xr:uid="{00000000-0005-0000-0000-000009890000}"/>
    <cellStyle name="InputCells12 3 2 14 4" xfId="39256" xr:uid="{00000000-0005-0000-0000-00000A890000}"/>
    <cellStyle name="InputCells12 3 2 15" xfId="4188" xr:uid="{00000000-0005-0000-0000-00000B890000}"/>
    <cellStyle name="InputCells12 3 2 15 2" xfId="15946" xr:uid="{00000000-0005-0000-0000-00000C890000}"/>
    <cellStyle name="InputCells12 3 2 15 3" xfId="27764" xr:uid="{00000000-0005-0000-0000-00000D890000}"/>
    <cellStyle name="InputCells12 3 2 15 4" xfId="39463" xr:uid="{00000000-0005-0000-0000-00000E890000}"/>
    <cellStyle name="InputCells12 3 2 16" xfId="4365" xr:uid="{00000000-0005-0000-0000-00000F890000}"/>
    <cellStyle name="InputCells12 3 2 16 2" xfId="16123" xr:uid="{00000000-0005-0000-0000-000010890000}"/>
    <cellStyle name="InputCells12 3 2 16 3" xfId="27941" xr:uid="{00000000-0005-0000-0000-000011890000}"/>
    <cellStyle name="InputCells12 3 2 16 4" xfId="39640" xr:uid="{00000000-0005-0000-0000-000012890000}"/>
    <cellStyle name="InputCells12 3 2 17" xfId="4555" xr:uid="{00000000-0005-0000-0000-000013890000}"/>
    <cellStyle name="InputCells12 3 2 17 2" xfId="16313" xr:uid="{00000000-0005-0000-0000-000014890000}"/>
    <cellStyle name="InputCells12 3 2 17 3" xfId="28131" xr:uid="{00000000-0005-0000-0000-000015890000}"/>
    <cellStyle name="InputCells12 3 2 17 4" xfId="39830" xr:uid="{00000000-0005-0000-0000-000016890000}"/>
    <cellStyle name="InputCells12 3 2 18" xfId="4732" xr:uid="{00000000-0005-0000-0000-000017890000}"/>
    <cellStyle name="InputCells12 3 2 18 2" xfId="16490" xr:uid="{00000000-0005-0000-0000-000018890000}"/>
    <cellStyle name="InputCells12 3 2 18 3" xfId="28308" xr:uid="{00000000-0005-0000-0000-000019890000}"/>
    <cellStyle name="InputCells12 3 2 18 4" xfId="40007" xr:uid="{00000000-0005-0000-0000-00001A890000}"/>
    <cellStyle name="InputCells12 3 2 19" xfId="4903" xr:uid="{00000000-0005-0000-0000-00001B890000}"/>
    <cellStyle name="InputCells12 3 2 19 2" xfId="16661" xr:uid="{00000000-0005-0000-0000-00001C890000}"/>
    <cellStyle name="InputCells12 3 2 19 3" xfId="28479" xr:uid="{00000000-0005-0000-0000-00001D890000}"/>
    <cellStyle name="InputCells12 3 2 19 4" xfId="40178" xr:uid="{00000000-0005-0000-0000-00001E890000}"/>
    <cellStyle name="InputCells12 3 2 2" xfId="752" xr:uid="{00000000-0005-0000-0000-00001F890000}"/>
    <cellStyle name="InputCells12 3 2 2 2" xfId="13282" xr:uid="{00000000-0005-0000-0000-000020890000}"/>
    <cellStyle name="InputCells12 3 2 2 3" xfId="25100" xr:uid="{00000000-0005-0000-0000-000021890000}"/>
    <cellStyle name="InputCells12 3 2 2 4" xfId="36799" xr:uid="{00000000-0005-0000-0000-000022890000}"/>
    <cellStyle name="InputCells12 3 2 2 5" xfId="48566" xr:uid="{00000000-0005-0000-0000-000023890000}"/>
    <cellStyle name="InputCells12 3 2 2 6" xfId="48105" xr:uid="{00000000-0005-0000-0000-000024890000}"/>
    <cellStyle name="InputCells12 3 2 2 7" xfId="1524" xr:uid="{00000000-0005-0000-0000-000025890000}"/>
    <cellStyle name="InputCells12 3 2 20" xfId="5071" xr:uid="{00000000-0005-0000-0000-000026890000}"/>
    <cellStyle name="InputCells12 3 2 20 2" xfId="16829" xr:uid="{00000000-0005-0000-0000-000027890000}"/>
    <cellStyle name="InputCells12 3 2 20 3" xfId="28647" xr:uid="{00000000-0005-0000-0000-000028890000}"/>
    <cellStyle name="InputCells12 3 2 20 4" xfId="40346" xr:uid="{00000000-0005-0000-0000-000029890000}"/>
    <cellStyle name="InputCells12 3 2 21" xfId="5237" xr:uid="{00000000-0005-0000-0000-00002A890000}"/>
    <cellStyle name="InputCells12 3 2 21 2" xfId="16995" xr:uid="{00000000-0005-0000-0000-00002B890000}"/>
    <cellStyle name="InputCells12 3 2 21 3" xfId="28813" xr:uid="{00000000-0005-0000-0000-00002C890000}"/>
    <cellStyle name="InputCells12 3 2 21 4" xfId="40512" xr:uid="{00000000-0005-0000-0000-00002D890000}"/>
    <cellStyle name="InputCells12 3 2 22" xfId="5680" xr:uid="{00000000-0005-0000-0000-00002E890000}"/>
    <cellStyle name="InputCells12 3 2 22 2" xfId="17438" xr:uid="{00000000-0005-0000-0000-00002F890000}"/>
    <cellStyle name="InputCells12 3 2 22 3" xfId="29256" xr:uid="{00000000-0005-0000-0000-000030890000}"/>
    <cellStyle name="InputCells12 3 2 22 4" xfId="40955" xr:uid="{00000000-0005-0000-0000-000031890000}"/>
    <cellStyle name="InputCells12 3 2 23" xfId="5904" xr:uid="{00000000-0005-0000-0000-000032890000}"/>
    <cellStyle name="InputCells12 3 2 23 2" xfId="17662" xr:uid="{00000000-0005-0000-0000-000033890000}"/>
    <cellStyle name="InputCells12 3 2 23 3" xfId="29480" xr:uid="{00000000-0005-0000-0000-000034890000}"/>
    <cellStyle name="InputCells12 3 2 23 4" xfId="41179" xr:uid="{00000000-0005-0000-0000-000035890000}"/>
    <cellStyle name="InputCells12 3 2 24" xfId="6106" xr:uid="{00000000-0005-0000-0000-000036890000}"/>
    <cellStyle name="InputCells12 3 2 24 2" xfId="17864" xr:uid="{00000000-0005-0000-0000-000037890000}"/>
    <cellStyle name="InputCells12 3 2 24 3" xfId="29682" xr:uid="{00000000-0005-0000-0000-000038890000}"/>
    <cellStyle name="InputCells12 3 2 24 4" xfId="41381" xr:uid="{00000000-0005-0000-0000-000039890000}"/>
    <cellStyle name="InputCells12 3 2 25" xfId="6308" xr:uid="{00000000-0005-0000-0000-00003A890000}"/>
    <cellStyle name="InputCells12 3 2 25 2" xfId="18066" xr:uid="{00000000-0005-0000-0000-00003B890000}"/>
    <cellStyle name="InputCells12 3 2 25 3" xfId="29884" xr:uid="{00000000-0005-0000-0000-00003C890000}"/>
    <cellStyle name="InputCells12 3 2 25 4" xfId="41583" xr:uid="{00000000-0005-0000-0000-00003D890000}"/>
    <cellStyle name="InputCells12 3 2 26" xfId="6495" xr:uid="{00000000-0005-0000-0000-00003E890000}"/>
    <cellStyle name="InputCells12 3 2 26 2" xfId="18253" xr:uid="{00000000-0005-0000-0000-00003F890000}"/>
    <cellStyle name="InputCells12 3 2 26 3" xfId="30071" xr:uid="{00000000-0005-0000-0000-000040890000}"/>
    <cellStyle name="InputCells12 3 2 26 4" xfId="41770" xr:uid="{00000000-0005-0000-0000-000041890000}"/>
    <cellStyle name="InputCells12 3 2 27" xfId="6678" xr:uid="{00000000-0005-0000-0000-000042890000}"/>
    <cellStyle name="InputCells12 3 2 27 2" xfId="18436" xr:uid="{00000000-0005-0000-0000-000043890000}"/>
    <cellStyle name="InputCells12 3 2 27 3" xfId="30254" xr:uid="{00000000-0005-0000-0000-000044890000}"/>
    <cellStyle name="InputCells12 3 2 27 4" xfId="41953" xr:uid="{00000000-0005-0000-0000-000045890000}"/>
    <cellStyle name="InputCells12 3 2 28" xfId="6865" xr:uid="{00000000-0005-0000-0000-000046890000}"/>
    <cellStyle name="InputCells12 3 2 28 2" xfId="18623" xr:uid="{00000000-0005-0000-0000-000047890000}"/>
    <cellStyle name="InputCells12 3 2 28 3" xfId="30441" xr:uid="{00000000-0005-0000-0000-000048890000}"/>
    <cellStyle name="InputCells12 3 2 28 4" xfId="42140" xr:uid="{00000000-0005-0000-0000-000049890000}"/>
    <cellStyle name="InputCells12 3 2 29" xfId="7043" xr:uid="{00000000-0005-0000-0000-00004A890000}"/>
    <cellStyle name="InputCells12 3 2 29 2" xfId="18801" xr:uid="{00000000-0005-0000-0000-00004B890000}"/>
    <cellStyle name="InputCells12 3 2 29 3" xfId="30619" xr:uid="{00000000-0005-0000-0000-00004C890000}"/>
    <cellStyle name="InputCells12 3 2 29 4" xfId="42318" xr:uid="{00000000-0005-0000-0000-00004D890000}"/>
    <cellStyle name="InputCells12 3 2 3" xfId="1715" xr:uid="{00000000-0005-0000-0000-00004E890000}"/>
    <cellStyle name="InputCells12 3 2 3 2" xfId="13473" xr:uid="{00000000-0005-0000-0000-00004F890000}"/>
    <cellStyle name="InputCells12 3 2 3 3" xfId="25291" xr:uid="{00000000-0005-0000-0000-000050890000}"/>
    <cellStyle name="InputCells12 3 2 3 4" xfId="36990" xr:uid="{00000000-0005-0000-0000-000051890000}"/>
    <cellStyle name="InputCells12 3 2 30" xfId="7213" xr:uid="{00000000-0005-0000-0000-000052890000}"/>
    <cellStyle name="InputCells12 3 2 30 2" xfId="18971" xr:uid="{00000000-0005-0000-0000-000053890000}"/>
    <cellStyle name="InputCells12 3 2 30 3" xfId="30789" xr:uid="{00000000-0005-0000-0000-000054890000}"/>
    <cellStyle name="InputCells12 3 2 30 4" xfId="42488" xr:uid="{00000000-0005-0000-0000-000055890000}"/>
    <cellStyle name="InputCells12 3 2 31" xfId="7671" xr:uid="{00000000-0005-0000-0000-000056890000}"/>
    <cellStyle name="InputCells12 3 2 31 2" xfId="19429" xr:uid="{00000000-0005-0000-0000-000057890000}"/>
    <cellStyle name="InputCells12 3 2 31 3" xfId="31247" xr:uid="{00000000-0005-0000-0000-000058890000}"/>
    <cellStyle name="InputCells12 3 2 31 4" xfId="42946" xr:uid="{00000000-0005-0000-0000-000059890000}"/>
    <cellStyle name="InputCells12 3 2 32" xfId="7882" xr:uid="{00000000-0005-0000-0000-00005A890000}"/>
    <cellStyle name="InputCells12 3 2 32 2" xfId="19640" xr:uid="{00000000-0005-0000-0000-00005B890000}"/>
    <cellStyle name="InputCells12 3 2 32 3" xfId="31458" xr:uid="{00000000-0005-0000-0000-00005C890000}"/>
    <cellStyle name="InputCells12 3 2 32 4" xfId="43157" xr:uid="{00000000-0005-0000-0000-00005D890000}"/>
    <cellStyle name="InputCells12 3 2 33" xfId="8067" xr:uid="{00000000-0005-0000-0000-00005E890000}"/>
    <cellStyle name="InputCells12 3 2 33 2" xfId="19825" xr:uid="{00000000-0005-0000-0000-00005F890000}"/>
    <cellStyle name="InputCells12 3 2 33 3" xfId="31643" xr:uid="{00000000-0005-0000-0000-000060890000}"/>
    <cellStyle name="InputCells12 3 2 33 4" xfId="43342" xr:uid="{00000000-0005-0000-0000-000061890000}"/>
    <cellStyle name="InputCells12 3 2 34" xfId="8245" xr:uid="{00000000-0005-0000-0000-000062890000}"/>
    <cellStyle name="InputCells12 3 2 34 2" xfId="20003" xr:uid="{00000000-0005-0000-0000-000063890000}"/>
    <cellStyle name="InputCells12 3 2 34 3" xfId="31821" xr:uid="{00000000-0005-0000-0000-000064890000}"/>
    <cellStyle name="InputCells12 3 2 34 4" xfId="43520" xr:uid="{00000000-0005-0000-0000-000065890000}"/>
    <cellStyle name="InputCells12 3 2 35" xfId="8440" xr:uid="{00000000-0005-0000-0000-000066890000}"/>
    <cellStyle name="InputCells12 3 2 35 2" xfId="20198" xr:uid="{00000000-0005-0000-0000-000067890000}"/>
    <cellStyle name="InputCells12 3 2 35 3" xfId="32016" xr:uid="{00000000-0005-0000-0000-000068890000}"/>
    <cellStyle name="InputCells12 3 2 35 4" xfId="43715" xr:uid="{00000000-0005-0000-0000-000069890000}"/>
    <cellStyle name="InputCells12 3 2 36" xfId="8618" xr:uid="{00000000-0005-0000-0000-00006A890000}"/>
    <cellStyle name="InputCells12 3 2 36 2" xfId="20376" xr:uid="{00000000-0005-0000-0000-00006B890000}"/>
    <cellStyle name="InputCells12 3 2 36 3" xfId="32194" xr:uid="{00000000-0005-0000-0000-00006C890000}"/>
    <cellStyle name="InputCells12 3 2 36 4" xfId="43893" xr:uid="{00000000-0005-0000-0000-00006D890000}"/>
    <cellStyle name="InputCells12 3 2 37" xfId="8799" xr:uid="{00000000-0005-0000-0000-00006E890000}"/>
    <cellStyle name="InputCells12 3 2 37 2" xfId="20557" xr:uid="{00000000-0005-0000-0000-00006F890000}"/>
    <cellStyle name="InputCells12 3 2 37 3" xfId="32375" xr:uid="{00000000-0005-0000-0000-000070890000}"/>
    <cellStyle name="InputCells12 3 2 37 4" xfId="44074" xr:uid="{00000000-0005-0000-0000-000071890000}"/>
    <cellStyle name="InputCells12 3 2 38" xfId="8968" xr:uid="{00000000-0005-0000-0000-000072890000}"/>
    <cellStyle name="InputCells12 3 2 38 2" xfId="20726" xr:uid="{00000000-0005-0000-0000-000073890000}"/>
    <cellStyle name="InputCells12 3 2 38 3" xfId="32544" xr:uid="{00000000-0005-0000-0000-000074890000}"/>
    <cellStyle name="InputCells12 3 2 38 4" xfId="44243" xr:uid="{00000000-0005-0000-0000-000075890000}"/>
    <cellStyle name="InputCells12 3 2 39" xfId="9134" xr:uid="{00000000-0005-0000-0000-000076890000}"/>
    <cellStyle name="InputCells12 3 2 39 2" xfId="20892" xr:uid="{00000000-0005-0000-0000-000077890000}"/>
    <cellStyle name="InputCells12 3 2 39 3" xfId="32710" xr:uid="{00000000-0005-0000-0000-000078890000}"/>
    <cellStyle name="InputCells12 3 2 39 4" xfId="44409" xr:uid="{00000000-0005-0000-0000-000079890000}"/>
    <cellStyle name="InputCells12 3 2 4" xfId="1907" xr:uid="{00000000-0005-0000-0000-00007A890000}"/>
    <cellStyle name="InputCells12 3 2 4 2" xfId="13665" xr:uid="{00000000-0005-0000-0000-00007B890000}"/>
    <cellStyle name="InputCells12 3 2 4 3" xfId="25483" xr:uid="{00000000-0005-0000-0000-00007C890000}"/>
    <cellStyle name="InputCells12 3 2 4 4" xfId="37182" xr:uid="{00000000-0005-0000-0000-00007D890000}"/>
    <cellStyle name="InputCells12 3 2 40" xfId="9505" xr:uid="{00000000-0005-0000-0000-00007E890000}"/>
    <cellStyle name="InputCells12 3 2 40 2" xfId="21263" xr:uid="{00000000-0005-0000-0000-00007F890000}"/>
    <cellStyle name="InputCells12 3 2 40 3" xfId="33081" xr:uid="{00000000-0005-0000-0000-000080890000}"/>
    <cellStyle name="InputCells12 3 2 40 4" xfId="44780" xr:uid="{00000000-0005-0000-0000-000081890000}"/>
    <cellStyle name="InputCells12 3 2 41" xfId="9715" xr:uid="{00000000-0005-0000-0000-000082890000}"/>
    <cellStyle name="InputCells12 3 2 41 2" xfId="21473" xr:uid="{00000000-0005-0000-0000-000083890000}"/>
    <cellStyle name="InputCells12 3 2 41 3" xfId="33291" xr:uid="{00000000-0005-0000-0000-000084890000}"/>
    <cellStyle name="InputCells12 3 2 41 4" xfId="44990" xr:uid="{00000000-0005-0000-0000-000085890000}"/>
    <cellStyle name="InputCells12 3 2 42" xfId="9901" xr:uid="{00000000-0005-0000-0000-000086890000}"/>
    <cellStyle name="InputCells12 3 2 42 2" xfId="21659" xr:uid="{00000000-0005-0000-0000-000087890000}"/>
    <cellStyle name="InputCells12 3 2 42 3" xfId="33477" xr:uid="{00000000-0005-0000-0000-000088890000}"/>
    <cellStyle name="InputCells12 3 2 42 4" xfId="45176" xr:uid="{00000000-0005-0000-0000-000089890000}"/>
    <cellStyle name="InputCells12 3 2 43" xfId="10081" xr:uid="{00000000-0005-0000-0000-00008A890000}"/>
    <cellStyle name="InputCells12 3 2 43 2" xfId="21839" xr:uid="{00000000-0005-0000-0000-00008B890000}"/>
    <cellStyle name="InputCells12 3 2 43 3" xfId="33657" xr:uid="{00000000-0005-0000-0000-00008C890000}"/>
    <cellStyle name="InputCells12 3 2 43 4" xfId="45356" xr:uid="{00000000-0005-0000-0000-00008D890000}"/>
    <cellStyle name="InputCells12 3 2 44" xfId="10261" xr:uid="{00000000-0005-0000-0000-00008E890000}"/>
    <cellStyle name="InputCells12 3 2 44 2" xfId="22019" xr:uid="{00000000-0005-0000-0000-00008F890000}"/>
    <cellStyle name="InputCells12 3 2 44 3" xfId="33837" xr:uid="{00000000-0005-0000-0000-000090890000}"/>
    <cellStyle name="InputCells12 3 2 44 4" xfId="45536" xr:uid="{00000000-0005-0000-0000-000091890000}"/>
    <cellStyle name="InputCells12 3 2 45" xfId="10430" xr:uid="{00000000-0005-0000-0000-000092890000}"/>
    <cellStyle name="InputCells12 3 2 45 2" xfId="22188" xr:uid="{00000000-0005-0000-0000-000093890000}"/>
    <cellStyle name="InputCells12 3 2 45 3" xfId="34006" xr:uid="{00000000-0005-0000-0000-000094890000}"/>
    <cellStyle name="InputCells12 3 2 45 4" xfId="45705" xr:uid="{00000000-0005-0000-0000-000095890000}"/>
    <cellStyle name="InputCells12 3 2 46" xfId="10596" xr:uid="{00000000-0005-0000-0000-000096890000}"/>
    <cellStyle name="InputCells12 3 2 46 2" xfId="22354" xr:uid="{00000000-0005-0000-0000-000097890000}"/>
    <cellStyle name="InputCells12 3 2 46 3" xfId="34172" xr:uid="{00000000-0005-0000-0000-000098890000}"/>
    <cellStyle name="InputCells12 3 2 46 4" xfId="45871" xr:uid="{00000000-0005-0000-0000-000099890000}"/>
    <cellStyle name="InputCells12 3 2 47" xfId="10766" xr:uid="{00000000-0005-0000-0000-00009A890000}"/>
    <cellStyle name="InputCells12 3 2 47 2" xfId="22524" xr:uid="{00000000-0005-0000-0000-00009B890000}"/>
    <cellStyle name="InputCells12 3 2 47 3" xfId="34342" xr:uid="{00000000-0005-0000-0000-00009C890000}"/>
    <cellStyle name="InputCells12 3 2 47 4" xfId="46041" xr:uid="{00000000-0005-0000-0000-00009D890000}"/>
    <cellStyle name="InputCells12 3 2 48" xfId="10932" xr:uid="{00000000-0005-0000-0000-00009E890000}"/>
    <cellStyle name="InputCells12 3 2 48 2" xfId="22690" xr:uid="{00000000-0005-0000-0000-00009F890000}"/>
    <cellStyle name="InputCells12 3 2 48 3" xfId="34508" xr:uid="{00000000-0005-0000-0000-0000A0890000}"/>
    <cellStyle name="InputCells12 3 2 48 4" xfId="46207" xr:uid="{00000000-0005-0000-0000-0000A1890000}"/>
    <cellStyle name="InputCells12 3 2 49" xfId="11125" xr:uid="{00000000-0005-0000-0000-0000A2890000}"/>
    <cellStyle name="InputCells12 3 2 49 2" xfId="22883" xr:uid="{00000000-0005-0000-0000-0000A3890000}"/>
    <cellStyle name="InputCells12 3 2 49 3" xfId="34701" xr:uid="{00000000-0005-0000-0000-0000A4890000}"/>
    <cellStyle name="InputCells12 3 2 49 4" xfId="46400" xr:uid="{00000000-0005-0000-0000-0000A5890000}"/>
    <cellStyle name="InputCells12 3 2 5" xfId="2108" xr:uid="{00000000-0005-0000-0000-0000A6890000}"/>
    <cellStyle name="InputCells12 3 2 5 2" xfId="13866" xr:uid="{00000000-0005-0000-0000-0000A7890000}"/>
    <cellStyle name="InputCells12 3 2 5 3" xfId="25684" xr:uid="{00000000-0005-0000-0000-0000A8890000}"/>
    <cellStyle name="InputCells12 3 2 5 4" xfId="37383" xr:uid="{00000000-0005-0000-0000-0000A9890000}"/>
    <cellStyle name="InputCells12 3 2 50" xfId="11291" xr:uid="{00000000-0005-0000-0000-0000AA890000}"/>
    <cellStyle name="InputCells12 3 2 50 2" xfId="23049" xr:uid="{00000000-0005-0000-0000-0000AB890000}"/>
    <cellStyle name="InputCells12 3 2 50 3" xfId="34867" xr:uid="{00000000-0005-0000-0000-0000AC890000}"/>
    <cellStyle name="InputCells12 3 2 50 4" xfId="46566" xr:uid="{00000000-0005-0000-0000-0000AD890000}"/>
    <cellStyle name="InputCells12 3 2 51" xfId="11694" xr:uid="{00000000-0005-0000-0000-0000AE890000}"/>
    <cellStyle name="InputCells12 3 2 51 2" xfId="23452" xr:uid="{00000000-0005-0000-0000-0000AF890000}"/>
    <cellStyle name="InputCells12 3 2 51 3" xfId="35270" xr:uid="{00000000-0005-0000-0000-0000B0890000}"/>
    <cellStyle name="InputCells12 3 2 51 4" xfId="46969" xr:uid="{00000000-0005-0000-0000-0000B1890000}"/>
    <cellStyle name="InputCells12 3 2 52" xfId="11900" xr:uid="{00000000-0005-0000-0000-0000B2890000}"/>
    <cellStyle name="InputCells12 3 2 52 2" xfId="23658" xr:uid="{00000000-0005-0000-0000-0000B3890000}"/>
    <cellStyle name="InputCells12 3 2 52 3" xfId="35476" xr:uid="{00000000-0005-0000-0000-0000B4890000}"/>
    <cellStyle name="InputCells12 3 2 52 4" xfId="47175" xr:uid="{00000000-0005-0000-0000-0000B5890000}"/>
    <cellStyle name="InputCells12 3 2 53" xfId="12093" xr:uid="{00000000-0005-0000-0000-0000B6890000}"/>
    <cellStyle name="InputCells12 3 2 53 2" xfId="23851" xr:uid="{00000000-0005-0000-0000-0000B7890000}"/>
    <cellStyle name="InputCells12 3 2 53 3" xfId="35669" xr:uid="{00000000-0005-0000-0000-0000B8890000}"/>
    <cellStyle name="InputCells12 3 2 53 4" xfId="47368" xr:uid="{00000000-0005-0000-0000-0000B9890000}"/>
    <cellStyle name="InputCells12 3 2 54" xfId="12266" xr:uid="{00000000-0005-0000-0000-0000BA890000}"/>
    <cellStyle name="InputCells12 3 2 54 2" xfId="24024" xr:uid="{00000000-0005-0000-0000-0000BB890000}"/>
    <cellStyle name="InputCells12 3 2 54 3" xfId="35842" xr:uid="{00000000-0005-0000-0000-0000BC890000}"/>
    <cellStyle name="InputCells12 3 2 54 4" xfId="47541" xr:uid="{00000000-0005-0000-0000-0000BD890000}"/>
    <cellStyle name="InputCells12 3 2 55" xfId="12452" xr:uid="{00000000-0005-0000-0000-0000BE890000}"/>
    <cellStyle name="InputCells12 3 2 55 2" xfId="24210" xr:uid="{00000000-0005-0000-0000-0000BF890000}"/>
    <cellStyle name="InputCells12 3 2 55 3" xfId="36028" xr:uid="{00000000-0005-0000-0000-0000C0890000}"/>
    <cellStyle name="InputCells12 3 2 55 4" xfId="47727" xr:uid="{00000000-0005-0000-0000-0000C1890000}"/>
    <cellStyle name="InputCells12 3 2 56" xfId="12620" xr:uid="{00000000-0005-0000-0000-0000C2890000}"/>
    <cellStyle name="InputCells12 3 2 56 2" xfId="24378" xr:uid="{00000000-0005-0000-0000-0000C3890000}"/>
    <cellStyle name="InputCells12 3 2 56 3" xfId="36196" xr:uid="{00000000-0005-0000-0000-0000C4890000}"/>
    <cellStyle name="InputCells12 3 2 56 4" xfId="47895" xr:uid="{00000000-0005-0000-0000-0000C5890000}"/>
    <cellStyle name="InputCells12 3 2 57" xfId="12847" xr:uid="{00000000-0005-0000-0000-0000C6890000}"/>
    <cellStyle name="InputCells12 3 2 58" xfId="24665" xr:uid="{00000000-0005-0000-0000-0000C7890000}"/>
    <cellStyle name="InputCells12 3 2 59" xfId="36364" xr:uid="{00000000-0005-0000-0000-0000C8890000}"/>
    <cellStyle name="InputCells12 3 2 6" xfId="2283" xr:uid="{00000000-0005-0000-0000-0000C9890000}"/>
    <cellStyle name="InputCells12 3 2 6 2" xfId="14041" xr:uid="{00000000-0005-0000-0000-0000CA890000}"/>
    <cellStyle name="InputCells12 3 2 6 3" xfId="25859" xr:uid="{00000000-0005-0000-0000-0000CB890000}"/>
    <cellStyle name="InputCells12 3 2 6 4" xfId="37558" xr:uid="{00000000-0005-0000-0000-0000CC890000}"/>
    <cellStyle name="InputCells12 3 2 60" xfId="48352" xr:uid="{00000000-0005-0000-0000-0000CD890000}"/>
    <cellStyle name="InputCells12 3 2 61" xfId="48301" xr:uid="{00000000-0005-0000-0000-0000CE890000}"/>
    <cellStyle name="InputCells12 3 2 62" xfId="1089" xr:uid="{00000000-0005-0000-0000-0000CF890000}"/>
    <cellStyle name="InputCells12 3 2 7" xfId="2468" xr:uid="{00000000-0005-0000-0000-0000D0890000}"/>
    <cellStyle name="InputCells12 3 2 7 2" xfId="14226" xr:uid="{00000000-0005-0000-0000-0000D1890000}"/>
    <cellStyle name="InputCells12 3 2 7 3" xfId="26044" xr:uid="{00000000-0005-0000-0000-0000D2890000}"/>
    <cellStyle name="InputCells12 3 2 7 4" xfId="37743" xr:uid="{00000000-0005-0000-0000-0000D3890000}"/>
    <cellStyle name="InputCells12 3 2 8" xfId="2643" xr:uid="{00000000-0005-0000-0000-0000D4890000}"/>
    <cellStyle name="InputCells12 3 2 8 2" xfId="14401" xr:uid="{00000000-0005-0000-0000-0000D5890000}"/>
    <cellStyle name="InputCells12 3 2 8 3" xfId="26219" xr:uid="{00000000-0005-0000-0000-0000D6890000}"/>
    <cellStyle name="InputCells12 3 2 8 4" xfId="37918" xr:uid="{00000000-0005-0000-0000-0000D7890000}"/>
    <cellStyle name="InputCells12 3 2 9" xfId="2812" xr:uid="{00000000-0005-0000-0000-0000D8890000}"/>
    <cellStyle name="InputCells12 3 2 9 2" xfId="14570" xr:uid="{00000000-0005-0000-0000-0000D9890000}"/>
    <cellStyle name="InputCells12 3 2 9 3" xfId="26388" xr:uid="{00000000-0005-0000-0000-0000DA890000}"/>
    <cellStyle name="InputCells12 3 2 9 4" xfId="38087" xr:uid="{00000000-0005-0000-0000-0000DB890000}"/>
    <cellStyle name="InputCells12 3 3" xfId="731" xr:uid="{00000000-0005-0000-0000-0000DC890000}"/>
    <cellStyle name="InputCells12 3 3 2" xfId="13029" xr:uid="{00000000-0005-0000-0000-0000DD890000}"/>
    <cellStyle name="InputCells12 3 3 3" xfId="24847" xr:uid="{00000000-0005-0000-0000-0000DE890000}"/>
    <cellStyle name="InputCells12 3 3 4" xfId="36546" xr:uid="{00000000-0005-0000-0000-0000DF890000}"/>
    <cellStyle name="InputCells12 3 3 5" xfId="48545" xr:uid="{00000000-0005-0000-0000-0000E0890000}"/>
    <cellStyle name="InputCells12 3 3 6" xfId="48859" xr:uid="{00000000-0005-0000-0000-0000E1890000}"/>
    <cellStyle name="InputCells12 3 3 7" xfId="1271" xr:uid="{00000000-0005-0000-0000-0000E2890000}"/>
    <cellStyle name="InputCells12 3 4" xfId="1415" xr:uid="{00000000-0005-0000-0000-0000E3890000}"/>
    <cellStyle name="InputCells12 3 4 2" xfId="13173" xr:uid="{00000000-0005-0000-0000-0000E4890000}"/>
    <cellStyle name="InputCells12 3 4 3" xfId="24991" xr:uid="{00000000-0005-0000-0000-0000E5890000}"/>
    <cellStyle name="InputCells12 3 4 4" xfId="36690" xr:uid="{00000000-0005-0000-0000-0000E6890000}"/>
    <cellStyle name="InputCells12 3 5" xfId="3472" xr:uid="{00000000-0005-0000-0000-0000E7890000}"/>
    <cellStyle name="InputCells12 3 5 2" xfId="15230" xr:uid="{00000000-0005-0000-0000-0000E8890000}"/>
    <cellStyle name="InputCells12 3 5 3" xfId="27048" xr:uid="{00000000-0005-0000-0000-0000E9890000}"/>
    <cellStyle name="InputCells12 3 5 4" xfId="38747" xr:uid="{00000000-0005-0000-0000-0000EA890000}"/>
    <cellStyle name="InputCells12 3 6" xfId="3497" xr:uid="{00000000-0005-0000-0000-0000EB890000}"/>
    <cellStyle name="InputCells12 3 6 2" xfId="15255" xr:uid="{00000000-0005-0000-0000-0000EC890000}"/>
    <cellStyle name="InputCells12 3 6 3" xfId="27073" xr:uid="{00000000-0005-0000-0000-0000ED890000}"/>
    <cellStyle name="InputCells12 3 6 4" xfId="38772" xr:uid="{00000000-0005-0000-0000-0000EE890000}"/>
    <cellStyle name="InputCells12 3 7" xfId="7613" xr:uid="{00000000-0005-0000-0000-0000EF890000}"/>
    <cellStyle name="InputCells12 3 7 2" xfId="19371" xr:uid="{00000000-0005-0000-0000-0000F0890000}"/>
    <cellStyle name="InputCells12 3 7 3" xfId="31189" xr:uid="{00000000-0005-0000-0000-0000F1890000}"/>
    <cellStyle name="InputCells12 3 7 4" xfId="42888" xr:uid="{00000000-0005-0000-0000-0000F2890000}"/>
    <cellStyle name="InputCells12 3 8" xfId="9454" xr:uid="{00000000-0005-0000-0000-0000F3890000}"/>
    <cellStyle name="InputCells12 3 8 2" xfId="21212" xr:uid="{00000000-0005-0000-0000-0000F4890000}"/>
    <cellStyle name="InputCells12 3 8 3" xfId="33030" xr:uid="{00000000-0005-0000-0000-0000F5890000}"/>
    <cellStyle name="InputCells12 3 8 4" xfId="44729" xr:uid="{00000000-0005-0000-0000-0000F6890000}"/>
    <cellStyle name="InputCells12 3 9" xfId="12249" xr:uid="{00000000-0005-0000-0000-0000F7890000}"/>
    <cellStyle name="InputCells12 3 9 2" xfId="24007" xr:uid="{00000000-0005-0000-0000-0000F8890000}"/>
    <cellStyle name="InputCells12 3 9 3" xfId="35825" xr:uid="{00000000-0005-0000-0000-0000F9890000}"/>
    <cellStyle name="InputCells12 3 9 4" xfId="47524" xr:uid="{00000000-0005-0000-0000-0000FA890000}"/>
    <cellStyle name="InputCells12 4" xfId="291" xr:uid="{00000000-0005-0000-0000-0000FB890000}"/>
    <cellStyle name="InputCells12 4 10" xfId="3543" xr:uid="{00000000-0005-0000-0000-0000FC890000}"/>
    <cellStyle name="InputCells12 4 10 2" xfId="15301" xr:uid="{00000000-0005-0000-0000-0000FD890000}"/>
    <cellStyle name="InputCells12 4 10 3" xfId="27119" xr:uid="{00000000-0005-0000-0000-0000FE890000}"/>
    <cellStyle name="InputCells12 4 10 4" xfId="38818" xr:uid="{00000000-0005-0000-0000-0000FF890000}"/>
    <cellStyle name="InputCells12 4 11" xfId="3327" xr:uid="{00000000-0005-0000-0000-0000008A0000}"/>
    <cellStyle name="InputCells12 4 11 2" xfId="15085" xr:uid="{00000000-0005-0000-0000-0000018A0000}"/>
    <cellStyle name="InputCells12 4 11 3" xfId="26903" xr:uid="{00000000-0005-0000-0000-0000028A0000}"/>
    <cellStyle name="InputCells12 4 11 4" xfId="38602" xr:uid="{00000000-0005-0000-0000-0000038A0000}"/>
    <cellStyle name="InputCells12 4 12" xfId="5534" xr:uid="{00000000-0005-0000-0000-0000048A0000}"/>
    <cellStyle name="InputCells12 4 12 2" xfId="17292" xr:uid="{00000000-0005-0000-0000-0000058A0000}"/>
    <cellStyle name="InputCells12 4 12 3" xfId="29110" xr:uid="{00000000-0005-0000-0000-0000068A0000}"/>
    <cellStyle name="InputCells12 4 12 4" xfId="40809" xr:uid="{00000000-0005-0000-0000-0000078A0000}"/>
    <cellStyle name="InputCells12 4 13" xfId="5477" xr:uid="{00000000-0005-0000-0000-0000088A0000}"/>
    <cellStyle name="InputCells12 4 13 2" xfId="17235" xr:uid="{00000000-0005-0000-0000-0000098A0000}"/>
    <cellStyle name="InputCells12 4 13 3" xfId="29053" xr:uid="{00000000-0005-0000-0000-00000A8A0000}"/>
    <cellStyle name="InputCells12 4 13 4" xfId="40752" xr:uid="{00000000-0005-0000-0000-00000B8A0000}"/>
    <cellStyle name="InputCells12 4 14" xfId="5650" xr:uid="{00000000-0005-0000-0000-00000C8A0000}"/>
    <cellStyle name="InputCells12 4 14 2" xfId="17408" xr:uid="{00000000-0005-0000-0000-00000D8A0000}"/>
    <cellStyle name="InputCells12 4 14 3" xfId="29226" xr:uid="{00000000-0005-0000-0000-00000E8A0000}"/>
    <cellStyle name="InputCells12 4 14 4" xfId="40925" xr:uid="{00000000-0005-0000-0000-00000F8A0000}"/>
    <cellStyle name="InputCells12 4 15" xfId="5555" xr:uid="{00000000-0005-0000-0000-0000108A0000}"/>
    <cellStyle name="InputCells12 4 15 2" xfId="17313" xr:uid="{00000000-0005-0000-0000-0000118A0000}"/>
    <cellStyle name="InputCells12 4 15 3" xfId="29131" xr:uid="{00000000-0005-0000-0000-0000128A0000}"/>
    <cellStyle name="InputCells12 4 15 4" xfId="40830" xr:uid="{00000000-0005-0000-0000-0000138A0000}"/>
    <cellStyle name="InputCells12 4 16" xfId="6282" xr:uid="{00000000-0005-0000-0000-0000148A0000}"/>
    <cellStyle name="InputCells12 4 16 2" xfId="18040" xr:uid="{00000000-0005-0000-0000-0000158A0000}"/>
    <cellStyle name="InputCells12 4 16 3" xfId="29858" xr:uid="{00000000-0005-0000-0000-0000168A0000}"/>
    <cellStyle name="InputCells12 4 16 4" xfId="41557" xr:uid="{00000000-0005-0000-0000-0000178A0000}"/>
    <cellStyle name="InputCells12 4 17" xfId="5427" xr:uid="{00000000-0005-0000-0000-0000188A0000}"/>
    <cellStyle name="InputCells12 4 17 2" xfId="17185" xr:uid="{00000000-0005-0000-0000-0000198A0000}"/>
    <cellStyle name="InputCells12 4 17 3" xfId="29003" xr:uid="{00000000-0005-0000-0000-00001A8A0000}"/>
    <cellStyle name="InputCells12 4 17 4" xfId="40702" xr:uid="{00000000-0005-0000-0000-00001B8A0000}"/>
    <cellStyle name="InputCells12 4 18" xfId="6267" xr:uid="{00000000-0005-0000-0000-00001C8A0000}"/>
    <cellStyle name="InputCells12 4 18 2" xfId="18025" xr:uid="{00000000-0005-0000-0000-00001D8A0000}"/>
    <cellStyle name="InputCells12 4 18 3" xfId="29843" xr:uid="{00000000-0005-0000-0000-00001E8A0000}"/>
    <cellStyle name="InputCells12 4 18 4" xfId="41542" xr:uid="{00000000-0005-0000-0000-00001F8A0000}"/>
    <cellStyle name="InputCells12 4 19" xfId="5636" xr:uid="{00000000-0005-0000-0000-0000208A0000}"/>
    <cellStyle name="InputCells12 4 19 2" xfId="17394" xr:uid="{00000000-0005-0000-0000-0000218A0000}"/>
    <cellStyle name="InputCells12 4 19 3" xfId="29212" xr:uid="{00000000-0005-0000-0000-0000228A0000}"/>
    <cellStyle name="InputCells12 4 19 4" xfId="40911" xr:uid="{00000000-0005-0000-0000-0000238A0000}"/>
    <cellStyle name="InputCells12 4 2" xfId="629" xr:uid="{00000000-0005-0000-0000-0000248A0000}"/>
    <cellStyle name="InputCells12 4 2 10" xfId="3075" xr:uid="{00000000-0005-0000-0000-0000258A0000}"/>
    <cellStyle name="InputCells12 4 2 10 2" xfId="14833" xr:uid="{00000000-0005-0000-0000-0000268A0000}"/>
    <cellStyle name="InputCells12 4 2 10 3" xfId="26651" xr:uid="{00000000-0005-0000-0000-0000278A0000}"/>
    <cellStyle name="InputCells12 4 2 10 4" xfId="38350" xr:uid="{00000000-0005-0000-0000-0000288A0000}"/>
    <cellStyle name="InputCells12 4 2 11" xfId="3241" xr:uid="{00000000-0005-0000-0000-0000298A0000}"/>
    <cellStyle name="InputCells12 4 2 11 2" xfId="14999" xr:uid="{00000000-0005-0000-0000-00002A8A0000}"/>
    <cellStyle name="InputCells12 4 2 11 3" xfId="26817" xr:uid="{00000000-0005-0000-0000-00002B8A0000}"/>
    <cellStyle name="InputCells12 4 2 11 4" xfId="38516" xr:uid="{00000000-0005-0000-0000-00002C8A0000}"/>
    <cellStyle name="InputCells12 4 2 12" xfId="3670" xr:uid="{00000000-0005-0000-0000-00002D8A0000}"/>
    <cellStyle name="InputCells12 4 2 12 2" xfId="15428" xr:uid="{00000000-0005-0000-0000-00002E8A0000}"/>
    <cellStyle name="InputCells12 4 2 12 3" xfId="27246" xr:uid="{00000000-0005-0000-0000-00002F8A0000}"/>
    <cellStyle name="InputCells12 4 2 12 4" xfId="38945" xr:uid="{00000000-0005-0000-0000-0000308A0000}"/>
    <cellStyle name="InputCells12 4 2 13" xfId="3890" xr:uid="{00000000-0005-0000-0000-0000318A0000}"/>
    <cellStyle name="InputCells12 4 2 13 2" xfId="15648" xr:uid="{00000000-0005-0000-0000-0000328A0000}"/>
    <cellStyle name="InputCells12 4 2 13 3" xfId="27466" xr:uid="{00000000-0005-0000-0000-0000338A0000}"/>
    <cellStyle name="InputCells12 4 2 13 4" xfId="39165" xr:uid="{00000000-0005-0000-0000-0000348A0000}"/>
    <cellStyle name="InputCells12 4 2 14" xfId="4073" xr:uid="{00000000-0005-0000-0000-0000358A0000}"/>
    <cellStyle name="InputCells12 4 2 14 2" xfId="15831" xr:uid="{00000000-0005-0000-0000-0000368A0000}"/>
    <cellStyle name="InputCells12 4 2 14 3" xfId="27649" xr:uid="{00000000-0005-0000-0000-0000378A0000}"/>
    <cellStyle name="InputCells12 4 2 14 4" xfId="39348" xr:uid="{00000000-0005-0000-0000-0000388A0000}"/>
    <cellStyle name="InputCells12 4 2 15" xfId="4280" xr:uid="{00000000-0005-0000-0000-0000398A0000}"/>
    <cellStyle name="InputCells12 4 2 15 2" xfId="16038" xr:uid="{00000000-0005-0000-0000-00003A8A0000}"/>
    <cellStyle name="InputCells12 4 2 15 3" xfId="27856" xr:uid="{00000000-0005-0000-0000-00003B8A0000}"/>
    <cellStyle name="InputCells12 4 2 15 4" xfId="39555" xr:uid="{00000000-0005-0000-0000-00003C8A0000}"/>
    <cellStyle name="InputCells12 4 2 16" xfId="4457" xr:uid="{00000000-0005-0000-0000-00003D8A0000}"/>
    <cellStyle name="InputCells12 4 2 16 2" xfId="16215" xr:uid="{00000000-0005-0000-0000-00003E8A0000}"/>
    <cellStyle name="InputCells12 4 2 16 3" xfId="28033" xr:uid="{00000000-0005-0000-0000-00003F8A0000}"/>
    <cellStyle name="InputCells12 4 2 16 4" xfId="39732" xr:uid="{00000000-0005-0000-0000-0000408A0000}"/>
    <cellStyle name="InputCells12 4 2 17" xfId="4647" xr:uid="{00000000-0005-0000-0000-0000418A0000}"/>
    <cellStyle name="InputCells12 4 2 17 2" xfId="16405" xr:uid="{00000000-0005-0000-0000-0000428A0000}"/>
    <cellStyle name="InputCells12 4 2 17 3" xfId="28223" xr:uid="{00000000-0005-0000-0000-0000438A0000}"/>
    <cellStyle name="InputCells12 4 2 17 4" xfId="39922" xr:uid="{00000000-0005-0000-0000-0000448A0000}"/>
    <cellStyle name="InputCells12 4 2 18" xfId="4824" xr:uid="{00000000-0005-0000-0000-0000458A0000}"/>
    <cellStyle name="InputCells12 4 2 18 2" xfId="16582" xr:uid="{00000000-0005-0000-0000-0000468A0000}"/>
    <cellStyle name="InputCells12 4 2 18 3" xfId="28400" xr:uid="{00000000-0005-0000-0000-0000478A0000}"/>
    <cellStyle name="InputCells12 4 2 18 4" xfId="40099" xr:uid="{00000000-0005-0000-0000-0000488A0000}"/>
    <cellStyle name="InputCells12 4 2 19" xfId="4995" xr:uid="{00000000-0005-0000-0000-0000498A0000}"/>
    <cellStyle name="InputCells12 4 2 19 2" xfId="16753" xr:uid="{00000000-0005-0000-0000-00004A8A0000}"/>
    <cellStyle name="InputCells12 4 2 19 3" xfId="28571" xr:uid="{00000000-0005-0000-0000-00004B8A0000}"/>
    <cellStyle name="InputCells12 4 2 19 4" xfId="40270" xr:uid="{00000000-0005-0000-0000-00004C8A0000}"/>
    <cellStyle name="InputCells12 4 2 2" xfId="844" xr:uid="{00000000-0005-0000-0000-00004D8A0000}"/>
    <cellStyle name="InputCells12 4 2 2 2" xfId="13374" xr:uid="{00000000-0005-0000-0000-00004E8A0000}"/>
    <cellStyle name="InputCells12 4 2 2 3" xfId="25192" xr:uid="{00000000-0005-0000-0000-00004F8A0000}"/>
    <cellStyle name="InputCells12 4 2 2 4" xfId="36891" xr:uid="{00000000-0005-0000-0000-0000508A0000}"/>
    <cellStyle name="InputCells12 4 2 2 5" xfId="48658" xr:uid="{00000000-0005-0000-0000-0000518A0000}"/>
    <cellStyle name="InputCells12 4 2 2 6" xfId="48096" xr:uid="{00000000-0005-0000-0000-0000528A0000}"/>
    <cellStyle name="InputCells12 4 2 2 7" xfId="1616" xr:uid="{00000000-0005-0000-0000-0000538A0000}"/>
    <cellStyle name="InputCells12 4 2 20" xfId="5163" xr:uid="{00000000-0005-0000-0000-0000548A0000}"/>
    <cellStyle name="InputCells12 4 2 20 2" xfId="16921" xr:uid="{00000000-0005-0000-0000-0000558A0000}"/>
    <cellStyle name="InputCells12 4 2 20 3" xfId="28739" xr:uid="{00000000-0005-0000-0000-0000568A0000}"/>
    <cellStyle name="InputCells12 4 2 20 4" xfId="40438" xr:uid="{00000000-0005-0000-0000-0000578A0000}"/>
    <cellStyle name="InputCells12 4 2 21" xfId="5329" xr:uid="{00000000-0005-0000-0000-0000588A0000}"/>
    <cellStyle name="InputCells12 4 2 21 2" xfId="17087" xr:uid="{00000000-0005-0000-0000-0000598A0000}"/>
    <cellStyle name="InputCells12 4 2 21 3" xfId="28905" xr:uid="{00000000-0005-0000-0000-00005A8A0000}"/>
    <cellStyle name="InputCells12 4 2 21 4" xfId="40604" xr:uid="{00000000-0005-0000-0000-00005B8A0000}"/>
    <cellStyle name="InputCells12 4 2 22" xfId="5772" xr:uid="{00000000-0005-0000-0000-00005C8A0000}"/>
    <cellStyle name="InputCells12 4 2 22 2" xfId="17530" xr:uid="{00000000-0005-0000-0000-00005D8A0000}"/>
    <cellStyle name="InputCells12 4 2 22 3" xfId="29348" xr:uid="{00000000-0005-0000-0000-00005E8A0000}"/>
    <cellStyle name="InputCells12 4 2 22 4" xfId="41047" xr:uid="{00000000-0005-0000-0000-00005F8A0000}"/>
    <cellStyle name="InputCells12 4 2 23" xfId="5996" xr:uid="{00000000-0005-0000-0000-0000608A0000}"/>
    <cellStyle name="InputCells12 4 2 23 2" xfId="17754" xr:uid="{00000000-0005-0000-0000-0000618A0000}"/>
    <cellStyle name="InputCells12 4 2 23 3" xfId="29572" xr:uid="{00000000-0005-0000-0000-0000628A0000}"/>
    <cellStyle name="InputCells12 4 2 23 4" xfId="41271" xr:uid="{00000000-0005-0000-0000-0000638A0000}"/>
    <cellStyle name="InputCells12 4 2 24" xfId="6198" xr:uid="{00000000-0005-0000-0000-0000648A0000}"/>
    <cellStyle name="InputCells12 4 2 24 2" xfId="17956" xr:uid="{00000000-0005-0000-0000-0000658A0000}"/>
    <cellStyle name="InputCells12 4 2 24 3" xfId="29774" xr:uid="{00000000-0005-0000-0000-0000668A0000}"/>
    <cellStyle name="InputCells12 4 2 24 4" xfId="41473" xr:uid="{00000000-0005-0000-0000-0000678A0000}"/>
    <cellStyle name="InputCells12 4 2 25" xfId="6400" xr:uid="{00000000-0005-0000-0000-0000688A0000}"/>
    <cellStyle name="InputCells12 4 2 25 2" xfId="18158" xr:uid="{00000000-0005-0000-0000-0000698A0000}"/>
    <cellStyle name="InputCells12 4 2 25 3" xfId="29976" xr:uid="{00000000-0005-0000-0000-00006A8A0000}"/>
    <cellStyle name="InputCells12 4 2 25 4" xfId="41675" xr:uid="{00000000-0005-0000-0000-00006B8A0000}"/>
    <cellStyle name="InputCells12 4 2 26" xfId="6587" xr:uid="{00000000-0005-0000-0000-00006C8A0000}"/>
    <cellStyle name="InputCells12 4 2 26 2" xfId="18345" xr:uid="{00000000-0005-0000-0000-00006D8A0000}"/>
    <cellStyle name="InputCells12 4 2 26 3" xfId="30163" xr:uid="{00000000-0005-0000-0000-00006E8A0000}"/>
    <cellStyle name="InputCells12 4 2 26 4" xfId="41862" xr:uid="{00000000-0005-0000-0000-00006F8A0000}"/>
    <cellStyle name="InputCells12 4 2 27" xfId="6770" xr:uid="{00000000-0005-0000-0000-0000708A0000}"/>
    <cellStyle name="InputCells12 4 2 27 2" xfId="18528" xr:uid="{00000000-0005-0000-0000-0000718A0000}"/>
    <cellStyle name="InputCells12 4 2 27 3" xfId="30346" xr:uid="{00000000-0005-0000-0000-0000728A0000}"/>
    <cellStyle name="InputCells12 4 2 27 4" xfId="42045" xr:uid="{00000000-0005-0000-0000-0000738A0000}"/>
    <cellStyle name="InputCells12 4 2 28" xfId="6957" xr:uid="{00000000-0005-0000-0000-0000748A0000}"/>
    <cellStyle name="InputCells12 4 2 28 2" xfId="18715" xr:uid="{00000000-0005-0000-0000-0000758A0000}"/>
    <cellStyle name="InputCells12 4 2 28 3" xfId="30533" xr:uid="{00000000-0005-0000-0000-0000768A0000}"/>
    <cellStyle name="InputCells12 4 2 28 4" xfId="42232" xr:uid="{00000000-0005-0000-0000-0000778A0000}"/>
    <cellStyle name="InputCells12 4 2 29" xfId="7135" xr:uid="{00000000-0005-0000-0000-0000788A0000}"/>
    <cellStyle name="InputCells12 4 2 29 2" xfId="18893" xr:uid="{00000000-0005-0000-0000-0000798A0000}"/>
    <cellStyle name="InputCells12 4 2 29 3" xfId="30711" xr:uid="{00000000-0005-0000-0000-00007A8A0000}"/>
    <cellStyle name="InputCells12 4 2 29 4" xfId="42410" xr:uid="{00000000-0005-0000-0000-00007B8A0000}"/>
    <cellStyle name="InputCells12 4 2 3" xfId="1807" xr:uid="{00000000-0005-0000-0000-00007C8A0000}"/>
    <cellStyle name="InputCells12 4 2 3 2" xfId="13565" xr:uid="{00000000-0005-0000-0000-00007D8A0000}"/>
    <cellStyle name="InputCells12 4 2 3 3" xfId="25383" xr:uid="{00000000-0005-0000-0000-00007E8A0000}"/>
    <cellStyle name="InputCells12 4 2 3 4" xfId="37082" xr:uid="{00000000-0005-0000-0000-00007F8A0000}"/>
    <cellStyle name="InputCells12 4 2 30" xfId="7305" xr:uid="{00000000-0005-0000-0000-0000808A0000}"/>
    <cellStyle name="InputCells12 4 2 30 2" xfId="19063" xr:uid="{00000000-0005-0000-0000-0000818A0000}"/>
    <cellStyle name="InputCells12 4 2 30 3" xfId="30881" xr:uid="{00000000-0005-0000-0000-0000828A0000}"/>
    <cellStyle name="InputCells12 4 2 30 4" xfId="42580" xr:uid="{00000000-0005-0000-0000-0000838A0000}"/>
    <cellStyle name="InputCells12 4 2 31" xfId="7763" xr:uid="{00000000-0005-0000-0000-0000848A0000}"/>
    <cellStyle name="InputCells12 4 2 31 2" xfId="19521" xr:uid="{00000000-0005-0000-0000-0000858A0000}"/>
    <cellStyle name="InputCells12 4 2 31 3" xfId="31339" xr:uid="{00000000-0005-0000-0000-0000868A0000}"/>
    <cellStyle name="InputCells12 4 2 31 4" xfId="43038" xr:uid="{00000000-0005-0000-0000-0000878A0000}"/>
    <cellStyle name="InputCells12 4 2 32" xfId="7974" xr:uid="{00000000-0005-0000-0000-0000888A0000}"/>
    <cellStyle name="InputCells12 4 2 32 2" xfId="19732" xr:uid="{00000000-0005-0000-0000-0000898A0000}"/>
    <cellStyle name="InputCells12 4 2 32 3" xfId="31550" xr:uid="{00000000-0005-0000-0000-00008A8A0000}"/>
    <cellStyle name="InputCells12 4 2 32 4" xfId="43249" xr:uid="{00000000-0005-0000-0000-00008B8A0000}"/>
    <cellStyle name="InputCells12 4 2 33" xfId="8159" xr:uid="{00000000-0005-0000-0000-00008C8A0000}"/>
    <cellStyle name="InputCells12 4 2 33 2" xfId="19917" xr:uid="{00000000-0005-0000-0000-00008D8A0000}"/>
    <cellStyle name="InputCells12 4 2 33 3" xfId="31735" xr:uid="{00000000-0005-0000-0000-00008E8A0000}"/>
    <cellStyle name="InputCells12 4 2 33 4" xfId="43434" xr:uid="{00000000-0005-0000-0000-00008F8A0000}"/>
    <cellStyle name="InputCells12 4 2 34" xfId="8337" xr:uid="{00000000-0005-0000-0000-0000908A0000}"/>
    <cellStyle name="InputCells12 4 2 34 2" xfId="20095" xr:uid="{00000000-0005-0000-0000-0000918A0000}"/>
    <cellStyle name="InputCells12 4 2 34 3" xfId="31913" xr:uid="{00000000-0005-0000-0000-0000928A0000}"/>
    <cellStyle name="InputCells12 4 2 34 4" xfId="43612" xr:uid="{00000000-0005-0000-0000-0000938A0000}"/>
    <cellStyle name="InputCells12 4 2 35" xfId="8532" xr:uid="{00000000-0005-0000-0000-0000948A0000}"/>
    <cellStyle name="InputCells12 4 2 35 2" xfId="20290" xr:uid="{00000000-0005-0000-0000-0000958A0000}"/>
    <cellStyle name="InputCells12 4 2 35 3" xfId="32108" xr:uid="{00000000-0005-0000-0000-0000968A0000}"/>
    <cellStyle name="InputCells12 4 2 35 4" xfId="43807" xr:uid="{00000000-0005-0000-0000-0000978A0000}"/>
    <cellStyle name="InputCells12 4 2 36" xfId="8710" xr:uid="{00000000-0005-0000-0000-0000988A0000}"/>
    <cellStyle name="InputCells12 4 2 36 2" xfId="20468" xr:uid="{00000000-0005-0000-0000-0000998A0000}"/>
    <cellStyle name="InputCells12 4 2 36 3" xfId="32286" xr:uid="{00000000-0005-0000-0000-00009A8A0000}"/>
    <cellStyle name="InputCells12 4 2 36 4" xfId="43985" xr:uid="{00000000-0005-0000-0000-00009B8A0000}"/>
    <cellStyle name="InputCells12 4 2 37" xfId="8891" xr:uid="{00000000-0005-0000-0000-00009C8A0000}"/>
    <cellStyle name="InputCells12 4 2 37 2" xfId="20649" xr:uid="{00000000-0005-0000-0000-00009D8A0000}"/>
    <cellStyle name="InputCells12 4 2 37 3" xfId="32467" xr:uid="{00000000-0005-0000-0000-00009E8A0000}"/>
    <cellStyle name="InputCells12 4 2 37 4" xfId="44166" xr:uid="{00000000-0005-0000-0000-00009F8A0000}"/>
    <cellStyle name="InputCells12 4 2 38" xfId="9060" xr:uid="{00000000-0005-0000-0000-0000A08A0000}"/>
    <cellStyle name="InputCells12 4 2 38 2" xfId="20818" xr:uid="{00000000-0005-0000-0000-0000A18A0000}"/>
    <cellStyle name="InputCells12 4 2 38 3" xfId="32636" xr:uid="{00000000-0005-0000-0000-0000A28A0000}"/>
    <cellStyle name="InputCells12 4 2 38 4" xfId="44335" xr:uid="{00000000-0005-0000-0000-0000A38A0000}"/>
    <cellStyle name="InputCells12 4 2 39" xfId="9226" xr:uid="{00000000-0005-0000-0000-0000A48A0000}"/>
    <cellStyle name="InputCells12 4 2 39 2" xfId="20984" xr:uid="{00000000-0005-0000-0000-0000A58A0000}"/>
    <cellStyle name="InputCells12 4 2 39 3" xfId="32802" xr:uid="{00000000-0005-0000-0000-0000A68A0000}"/>
    <cellStyle name="InputCells12 4 2 39 4" xfId="44501" xr:uid="{00000000-0005-0000-0000-0000A78A0000}"/>
    <cellStyle name="InputCells12 4 2 4" xfId="1999" xr:uid="{00000000-0005-0000-0000-0000A88A0000}"/>
    <cellStyle name="InputCells12 4 2 4 2" xfId="13757" xr:uid="{00000000-0005-0000-0000-0000A98A0000}"/>
    <cellStyle name="InputCells12 4 2 4 3" xfId="25575" xr:uid="{00000000-0005-0000-0000-0000AA8A0000}"/>
    <cellStyle name="InputCells12 4 2 4 4" xfId="37274" xr:uid="{00000000-0005-0000-0000-0000AB8A0000}"/>
    <cellStyle name="InputCells12 4 2 40" xfId="9597" xr:uid="{00000000-0005-0000-0000-0000AC8A0000}"/>
    <cellStyle name="InputCells12 4 2 40 2" xfId="21355" xr:uid="{00000000-0005-0000-0000-0000AD8A0000}"/>
    <cellStyle name="InputCells12 4 2 40 3" xfId="33173" xr:uid="{00000000-0005-0000-0000-0000AE8A0000}"/>
    <cellStyle name="InputCells12 4 2 40 4" xfId="44872" xr:uid="{00000000-0005-0000-0000-0000AF8A0000}"/>
    <cellStyle name="InputCells12 4 2 41" xfId="9807" xr:uid="{00000000-0005-0000-0000-0000B08A0000}"/>
    <cellStyle name="InputCells12 4 2 41 2" xfId="21565" xr:uid="{00000000-0005-0000-0000-0000B18A0000}"/>
    <cellStyle name="InputCells12 4 2 41 3" xfId="33383" xr:uid="{00000000-0005-0000-0000-0000B28A0000}"/>
    <cellStyle name="InputCells12 4 2 41 4" xfId="45082" xr:uid="{00000000-0005-0000-0000-0000B38A0000}"/>
    <cellStyle name="InputCells12 4 2 42" xfId="9993" xr:uid="{00000000-0005-0000-0000-0000B48A0000}"/>
    <cellStyle name="InputCells12 4 2 42 2" xfId="21751" xr:uid="{00000000-0005-0000-0000-0000B58A0000}"/>
    <cellStyle name="InputCells12 4 2 42 3" xfId="33569" xr:uid="{00000000-0005-0000-0000-0000B68A0000}"/>
    <cellStyle name="InputCells12 4 2 42 4" xfId="45268" xr:uid="{00000000-0005-0000-0000-0000B78A0000}"/>
    <cellStyle name="InputCells12 4 2 43" xfId="10173" xr:uid="{00000000-0005-0000-0000-0000B88A0000}"/>
    <cellStyle name="InputCells12 4 2 43 2" xfId="21931" xr:uid="{00000000-0005-0000-0000-0000B98A0000}"/>
    <cellStyle name="InputCells12 4 2 43 3" xfId="33749" xr:uid="{00000000-0005-0000-0000-0000BA8A0000}"/>
    <cellStyle name="InputCells12 4 2 43 4" xfId="45448" xr:uid="{00000000-0005-0000-0000-0000BB8A0000}"/>
    <cellStyle name="InputCells12 4 2 44" xfId="10353" xr:uid="{00000000-0005-0000-0000-0000BC8A0000}"/>
    <cellStyle name="InputCells12 4 2 44 2" xfId="22111" xr:uid="{00000000-0005-0000-0000-0000BD8A0000}"/>
    <cellStyle name="InputCells12 4 2 44 3" xfId="33929" xr:uid="{00000000-0005-0000-0000-0000BE8A0000}"/>
    <cellStyle name="InputCells12 4 2 44 4" xfId="45628" xr:uid="{00000000-0005-0000-0000-0000BF8A0000}"/>
    <cellStyle name="InputCells12 4 2 45" xfId="10522" xr:uid="{00000000-0005-0000-0000-0000C08A0000}"/>
    <cellStyle name="InputCells12 4 2 45 2" xfId="22280" xr:uid="{00000000-0005-0000-0000-0000C18A0000}"/>
    <cellStyle name="InputCells12 4 2 45 3" xfId="34098" xr:uid="{00000000-0005-0000-0000-0000C28A0000}"/>
    <cellStyle name="InputCells12 4 2 45 4" xfId="45797" xr:uid="{00000000-0005-0000-0000-0000C38A0000}"/>
    <cellStyle name="InputCells12 4 2 46" xfId="10688" xr:uid="{00000000-0005-0000-0000-0000C48A0000}"/>
    <cellStyle name="InputCells12 4 2 46 2" xfId="22446" xr:uid="{00000000-0005-0000-0000-0000C58A0000}"/>
    <cellStyle name="InputCells12 4 2 46 3" xfId="34264" xr:uid="{00000000-0005-0000-0000-0000C68A0000}"/>
    <cellStyle name="InputCells12 4 2 46 4" xfId="45963" xr:uid="{00000000-0005-0000-0000-0000C78A0000}"/>
    <cellStyle name="InputCells12 4 2 47" xfId="10858" xr:uid="{00000000-0005-0000-0000-0000C88A0000}"/>
    <cellStyle name="InputCells12 4 2 47 2" xfId="22616" xr:uid="{00000000-0005-0000-0000-0000C98A0000}"/>
    <cellStyle name="InputCells12 4 2 47 3" xfId="34434" xr:uid="{00000000-0005-0000-0000-0000CA8A0000}"/>
    <cellStyle name="InputCells12 4 2 47 4" xfId="46133" xr:uid="{00000000-0005-0000-0000-0000CB8A0000}"/>
    <cellStyle name="InputCells12 4 2 48" xfId="11024" xr:uid="{00000000-0005-0000-0000-0000CC8A0000}"/>
    <cellStyle name="InputCells12 4 2 48 2" xfId="22782" xr:uid="{00000000-0005-0000-0000-0000CD8A0000}"/>
    <cellStyle name="InputCells12 4 2 48 3" xfId="34600" xr:uid="{00000000-0005-0000-0000-0000CE8A0000}"/>
    <cellStyle name="InputCells12 4 2 48 4" xfId="46299" xr:uid="{00000000-0005-0000-0000-0000CF8A0000}"/>
    <cellStyle name="InputCells12 4 2 49" xfId="11217" xr:uid="{00000000-0005-0000-0000-0000D08A0000}"/>
    <cellStyle name="InputCells12 4 2 49 2" xfId="22975" xr:uid="{00000000-0005-0000-0000-0000D18A0000}"/>
    <cellStyle name="InputCells12 4 2 49 3" xfId="34793" xr:uid="{00000000-0005-0000-0000-0000D28A0000}"/>
    <cellStyle name="InputCells12 4 2 49 4" xfId="46492" xr:uid="{00000000-0005-0000-0000-0000D38A0000}"/>
    <cellStyle name="InputCells12 4 2 5" xfId="2200" xr:uid="{00000000-0005-0000-0000-0000D48A0000}"/>
    <cellStyle name="InputCells12 4 2 5 2" xfId="13958" xr:uid="{00000000-0005-0000-0000-0000D58A0000}"/>
    <cellStyle name="InputCells12 4 2 5 3" xfId="25776" xr:uid="{00000000-0005-0000-0000-0000D68A0000}"/>
    <cellStyle name="InputCells12 4 2 5 4" xfId="37475" xr:uid="{00000000-0005-0000-0000-0000D78A0000}"/>
    <cellStyle name="InputCells12 4 2 50" xfId="11383" xr:uid="{00000000-0005-0000-0000-0000D88A0000}"/>
    <cellStyle name="InputCells12 4 2 50 2" xfId="23141" xr:uid="{00000000-0005-0000-0000-0000D98A0000}"/>
    <cellStyle name="InputCells12 4 2 50 3" xfId="34959" xr:uid="{00000000-0005-0000-0000-0000DA8A0000}"/>
    <cellStyle name="InputCells12 4 2 50 4" xfId="46658" xr:uid="{00000000-0005-0000-0000-0000DB8A0000}"/>
    <cellStyle name="InputCells12 4 2 51" xfId="11786" xr:uid="{00000000-0005-0000-0000-0000DC8A0000}"/>
    <cellStyle name="InputCells12 4 2 51 2" xfId="23544" xr:uid="{00000000-0005-0000-0000-0000DD8A0000}"/>
    <cellStyle name="InputCells12 4 2 51 3" xfId="35362" xr:uid="{00000000-0005-0000-0000-0000DE8A0000}"/>
    <cellStyle name="InputCells12 4 2 51 4" xfId="47061" xr:uid="{00000000-0005-0000-0000-0000DF8A0000}"/>
    <cellStyle name="InputCells12 4 2 52" xfId="11992" xr:uid="{00000000-0005-0000-0000-0000E08A0000}"/>
    <cellStyle name="InputCells12 4 2 52 2" xfId="23750" xr:uid="{00000000-0005-0000-0000-0000E18A0000}"/>
    <cellStyle name="InputCells12 4 2 52 3" xfId="35568" xr:uid="{00000000-0005-0000-0000-0000E28A0000}"/>
    <cellStyle name="InputCells12 4 2 52 4" xfId="47267" xr:uid="{00000000-0005-0000-0000-0000E38A0000}"/>
    <cellStyle name="InputCells12 4 2 53" xfId="12185" xr:uid="{00000000-0005-0000-0000-0000E48A0000}"/>
    <cellStyle name="InputCells12 4 2 53 2" xfId="23943" xr:uid="{00000000-0005-0000-0000-0000E58A0000}"/>
    <cellStyle name="InputCells12 4 2 53 3" xfId="35761" xr:uid="{00000000-0005-0000-0000-0000E68A0000}"/>
    <cellStyle name="InputCells12 4 2 53 4" xfId="47460" xr:uid="{00000000-0005-0000-0000-0000E78A0000}"/>
    <cellStyle name="InputCells12 4 2 54" xfId="12358" xr:uid="{00000000-0005-0000-0000-0000E88A0000}"/>
    <cellStyle name="InputCells12 4 2 54 2" xfId="24116" xr:uid="{00000000-0005-0000-0000-0000E98A0000}"/>
    <cellStyle name="InputCells12 4 2 54 3" xfId="35934" xr:uid="{00000000-0005-0000-0000-0000EA8A0000}"/>
    <cellStyle name="InputCells12 4 2 54 4" xfId="47633" xr:uid="{00000000-0005-0000-0000-0000EB8A0000}"/>
    <cellStyle name="InputCells12 4 2 55" xfId="12544" xr:uid="{00000000-0005-0000-0000-0000EC8A0000}"/>
    <cellStyle name="InputCells12 4 2 55 2" xfId="24302" xr:uid="{00000000-0005-0000-0000-0000ED8A0000}"/>
    <cellStyle name="InputCells12 4 2 55 3" xfId="36120" xr:uid="{00000000-0005-0000-0000-0000EE8A0000}"/>
    <cellStyle name="InputCells12 4 2 55 4" xfId="47819" xr:uid="{00000000-0005-0000-0000-0000EF8A0000}"/>
    <cellStyle name="InputCells12 4 2 56" xfId="12712" xr:uid="{00000000-0005-0000-0000-0000F08A0000}"/>
    <cellStyle name="InputCells12 4 2 56 2" xfId="24470" xr:uid="{00000000-0005-0000-0000-0000F18A0000}"/>
    <cellStyle name="InputCells12 4 2 56 3" xfId="36288" xr:uid="{00000000-0005-0000-0000-0000F28A0000}"/>
    <cellStyle name="InputCells12 4 2 56 4" xfId="47987" xr:uid="{00000000-0005-0000-0000-0000F38A0000}"/>
    <cellStyle name="InputCells12 4 2 57" xfId="12939" xr:uid="{00000000-0005-0000-0000-0000F48A0000}"/>
    <cellStyle name="InputCells12 4 2 58" xfId="24757" xr:uid="{00000000-0005-0000-0000-0000F58A0000}"/>
    <cellStyle name="InputCells12 4 2 59" xfId="36456" xr:uid="{00000000-0005-0000-0000-0000F68A0000}"/>
    <cellStyle name="InputCells12 4 2 6" xfId="2375" xr:uid="{00000000-0005-0000-0000-0000F78A0000}"/>
    <cellStyle name="InputCells12 4 2 6 2" xfId="14133" xr:uid="{00000000-0005-0000-0000-0000F88A0000}"/>
    <cellStyle name="InputCells12 4 2 6 3" xfId="25951" xr:uid="{00000000-0005-0000-0000-0000F98A0000}"/>
    <cellStyle name="InputCells12 4 2 6 4" xfId="37650" xr:uid="{00000000-0005-0000-0000-0000FA8A0000}"/>
    <cellStyle name="InputCells12 4 2 60" xfId="48444" xr:uid="{00000000-0005-0000-0000-0000FB8A0000}"/>
    <cellStyle name="InputCells12 4 2 61" xfId="48870" xr:uid="{00000000-0005-0000-0000-0000FC8A0000}"/>
    <cellStyle name="InputCells12 4 2 62" xfId="1181" xr:uid="{00000000-0005-0000-0000-0000FD8A0000}"/>
    <cellStyle name="InputCells12 4 2 7" xfId="2560" xr:uid="{00000000-0005-0000-0000-0000FE8A0000}"/>
    <cellStyle name="InputCells12 4 2 7 2" xfId="14318" xr:uid="{00000000-0005-0000-0000-0000FF8A0000}"/>
    <cellStyle name="InputCells12 4 2 7 3" xfId="26136" xr:uid="{00000000-0005-0000-0000-0000008B0000}"/>
    <cellStyle name="InputCells12 4 2 7 4" xfId="37835" xr:uid="{00000000-0005-0000-0000-0000018B0000}"/>
    <cellStyle name="InputCells12 4 2 8" xfId="2735" xr:uid="{00000000-0005-0000-0000-0000028B0000}"/>
    <cellStyle name="InputCells12 4 2 8 2" xfId="14493" xr:uid="{00000000-0005-0000-0000-0000038B0000}"/>
    <cellStyle name="InputCells12 4 2 8 3" xfId="26311" xr:uid="{00000000-0005-0000-0000-0000048B0000}"/>
    <cellStyle name="InputCells12 4 2 8 4" xfId="38010" xr:uid="{00000000-0005-0000-0000-0000058B0000}"/>
    <cellStyle name="InputCells12 4 2 9" xfId="2904" xr:uid="{00000000-0005-0000-0000-0000068B0000}"/>
    <cellStyle name="InputCells12 4 2 9 2" xfId="14662" xr:uid="{00000000-0005-0000-0000-0000078B0000}"/>
    <cellStyle name="InputCells12 4 2 9 3" xfId="26480" xr:uid="{00000000-0005-0000-0000-0000088B0000}"/>
    <cellStyle name="InputCells12 4 2 9 4" xfId="38179" xr:uid="{00000000-0005-0000-0000-0000098B0000}"/>
    <cellStyle name="InputCells12 4 20" xfId="7553" xr:uid="{00000000-0005-0000-0000-00000A8B0000}"/>
    <cellStyle name="InputCells12 4 20 2" xfId="19311" xr:uid="{00000000-0005-0000-0000-00000B8B0000}"/>
    <cellStyle name="InputCells12 4 20 3" xfId="31129" xr:uid="{00000000-0005-0000-0000-00000C8B0000}"/>
    <cellStyle name="InputCells12 4 20 4" xfId="42828" xr:uid="{00000000-0005-0000-0000-00000D8B0000}"/>
    <cellStyle name="InputCells12 4 21" xfId="7452" xr:uid="{00000000-0005-0000-0000-00000E8B0000}"/>
    <cellStyle name="InputCells12 4 21 2" xfId="19210" xr:uid="{00000000-0005-0000-0000-00000F8B0000}"/>
    <cellStyle name="InputCells12 4 21 3" xfId="31028" xr:uid="{00000000-0005-0000-0000-0000108B0000}"/>
    <cellStyle name="InputCells12 4 21 4" xfId="42727" xr:uid="{00000000-0005-0000-0000-0000118B0000}"/>
    <cellStyle name="InputCells12 4 22" xfId="8782" xr:uid="{00000000-0005-0000-0000-0000128B0000}"/>
    <cellStyle name="InputCells12 4 22 2" xfId="20540" xr:uid="{00000000-0005-0000-0000-0000138B0000}"/>
    <cellStyle name="InputCells12 4 22 3" xfId="32358" xr:uid="{00000000-0005-0000-0000-0000148B0000}"/>
    <cellStyle name="InputCells12 4 22 4" xfId="44057" xr:uid="{00000000-0005-0000-0000-0000158B0000}"/>
    <cellStyle name="InputCells12 4 23" xfId="9325" xr:uid="{00000000-0005-0000-0000-0000168B0000}"/>
    <cellStyle name="InputCells12 4 23 2" xfId="21083" xr:uid="{00000000-0005-0000-0000-0000178B0000}"/>
    <cellStyle name="InputCells12 4 23 3" xfId="32901" xr:uid="{00000000-0005-0000-0000-0000188B0000}"/>
    <cellStyle name="InputCells12 4 23 4" xfId="44600" xr:uid="{00000000-0005-0000-0000-0000198B0000}"/>
    <cellStyle name="InputCells12 4 24" xfId="9321" xr:uid="{00000000-0005-0000-0000-00001A8B0000}"/>
    <cellStyle name="InputCells12 4 24 2" xfId="21079" xr:uid="{00000000-0005-0000-0000-00001B8B0000}"/>
    <cellStyle name="InputCells12 4 24 3" xfId="32897" xr:uid="{00000000-0005-0000-0000-00001C8B0000}"/>
    <cellStyle name="InputCells12 4 24 4" xfId="44596" xr:uid="{00000000-0005-0000-0000-00001D8B0000}"/>
    <cellStyle name="InputCells12 4 25" xfId="9483" xr:uid="{00000000-0005-0000-0000-00001E8B0000}"/>
    <cellStyle name="InputCells12 4 25 2" xfId="21241" xr:uid="{00000000-0005-0000-0000-00001F8B0000}"/>
    <cellStyle name="InputCells12 4 25 3" xfId="33059" xr:uid="{00000000-0005-0000-0000-0000208B0000}"/>
    <cellStyle name="InputCells12 4 25 4" xfId="44758" xr:uid="{00000000-0005-0000-0000-0000218B0000}"/>
    <cellStyle name="InputCells12 4 26" xfId="11569" xr:uid="{00000000-0005-0000-0000-0000228B0000}"/>
    <cellStyle name="InputCells12 4 26 2" xfId="23327" xr:uid="{00000000-0005-0000-0000-0000238B0000}"/>
    <cellStyle name="InputCells12 4 26 3" xfId="35145" xr:uid="{00000000-0005-0000-0000-0000248B0000}"/>
    <cellStyle name="InputCells12 4 26 4" xfId="46844" xr:uid="{00000000-0005-0000-0000-0000258B0000}"/>
    <cellStyle name="InputCells12 4 27" xfId="11447" xr:uid="{00000000-0005-0000-0000-0000268B0000}"/>
    <cellStyle name="InputCells12 4 27 2" xfId="23205" xr:uid="{00000000-0005-0000-0000-0000278B0000}"/>
    <cellStyle name="InputCells12 4 27 3" xfId="35023" xr:uid="{00000000-0005-0000-0000-0000288B0000}"/>
    <cellStyle name="InputCells12 4 27 4" xfId="46722" xr:uid="{00000000-0005-0000-0000-0000298B0000}"/>
    <cellStyle name="InputCells12 4 28" xfId="11866" xr:uid="{00000000-0005-0000-0000-00002A8B0000}"/>
    <cellStyle name="InputCells12 4 28 2" xfId="23624" xr:uid="{00000000-0005-0000-0000-00002B8B0000}"/>
    <cellStyle name="InputCells12 4 28 3" xfId="35442" xr:uid="{00000000-0005-0000-0000-00002C8B0000}"/>
    <cellStyle name="InputCells12 4 28 4" xfId="47141" xr:uid="{00000000-0005-0000-0000-00002D8B0000}"/>
    <cellStyle name="InputCells12 4 29" xfId="11463" xr:uid="{00000000-0005-0000-0000-00002E8B0000}"/>
    <cellStyle name="InputCells12 4 29 2" xfId="23221" xr:uid="{00000000-0005-0000-0000-00002F8B0000}"/>
    <cellStyle name="InputCells12 4 29 3" xfId="35039" xr:uid="{00000000-0005-0000-0000-0000308B0000}"/>
    <cellStyle name="InputCells12 4 29 4" xfId="46738" xr:uid="{00000000-0005-0000-0000-0000318B0000}"/>
    <cellStyle name="InputCells12 4 3" xfId="554" xr:uid="{00000000-0005-0000-0000-0000328B0000}"/>
    <cellStyle name="InputCells12 4 3 10" xfId="3000" xr:uid="{00000000-0005-0000-0000-0000338B0000}"/>
    <cellStyle name="InputCells12 4 3 10 2" xfId="14758" xr:uid="{00000000-0005-0000-0000-0000348B0000}"/>
    <cellStyle name="InputCells12 4 3 10 3" xfId="26576" xr:uid="{00000000-0005-0000-0000-0000358B0000}"/>
    <cellStyle name="InputCells12 4 3 10 4" xfId="38275" xr:uid="{00000000-0005-0000-0000-0000368B0000}"/>
    <cellStyle name="InputCells12 4 3 11" xfId="3166" xr:uid="{00000000-0005-0000-0000-0000378B0000}"/>
    <cellStyle name="InputCells12 4 3 11 2" xfId="14924" xr:uid="{00000000-0005-0000-0000-0000388B0000}"/>
    <cellStyle name="InputCells12 4 3 11 3" xfId="26742" xr:uid="{00000000-0005-0000-0000-0000398B0000}"/>
    <cellStyle name="InputCells12 4 3 11 4" xfId="38441" xr:uid="{00000000-0005-0000-0000-00003A8B0000}"/>
    <cellStyle name="InputCells12 4 3 12" xfId="3595" xr:uid="{00000000-0005-0000-0000-00003B8B0000}"/>
    <cellStyle name="InputCells12 4 3 12 2" xfId="15353" xr:uid="{00000000-0005-0000-0000-00003C8B0000}"/>
    <cellStyle name="InputCells12 4 3 12 3" xfId="27171" xr:uid="{00000000-0005-0000-0000-00003D8B0000}"/>
    <cellStyle name="InputCells12 4 3 12 4" xfId="38870" xr:uid="{00000000-0005-0000-0000-00003E8B0000}"/>
    <cellStyle name="InputCells12 4 3 13" xfId="3815" xr:uid="{00000000-0005-0000-0000-00003F8B0000}"/>
    <cellStyle name="InputCells12 4 3 13 2" xfId="15573" xr:uid="{00000000-0005-0000-0000-0000408B0000}"/>
    <cellStyle name="InputCells12 4 3 13 3" xfId="27391" xr:uid="{00000000-0005-0000-0000-0000418B0000}"/>
    <cellStyle name="InputCells12 4 3 13 4" xfId="39090" xr:uid="{00000000-0005-0000-0000-0000428B0000}"/>
    <cellStyle name="InputCells12 4 3 14" xfId="3998" xr:uid="{00000000-0005-0000-0000-0000438B0000}"/>
    <cellStyle name="InputCells12 4 3 14 2" xfId="15756" xr:uid="{00000000-0005-0000-0000-0000448B0000}"/>
    <cellStyle name="InputCells12 4 3 14 3" xfId="27574" xr:uid="{00000000-0005-0000-0000-0000458B0000}"/>
    <cellStyle name="InputCells12 4 3 14 4" xfId="39273" xr:uid="{00000000-0005-0000-0000-0000468B0000}"/>
    <cellStyle name="InputCells12 4 3 15" xfId="4205" xr:uid="{00000000-0005-0000-0000-0000478B0000}"/>
    <cellStyle name="InputCells12 4 3 15 2" xfId="15963" xr:uid="{00000000-0005-0000-0000-0000488B0000}"/>
    <cellStyle name="InputCells12 4 3 15 3" xfId="27781" xr:uid="{00000000-0005-0000-0000-0000498B0000}"/>
    <cellStyle name="InputCells12 4 3 15 4" xfId="39480" xr:uid="{00000000-0005-0000-0000-00004A8B0000}"/>
    <cellStyle name="InputCells12 4 3 16" xfId="4382" xr:uid="{00000000-0005-0000-0000-00004B8B0000}"/>
    <cellStyle name="InputCells12 4 3 16 2" xfId="16140" xr:uid="{00000000-0005-0000-0000-00004C8B0000}"/>
    <cellStyle name="InputCells12 4 3 16 3" xfId="27958" xr:uid="{00000000-0005-0000-0000-00004D8B0000}"/>
    <cellStyle name="InputCells12 4 3 16 4" xfId="39657" xr:uid="{00000000-0005-0000-0000-00004E8B0000}"/>
    <cellStyle name="InputCells12 4 3 17" xfId="4572" xr:uid="{00000000-0005-0000-0000-00004F8B0000}"/>
    <cellStyle name="InputCells12 4 3 17 2" xfId="16330" xr:uid="{00000000-0005-0000-0000-0000508B0000}"/>
    <cellStyle name="InputCells12 4 3 17 3" xfId="28148" xr:uid="{00000000-0005-0000-0000-0000518B0000}"/>
    <cellStyle name="InputCells12 4 3 17 4" xfId="39847" xr:uid="{00000000-0005-0000-0000-0000528B0000}"/>
    <cellStyle name="InputCells12 4 3 18" xfId="4749" xr:uid="{00000000-0005-0000-0000-0000538B0000}"/>
    <cellStyle name="InputCells12 4 3 18 2" xfId="16507" xr:uid="{00000000-0005-0000-0000-0000548B0000}"/>
    <cellStyle name="InputCells12 4 3 18 3" xfId="28325" xr:uid="{00000000-0005-0000-0000-0000558B0000}"/>
    <cellStyle name="InputCells12 4 3 18 4" xfId="40024" xr:uid="{00000000-0005-0000-0000-0000568B0000}"/>
    <cellStyle name="InputCells12 4 3 19" xfId="4920" xr:uid="{00000000-0005-0000-0000-0000578B0000}"/>
    <cellStyle name="InputCells12 4 3 19 2" xfId="16678" xr:uid="{00000000-0005-0000-0000-0000588B0000}"/>
    <cellStyle name="InputCells12 4 3 19 3" xfId="28496" xr:uid="{00000000-0005-0000-0000-0000598B0000}"/>
    <cellStyle name="InputCells12 4 3 19 4" xfId="40195" xr:uid="{00000000-0005-0000-0000-00005A8B0000}"/>
    <cellStyle name="InputCells12 4 3 2" xfId="769" xr:uid="{00000000-0005-0000-0000-00005B8B0000}"/>
    <cellStyle name="InputCells12 4 3 2 2" xfId="13299" xr:uid="{00000000-0005-0000-0000-00005C8B0000}"/>
    <cellStyle name="InputCells12 4 3 2 3" xfId="25117" xr:uid="{00000000-0005-0000-0000-00005D8B0000}"/>
    <cellStyle name="InputCells12 4 3 2 4" xfId="36816" xr:uid="{00000000-0005-0000-0000-00005E8B0000}"/>
    <cellStyle name="InputCells12 4 3 2 5" xfId="48583" xr:uid="{00000000-0005-0000-0000-00005F8B0000}"/>
    <cellStyle name="InputCells12 4 3 2 6" xfId="48102" xr:uid="{00000000-0005-0000-0000-0000608B0000}"/>
    <cellStyle name="InputCells12 4 3 2 7" xfId="1541" xr:uid="{00000000-0005-0000-0000-0000618B0000}"/>
    <cellStyle name="InputCells12 4 3 20" xfId="5088" xr:uid="{00000000-0005-0000-0000-0000628B0000}"/>
    <cellStyle name="InputCells12 4 3 20 2" xfId="16846" xr:uid="{00000000-0005-0000-0000-0000638B0000}"/>
    <cellStyle name="InputCells12 4 3 20 3" xfId="28664" xr:uid="{00000000-0005-0000-0000-0000648B0000}"/>
    <cellStyle name="InputCells12 4 3 20 4" xfId="40363" xr:uid="{00000000-0005-0000-0000-0000658B0000}"/>
    <cellStyle name="InputCells12 4 3 21" xfId="5254" xr:uid="{00000000-0005-0000-0000-0000668B0000}"/>
    <cellStyle name="InputCells12 4 3 21 2" xfId="17012" xr:uid="{00000000-0005-0000-0000-0000678B0000}"/>
    <cellStyle name="InputCells12 4 3 21 3" xfId="28830" xr:uid="{00000000-0005-0000-0000-0000688B0000}"/>
    <cellStyle name="InputCells12 4 3 21 4" xfId="40529" xr:uid="{00000000-0005-0000-0000-0000698B0000}"/>
    <cellStyle name="InputCells12 4 3 22" xfId="5697" xr:uid="{00000000-0005-0000-0000-00006A8B0000}"/>
    <cellStyle name="InputCells12 4 3 22 2" xfId="17455" xr:uid="{00000000-0005-0000-0000-00006B8B0000}"/>
    <cellStyle name="InputCells12 4 3 22 3" xfId="29273" xr:uid="{00000000-0005-0000-0000-00006C8B0000}"/>
    <cellStyle name="InputCells12 4 3 22 4" xfId="40972" xr:uid="{00000000-0005-0000-0000-00006D8B0000}"/>
    <cellStyle name="InputCells12 4 3 23" xfId="5921" xr:uid="{00000000-0005-0000-0000-00006E8B0000}"/>
    <cellStyle name="InputCells12 4 3 23 2" xfId="17679" xr:uid="{00000000-0005-0000-0000-00006F8B0000}"/>
    <cellStyle name="InputCells12 4 3 23 3" xfId="29497" xr:uid="{00000000-0005-0000-0000-0000708B0000}"/>
    <cellStyle name="InputCells12 4 3 23 4" xfId="41196" xr:uid="{00000000-0005-0000-0000-0000718B0000}"/>
    <cellStyle name="InputCells12 4 3 24" xfId="6123" xr:uid="{00000000-0005-0000-0000-0000728B0000}"/>
    <cellStyle name="InputCells12 4 3 24 2" xfId="17881" xr:uid="{00000000-0005-0000-0000-0000738B0000}"/>
    <cellStyle name="InputCells12 4 3 24 3" xfId="29699" xr:uid="{00000000-0005-0000-0000-0000748B0000}"/>
    <cellStyle name="InputCells12 4 3 24 4" xfId="41398" xr:uid="{00000000-0005-0000-0000-0000758B0000}"/>
    <cellStyle name="InputCells12 4 3 25" xfId="6325" xr:uid="{00000000-0005-0000-0000-0000768B0000}"/>
    <cellStyle name="InputCells12 4 3 25 2" xfId="18083" xr:uid="{00000000-0005-0000-0000-0000778B0000}"/>
    <cellStyle name="InputCells12 4 3 25 3" xfId="29901" xr:uid="{00000000-0005-0000-0000-0000788B0000}"/>
    <cellStyle name="InputCells12 4 3 25 4" xfId="41600" xr:uid="{00000000-0005-0000-0000-0000798B0000}"/>
    <cellStyle name="InputCells12 4 3 26" xfId="6512" xr:uid="{00000000-0005-0000-0000-00007A8B0000}"/>
    <cellStyle name="InputCells12 4 3 26 2" xfId="18270" xr:uid="{00000000-0005-0000-0000-00007B8B0000}"/>
    <cellStyle name="InputCells12 4 3 26 3" xfId="30088" xr:uid="{00000000-0005-0000-0000-00007C8B0000}"/>
    <cellStyle name="InputCells12 4 3 26 4" xfId="41787" xr:uid="{00000000-0005-0000-0000-00007D8B0000}"/>
    <cellStyle name="InputCells12 4 3 27" xfId="6695" xr:uid="{00000000-0005-0000-0000-00007E8B0000}"/>
    <cellStyle name="InputCells12 4 3 27 2" xfId="18453" xr:uid="{00000000-0005-0000-0000-00007F8B0000}"/>
    <cellStyle name="InputCells12 4 3 27 3" xfId="30271" xr:uid="{00000000-0005-0000-0000-0000808B0000}"/>
    <cellStyle name="InputCells12 4 3 27 4" xfId="41970" xr:uid="{00000000-0005-0000-0000-0000818B0000}"/>
    <cellStyle name="InputCells12 4 3 28" xfId="6882" xr:uid="{00000000-0005-0000-0000-0000828B0000}"/>
    <cellStyle name="InputCells12 4 3 28 2" xfId="18640" xr:uid="{00000000-0005-0000-0000-0000838B0000}"/>
    <cellStyle name="InputCells12 4 3 28 3" xfId="30458" xr:uid="{00000000-0005-0000-0000-0000848B0000}"/>
    <cellStyle name="InputCells12 4 3 28 4" xfId="42157" xr:uid="{00000000-0005-0000-0000-0000858B0000}"/>
    <cellStyle name="InputCells12 4 3 29" xfId="7060" xr:uid="{00000000-0005-0000-0000-0000868B0000}"/>
    <cellStyle name="InputCells12 4 3 29 2" xfId="18818" xr:uid="{00000000-0005-0000-0000-0000878B0000}"/>
    <cellStyle name="InputCells12 4 3 29 3" xfId="30636" xr:uid="{00000000-0005-0000-0000-0000888B0000}"/>
    <cellStyle name="InputCells12 4 3 29 4" xfId="42335" xr:uid="{00000000-0005-0000-0000-0000898B0000}"/>
    <cellStyle name="InputCells12 4 3 3" xfId="1732" xr:uid="{00000000-0005-0000-0000-00008A8B0000}"/>
    <cellStyle name="InputCells12 4 3 3 2" xfId="13490" xr:uid="{00000000-0005-0000-0000-00008B8B0000}"/>
    <cellStyle name="InputCells12 4 3 3 3" xfId="25308" xr:uid="{00000000-0005-0000-0000-00008C8B0000}"/>
    <cellStyle name="InputCells12 4 3 3 4" xfId="37007" xr:uid="{00000000-0005-0000-0000-00008D8B0000}"/>
    <cellStyle name="InputCells12 4 3 30" xfId="7230" xr:uid="{00000000-0005-0000-0000-00008E8B0000}"/>
    <cellStyle name="InputCells12 4 3 30 2" xfId="18988" xr:uid="{00000000-0005-0000-0000-00008F8B0000}"/>
    <cellStyle name="InputCells12 4 3 30 3" xfId="30806" xr:uid="{00000000-0005-0000-0000-0000908B0000}"/>
    <cellStyle name="InputCells12 4 3 30 4" xfId="42505" xr:uid="{00000000-0005-0000-0000-0000918B0000}"/>
    <cellStyle name="InputCells12 4 3 31" xfId="7688" xr:uid="{00000000-0005-0000-0000-0000928B0000}"/>
    <cellStyle name="InputCells12 4 3 31 2" xfId="19446" xr:uid="{00000000-0005-0000-0000-0000938B0000}"/>
    <cellStyle name="InputCells12 4 3 31 3" xfId="31264" xr:uid="{00000000-0005-0000-0000-0000948B0000}"/>
    <cellStyle name="InputCells12 4 3 31 4" xfId="42963" xr:uid="{00000000-0005-0000-0000-0000958B0000}"/>
    <cellStyle name="InputCells12 4 3 32" xfId="7899" xr:uid="{00000000-0005-0000-0000-0000968B0000}"/>
    <cellStyle name="InputCells12 4 3 32 2" xfId="19657" xr:uid="{00000000-0005-0000-0000-0000978B0000}"/>
    <cellStyle name="InputCells12 4 3 32 3" xfId="31475" xr:uid="{00000000-0005-0000-0000-0000988B0000}"/>
    <cellStyle name="InputCells12 4 3 32 4" xfId="43174" xr:uid="{00000000-0005-0000-0000-0000998B0000}"/>
    <cellStyle name="InputCells12 4 3 33" xfId="8084" xr:uid="{00000000-0005-0000-0000-00009A8B0000}"/>
    <cellStyle name="InputCells12 4 3 33 2" xfId="19842" xr:uid="{00000000-0005-0000-0000-00009B8B0000}"/>
    <cellStyle name="InputCells12 4 3 33 3" xfId="31660" xr:uid="{00000000-0005-0000-0000-00009C8B0000}"/>
    <cellStyle name="InputCells12 4 3 33 4" xfId="43359" xr:uid="{00000000-0005-0000-0000-00009D8B0000}"/>
    <cellStyle name="InputCells12 4 3 34" xfId="8262" xr:uid="{00000000-0005-0000-0000-00009E8B0000}"/>
    <cellStyle name="InputCells12 4 3 34 2" xfId="20020" xr:uid="{00000000-0005-0000-0000-00009F8B0000}"/>
    <cellStyle name="InputCells12 4 3 34 3" xfId="31838" xr:uid="{00000000-0005-0000-0000-0000A08B0000}"/>
    <cellStyle name="InputCells12 4 3 34 4" xfId="43537" xr:uid="{00000000-0005-0000-0000-0000A18B0000}"/>
    <cellStyle name="InputCells12 4 3 35" xfId="8457" xr:uid="{00000000-0005-0000-0000-0000A28B0000}"/>
    <cellStyle name="InputCells12 4 3 35 2" xfId="20215" xr:uid="{00000000-0005-0000-0000-0000A38B0000}"/>
    <cellStyle name="InputCells12 4 3 35 3" xfId="32033" xr:uid="{00000000-0005-0000-0000-0000A48B0000}"/>
    <cellStyle name="InputCells12 4 3 35 4" xfId="43732" xr:uid="{00000000-0005-0000-0000-0000A58B0000}"/>
    <cellStyle name="InputCells12 4 3 36" xfId="8635" xr:uid="{00000000-0005-0000-0000-0000A68B0000}"/>
    <cellStyle name="InputCells12 4 3 36 2" xfId="20393" xr:uid="{00000000-0005-0000-0000-0000A78B0000}"/>
    <cellStyle name="InputCells12 4 3 36 3" xfId="32211" xr:uid="{00000000-0005-0000-0000-0000A88B0000}"/>
    <cellStyle name="InputCells12 4 3 36 4" xfId="43910" xr:uid="{00000000-0005-0000-0000-0000A98B0000}"/>
    <cellStyle name="InputCells12 4 3 37" xfId="8816" xr:uid="{00000000-0005-0000-0000-0000AA8B0000}"/>
    <cellStyle name="InputCells12 4 3 37 2" xfId="20574" xr:uid="{00000000-0005-0000-0000-0000AB8B0000}"/>
    <cellStyle name="InputCells12 4 3 37 3" xfId="32392" xr:uid="{00000000-0005-0000-0000-0000AC8B0000}"/>
    <cellStyle name="InputCells12 4 3 37 4" xfId="44091" xr:uid="{00000000-0005-0000-0000-0000AD8B0000}"/>
    <cellStyle name="InputCells12 4 3 38" xfId="8985" xr:uid="{00000000-0005-0000-0000-0000AE8B0000}"/>
    <cellStyle name="InputCells12 4 3 38 2" xfId="20743" xr:uid="{00000000-0005-0000-0000-0000AF8B0000}"/>
    <cellStyle name="InputCells12 4 3 38 3" xfId="32561" xr:uid="{00000000-0005-0000-0000-0000B08B0000}"/>
    <cellStyle name="InputCells12 4 3 38 4" xfId="44260" xr:uid="{00000000-0005-0000-0000-0000B18B0000}"/>
    <cellStyle name="InputCells12 4 3 39" xfId="9151" xr:uid="{00000000-0005-0000-0000-0000B28B0000}"/>
    <cellStyle name="InputCells12 4 3 39 2" xfId="20909" xr:uid="{00000000-0005-0000-0000-0000B38B0000}"/>
    <cellStyle name="InputCells12 4 3 39 3" xfId="32727" xr:uid="{00000000-0005-0000-0000-0000B48B0000}"/>
    <cellStyle name="InputCells12 4 3 39 4" xfId="44426" xr:uid="{00000000-0005-0000-0000-0000B58B0000}"/>
    <cellStyle name="InputCells12 4 3 4" xfId="1924" xr:uid="{00000000-0005-0000-0000-0000B68B0000}"/>
    <cellStyle name="InputCells12 4 3 4 2" xfId="13682" xr:uid="{00000000-0005-0000-0000-0000B78B0000}"/>
    <cellStyle name="InputCells12 4 3 4 3" xfId="25500" xr:uid="{00000000-0005-0000-0000-0000B88B0000}"/>
    <cellStyle name="InputCells12 4 3 4 4" xfId="37199" xr:uid="{00000000-0005-0000-0000-0000B98B0000}"/>
    <cellStyle name="InputCells12 4 3 40" xfId="9522" xr:uid="{00000000-0005-0000-0000-0000BA8B0000}"/>
    <cellStyle name="InputCells12 4 3 40 2" xfId="21280" xr:uid="{00000000-0005-0000-0000-0000BB8B0000}"/>
    <cellStyle name="InputCells12 4 3 40 3" xfId="33098" xr:uid="{00000000-0005-0000-0000-0000BC8B0000}"/>
    <cellStyle name="InputCells12 4 3 40 4" xfId="44797" xr:uid="{00000000-0005-0000-0000-0000BD8B0000}"/>
    <cellStyle name="InputCells12 4 3 41" xfId="9732" xr:uid="{00000000-0005-0000-0000-0000BE8B0000}"/>
    <cellStyle name="InputCells12 4 3 41 2" xfId="21490" xr:uid="{00000000-0005-0000-0000-0000BF8B0000}"/>
    <cellStyle name="InputCells12 4 3 41 3" xfId="33308" xr:uid="{00000000-0005-0000-0000-0000C08B0000}"/>
    <cellStyle name="InputCells12 4 3 41 4" xfId="45007" xr:uid="{00000000-0005-0000-0000-0000C18B0000}"/>
    <cellStyle name="InputCells12 4 3 42" xfId="9918" xr:uid="{00000000-0005-0000-0000-0000C28B0000}"/>
    <cellStyle name="InputCells12 4 3 42 2" xfId="21676" xr:uid="{00000000-0005-0000-0000-0000C38B0000}"/>
    <cellStyle name="InputCells12 4 3 42 3" xfId="33494" xr:uid="{00000000-0005-0000-0000-0000C48B0000}"/>
    <cellStyle name="InputCells12 4 3 42 4" xfId="45193" xr:uid="{00000000-0005-0000-0000-0000C58B0000}"/>
    <cellStyle name="InputCells12 4 3 43" xfId="10098" xr:uid="{00000000-0005-0000-0000-0000C68B0000}"/>
    <cellStyle name="InputCells12 4 3 43 2" xfId="21856" xr:uid="{00000000-0005-0000-0000-0000C78B0000}"/>
    <cellStyle name="InputCells12 4 3 43 3" xfId="33674" xr:uid="{00000000-0005-0000-0000-0000C88B0000}"/>
    <cellStyle name="InputCells12 4 3 43 4" xfId="45373" xr:uid="{00000000-0005-0000-0000-0000C98B0000}"/>
    <cellStyle name="InputCells12 4 3 44" xfId="10278" xr:uid="{00000000-0005-0000-0000-0000CA8B0000}"/>
    <cellStyle name="InputCells12 4 3 44 2" xfId="22036" xr:uid="{00000000-0005-0000-0000-0000CB8B0000}"/>
    <cellStyle name="InputCells12 4 3 44 3" xfId="33854" xr:uid="{00000000-0005-0000-0000-0000CC8B0000}"/>
    <cellStyle name="InputCells12 4 3 44 4" xfId="45553" xr:uid="{00000000-0005-0000-0000-0000CD8B0000}"/>
    <cellStyle name="InputCells12 4 3 45" xfId="10447" xr:uid="{00000000-0005-0000-0000-0000CE8B0000}"/>
    <cellStyle name="InputCells12 4 3 45 2" xfId="22205" xr:uid="{00000000-0005-0000-0000-0000CF8B0000}"/>
    <cellStyle name="InputCells12 4 3 45 3" xfId="34023" xr:uid="{00000000-0005-0000-0000-0000D08B0000}"/>
    <cellStyle name="InputCells12 4 3 45 4" xfId="45722" xr:uid="{00000000-0005-0000-0000-0000D18B0000}"/>
    <cellStyle name="InputCells12 4 3 46" xfId="10613" xr:uid="{00000000-0005-0000-0000-0000D28B0000}"/>
    <cellStyle name="InputCells12 4 3 46 2" xfId="22371" xr:uid="{00000000-0005-0000-0000-0000D38B0000}"/>
    <cellStyle name="InputCells12 4 3 46 3" xfId="34189" xr:uid="{00000000-0005-0000-0000-0000D48B0000}"/>
    <cellStyle name="InputCells12 4 3 46 4" xfId="45888" xr:uid="{00000000-0005-0000-0000-0000D58B0000}"/>
    <cellStyle name="InputCells12 4 3 47" xfId="10783" xr:uid="{00000000-0005-0000-0000-0000D68B0000}"/>
    <cellStyle name="InputCells12 4 3 47 2" xfId="22541" xr:uid="{00000000-0005-0000-0000-0000D78B0000}"/>
    <cellStyle name="InputCells12 4 3 47 3" xfId="34359" xr:uid="{00000000-0005-0000-0000-0000D88B0000}"/>
    <cellStyle name="InputCells12 4 3 47 4" xfId="46058" xr:uid="{00000000-0005-0000-0000-0000D98B0000}"/>
    <cellStyle name="InputCells12 4 3 48" xfId="10949" xr:uid="{00000000-0005-0000-0000-0000DA8B0000}"/>
    <cellStyle name="InputCells12 4 3 48 2" xfId="22707" xr:uid="{00000000-0005-0000-0000-0000DB8B0000}"/>
    <cellStyle name="InputCells12 4 3 48 3" xfId="34525" xr:uid="{00000000-0005-0000-0000-0000DC8B0000}"/>
    <cellStyle name="InputCells12 4 3 48 4" xfId="46224" xr:uid="{00000000-0005-0000-0000-0000DD8B0000}"/>
    <cellStyle name="InputCells12 4 3 49" xfId="11142" xr:uid="{00000000-0005-0000-0000-0000DE8B0000}"/>
    <cellStyle name="InputCells12 4 3 49 2" xfId="22900" xr:uid="{00000000-0005-0000-0000-0000DF8B0000}"/>
    <cellStyle name="InputCells12 4 3 49 3" xfId="34718" xr:uid="{00000000-0005-0000-0000-0000E08B0000}"/>
    <cellStyle name="InputCells12 4 3 49 4" xfId="46417" xr:uid="{00000000-0005-0000-0000-0000E18B0000}"/>
    <cellStyle name="InputCells12 4 3 5" xfId="2125" xr:uid="{00000000-0005-0000-0000-0000E28B0000}"/>
    <cellStyle name="InputCells12 4 3 5 2" xfId="13883" xr:uid="{00000000-0005-0000-0000-0000E38B0000}"/>
    <cellStyle name="InputCells12 4 3 5 3" xfId="25701" xr:uid="{00000000-0005-0000-0000-0000E48B0000}"/>
    <cellStyle name="InputCells12 4 3 5 4" xfId="37400" xr:uid="{00000000-0005-0000-0000-0000E58B0000}"/>
    <cellStyle name="InputCells12 4 3 50" xfId="11308" xr:uid="{00000000-0005-0000-0000-0000E68B0000}"/>
    <cellStyle name="InputCells12 4 3 50 2" xfId="23066" xr:uid="{00000000-0005-0000-0000-0000E78B0000}"/>
    <cellStyle name="InputCells12 4 3 50 3" xfId="34884" xr:uid="{00000000-0005-0000-0000-0000E88B0000}"/>
    <cellStyle name="InputCells12 4 3 50 4" xfId="46583" xr:uid="{00000000-0005-0000-0000-0000E98B0000}"/>
    <cellStyle name="InputCells12 4 3 51" xfId="11711" xr:uid="{00000000-0005-0000-0000-0000EA8B0000}"/>
    <cellStyle name="InputCells12 4 3 51 2" xfId="23469" xr:uid="{00000000-0005-0000-0000-0000EB8B0000}"/>
    <cellStyle name="InputCells12 4 3 51 3" xfId="35287" xr:uid="{00000000-0005-0000-0000-0000EC8B0000}"/>
    <cellStyle name="InputCells12 4 3 51 4" xfId="46986" xr:uid="{00000000-0005-0000-0000-0000ED8B0000}"/>
    <cellStyle name="InputCells12 4 3 52" xfId="11917" xr:uid="{00000000-0005-0000-0000-0000EE8B0000}"/>
    <cellStyle name="InputCells12 4 3 52 2" xfId="23675" xr:uid="{00000000-0005-0000-0000-0000EF8B0000}"/>
    <cellStyle name="InputCells12 4 3 52 3" xfId="35493" xr:uid="{00000000-0005-0000-0000-0000F08B0000}"/>
    <cellStyle name="InputCells12 4 3 52 4" xfId="47192" xr:uid="{00000000-0005-0000-0000-0000F18B0000}"/>
    <cellStyle name="InputCells12 4 3 53" xfId="12110" xr:uid="{00000000-0005-0000-0000-0000F28B0000}"/>
    <cellStyle name="InputCells12 4 3 53 2" xfId="23868" xr:uid="{00000000-0005-0000-0000-0000F38B0000}"/>
    <cellStyle name="InputCells12 4 3 53 3" xfId="35686" xr:uid="{00000000-0005-0000-0000-0000F48B0000}"/>
    <cellStyle name="InputCells12 4 3 53 4" xfId="47385" xr:uid="{00000000-0005-0000-0000-0000F58B0000}"/>
    <cellStyle name="InputCells12 4 3 54" xfId="12283" xr:uid="{00000000-0005-0000-0000-0000F68B0000}"/>
    <cellStyle name="InputCells12 4 3 54 2" xfId="24041" xr:uid="{00000000-0005-0000-0000-0000F78B0000}"/>
    <cellStyle name="InputCells12 4 3 54 3" xfId="35859" xr:uid="{00000000-0005-0000-0000-0000F88B0000}"/>
    <cellStyle name="InputCells12 4 3 54 4" xfId="47558" xr:uid="{00000000-0005-0000-0000-0000F98B0000}"/>
    <cellStyle name="InputCells12 4 3 55" xfId="12469" xr:uid="{00000000-0005-0000-0000-0000FA8B0000}"/>
    <cellStyle name="InputCells12 4 3 55 2" xfId="24227" xr:uid="{00000000-0005-0000-0000-0000FB8B0000}"/>
    <cellStyle name="InputCells12 4 3 55 3" xfId="36045" xr:uid="{00000000-0005-0000-0000-0000FC8B0000}"/>
    <cellStyle name="InputCells12 4 3 55 4" xfId="47744" xr:uid="{00000000-0005-0000-0000-0000FD8B0000}"/>
    <cellStyle name="InputCells12 4 3 56" xfId="12637" xr:uid="{00000000-0005-0000-0000-0000FE8B0000}"/>
    <cellStyle name="InputCells12 4 3 56 2" xfId="24395" xr:uid="{00000000-0005-0000-0000-0000FF8B0000}"/>
    <cellStyle name="InputCells12 4 3 56 3" xfId="36213" xr:uid="{00000000-0005-0000-0000-0000008C0000}"/>
    <cellStyle name="InputCells12 4 3 56 4" xfId="47912" xr:uid="{00000000-0005-0000-0000-0000018C0000}"/>
    <cellStyle name="InputCells12 4 3 57" xfId="12864" xr:uid="{00000000-0005-0000-0000-0000028C0000}"/>
    <cellStyle name="InputCells12 4 3 58" xfId="24682" xr:uid="{00000000-0005-0000-0000-0000038C0000}"/>
    <cellStyle name="InputCells12 4 3 59" xfId="36381" xr:uid="{00000000-0005-0000-0000-0000048C0000}"/>
    <cellStyle name="InputCells12 4 3 6" xfId="2300" xr:uid="{00000000-0005-0000-0000-0000058C0000}"/>
    <cellStyle name="InputCells12 4 3 6 2" xfId="14058" xr:uid="{00000000-0005-0000-0000-0000068C0000}"/>
    <cellStyle name="InputCells12 4 3 6 3" xfId="25876" xr:uid="{00000000-0005-0000-0000-0000078C0000}"/>
    <cellStyle name="InputCells12 4 3 6 4" xfId="37575" xr:uid="{00000000-0005-0000-0000-0000088C0000}"/>
    <cellStyle name="InputCells12 4 3 60" xfId="48369" xr:uid="{00000000-0005-0000-0000-0000098C0000}"/>
    <cellStyle name="InputCells12 4 3 61" xfId="48877" xr:uid="{00000000-0005-0000-0000-00000A8C0000}"/>
    <cellStyle name="InputCells12 4 3 62" xfId="1106" xr:uid="{00000000-0005-0000-0000-00000B8C0000}"/>
    <cellStyle name="InputCells12 4 3 7" xfId="2485" xr:uid="{00000000-0005-0000-0000-00000C8C0000}"/>
    <cellStyle name="InputCells12 4 3 7 2" xfId="14243" xr:uid="{00000000-0005-0000-0000-00000D8C0000}"/>
    <cellStyle name="InputCells12 4 3 7 3" xfId="26061" xr:uid="{00000000-0005-0000-0000-00000E8C0000}"/>
    <cellStyle name="InputCells12 4 3 7 4" xfId="37760" xr:uid="{00000000-0005-0000-0000-00000F8C0000}"/>
    <cellStyle name="InputCells12 4 3 8" xfId="2660" xr:uid="{00000000-0005-0000-0000-0000108C0000}"/>
    <cellStyle name="InputCells12 4 3 8 2" xfId="14418" xr:uid="{00000000-0005-0000-0000-0000118C0000}"/>
    <cellStyle name="InputCells12 4 3 8 3" xfId="26236" xr:uid="{00000000-0005-0000-0000-0000128C0000}"/>
    <cellStyle name="InputCells12 4 3 8 4" xfId="37935" xr:uid="{00000000-0005-0000-0000-0000138C0000}"/>
    <cellStyle name="InputCells12 4 3 9" xfId="2829" xr:uid="{00000000-0005-0000-0000-0000148C0000}"/>
    <cellStyle name="InputCells12 4 3 9 2" xfId="14587" xr:uid="{00000000-0005-0000-0000-0000158C0000}"/>
    <cellStyle name="InputCells12 4 3 9 3" xfId="26405" xr:uid="{00000000-0005-0000-0000-0000168C0000}"/>
    <cellStyle name="InputCells12 4 3 9 4" xfId="38104" xr:uid="{00000000-0005-0000-0000-0000178C0000}"/>
    <cellStyle name="InputCells12 4 30" xfId="11579" xr:uid="{00000000-0005-0000-0000-0000188C0000}"/>
    <cellStyle name="InputCells12 4 30 2" xfId="23337" xr:uid="{00000000-0005-0000-0000-0000198C0000}"/>
    <cellStyle name="InputCells12 4 30 3" xfId="35155" xr:uid="{00000000-0005-0000-0000-00001A8C0000}"/>
    <cellStyle name="InputCells12 4 30 4" xfId="46854" xr:uid="{00000000-0005-0000-0000-00001B8C0000}"/>
    <cellStyle name="InputCells12 4 31" xfId="12816" xr:uid="{00000000-0005-0000-0000-00001C8C0000}"/>
    <cellStyle name="InputCells12 4 32" xfId="24608" xr:uid="{00000000-0005-0000-0000-00001D8C0000}"/>
    <cellStyle name="InputCells12 4 33" xfId="24532" xr:uid="{00000000-0005-0000-0000-00001E8C0000}"/>
    <cellStyle name="InputCells12 4 34" xfId="48208" xr:uid="{00000000-0005-0000-0000-00001F8C0000}"/>
    <cellStyle name="InputCells12 4 35" xfId="48278" xr:uid="{00000000-0005-0000-0000-0000208C0000}"/>
    <cellStyle name="InputCells12 4 36" xfId="1054" xr:uid="{00000000-0005-0000-0000-0000218C0000}"/>
    <cellStyle name="InputCells12 4 4" xfId="528" xr:uid="{00000000-0005-0000-0000-0000228C0000}"/>
    <cellStyle name="InputCells12 4 4 10" xfId="2974" xr:uid="{00000000-0005-0000-0000-0000238C0000}"/>
    <cellStyle name="InputCells12 4 4 10 2" xfId="14732" xr:uid="{00000000-0005-0000-0000-0000248C0000}"/>
    <cellStyle name="InputCells12 4 4 10 3" xfId="26550" xr:uid="{00000000-0005-0000-0000-0000258C0000}"/>
    <cellStyle name="InputCells12 4 4 10 4" xfId="38249" xr:uid="{00000000-0005-0000-0000-0000268C0000}"/>
    <cellStyle name="InputCells12 4 4 11" xfId="3140" xr:uid="{00000000-0005-0000-0000-0000278C0000}"/>
    <cellStyle name="InputCells12 4 4 11 2" xfId="14898" xr:uid="{00000000-0005-0000-0000-0000288C0000}"/>
    <cellStyle name="InputCells12 4 4 11 3" xfId="26716" xr:uid="{00000000-0005-0000-0000-0000298C0000}"/>
    <cellStyle name="InputCells12 4 4 11 4" xfId="38415" xr:uid="{00000000-0005-0000-0000-00002A8C0000}"/>
    <cellStyle name="InputCells12 4 4 12" xfId="3569" xr:uid="{00000000-0005-0000-0000-00002B8C0000}"/>
    <cellStyle name="InputCells12 4 4 12 2" xfId="15327" xr:uid="{00000000-0005-0000-0000-00002C8C0000}"/>
    <cellStyle name="InputCells12 4 4 12 3" xfId="27145" xr:uid="{00000000-0005-0000-0000-00002D8C0000}"/>
    <cellStyle name="InputCells12 4 4 12 4" xfId="38844" xr:uid="{00000000-0005-0000-0000-00002E8C0000}"/>
    <cellStyle name="InputCells12 4 4 13" xfId="3789" xr:uid="{00000000-0005-0000-0000-00002F8C0000}"/>
    <cellStyle name="InputCells12 4 4 13 2" xfId="15547" xr:uid="{00000000-0005-0000-0000-0000308C0000}"/>
    <cellStyle name="InputCells12 4 4 13 3" xfId="27365" xr:uid="{00000000-0005-0000-0000-0000318C0000}"/>
    <cellStyle name="InputCells12 4 4 13 4" xfId="39064" xr:uid="{00000000-0005-0000-0000-0000328C0000}"/>
    <cellStyle name="InputCells12 4 4 14" xfId="3972" xr:uid="{00000000-0005-0000-0000-0000338C0000}"/>
    <cellStyle name="InputCells12 4 4 14 2" xfId="15730" xr:uid="{00000000-0005-0000-0000-0000348C0000}"/>
    <cellStyle name="InputCells12 4 4 14 3" xfId="27548" xr:uid="{00000000-0005-0000-0000-0000358C0000}"/>
    <cellStyle name="InputCells12 4 4 14 4" xfId="39247" xr:uid="{00000000-0005-0000-0000-0000368C0000}"/>
    <cellStyle name="InputCells12 4 4 15" xfId="4179" xr:uid="{00000000-0005-0000-0000-0000378C0000}"/>
    <cellStyle name="InputCells12 4 4 15 2" xfId="15937" xr:uid="{00000000-0005-0000-0000-0000388C0000}"/>
    <cellStyle name="InputCells12 4 4 15 3" xfId="27755" xr:uid="{00000000-0005-0000-0000-0000398C0000}"/>
    <cellStyle name="InputCells12 4 4 15 4" xfId="39454" xr:uid="{00000000-0005-0000-0000-00003A8C0000}"/>
    <cellStyle name="InputCells12 4 4 16" xfId="4356" xr:uid="{00000000-0005-0000-0000-00003B8C0000}"/>
    <cellStyle name="InputCells12 4 4 16 2" xfId="16114" xr:uid="{00000000-0005-0000-0000-00003C8C0000}"/>
    <cellStyle name="InputCells12 4 4 16 3" xfId="27932" xr:uid="{00000000-0005-0000-0000-00003D8C0000}"/>
    <cellStyle name="InputCells12 4 4 16 4" xfId="39631" xr:uid="{00000000-0005-0000-0000-00003E8C0000}"/>
    <cellStyle name="InputCells12 4 4 17" xfId="4546" xr:uid="{00000000-0005-0000-0000-00003F8C0000}"/>
    <cellStyle name="InputCells12 4 4 17 2" xfId="16304" xr:uid="{00000000-0005-0000-0000-0000408C0000}"/>
    <cellStyle name="InputCells12 4 4 17 3" xfId="28122" xr:uid="{00000000-0005-0000-0000-0000418C0000}"/>
    <cellStyle name="InputCells12 4 4 17 4" xfId="39821" xr:uid="{00000000-0005-0000-0000-0000428C0000}"/>
    <cellStyle name="InputCells12 4 4 18" xfId="4723" xr:uid="{00000000-0005-0000-0000-0000438C0000}"/>
    <cellStyle name="InputCells12 4 4 18 2" xfId="16481" xr:uid="{00000000-0005-0000-0000-0000448C0000}"/>
    <cellStyle name="InputCells12 4 4 18 3" xfId="28299" xr:uid="{00000000-0005-0000-0000-0000458C0000}"/>
    <cellStyle name="InputCells12 4 4 18 4" xfId="39998" xr:uid="{00000000-0005-0000-0000-0000468C0000}"/>
    <cellStyle name="InputCells12 4 4 19" xfId="4894" xr:uid="{00000000-0005-0000-0000-0000478C0000}"/>
    <cellStyle name="InputCells12 4 4 19 2" xfId="16652" xr:uid="{00000000-0005-0000-0000-0000488C0000}"/>
    <cellStyle name="InputCells12 4 4 19 3" xfId="28470" xr:uid="{00000000-0005-0000-0000-0000498C0000}"/>
    <cellStyle name="InputCells12 4 4 19 4" xfId="40169" xr:uid="{00000000-0005-0000-0000-00004A8C0000}"/>
    <cellStyle name="InputCells12 4 4 2" xfId="743" xr:uid="{00000000-0005-0000-0000-00004B8C0000}"/>
    <cellStyle name="InputCells12 4 4 2 2" xfId="13273" xr:uid="{00000000-0005-0000-0000-00004C8C0000}"/>
    <cellStyle name="InputCells12 4 4 2 3" xfId="25091" xr:uid="{00000000-0005-0000-0000-00004D8C0000}"/>
    <cellStyle name="InputCells12 4 4 2 4" xfId="36790" xr:uid="{00000000-0005-0000-0000-00004E8C0000}"/>
    <cellStyle name="InputCells12 4 4 2 5" xfId="48557" xr:uid="{00000000-0005-0000-0000-00004F8C0000}"/>
    <cellStyle name="InputCells12 4 4 2 6" xfId="48783" xr:uid="{00000000-0005-0000-0000-0000508C0000}"/>
    <cellStyle name="InputCells12 4 4 2 7" xfId="1515" xr:uid="{00000000-0005-0000-0000-0000518C0000}"/>
    <cellStyle name="InputCells12 4 4 20" xfId="5062" xr:uid="{00000000-0005-0000-0000-0000528C0000}"/>
    <cellStyle name="InputCells12 4 4 20 2" xfId="16820" xr:uid="{00000000-0005-0000-0000-0000538C0000}"/>
    <cellStyle name="InputCells12 4 4 20 3" xfId="28638" xr:uid="{00000000-0005-0000-0000-0000548C0000}"/>
    <cellStyle name="InputCells12 4 4 20 4" xfId="40337" xr:uid="{00000000-0005-0000-0000-0000558C0000}"/>
    <cellStyle name="InputCells12 4 4 21" xfId="5228" xr:uid="{00000000-0005-0000-0000-0000568C0000}"/>
    <cellStyle name="InputCells12 4 4 21 2" xfId="16986" xr:uid="{00000000-0005-0000-0000-0000578C0000}"/>
    <cellStyle name="InputCells12 4 4 21 3" xfId="28804" xr:uid="{00000000-0005-0000-0000-0000588C0000}"/>
    <cellStyle name="InputCells12 4 4 21 4" xfId="40503" xr:uid="{00000000-0005-0000-0000-0000598C0000}"/>
    <cellStyle name="InputCells12 4 4 22" xfId="5671" xr:uid="{00000000-0005-0000-0000-00005A8C0000}"/>
    <cellStyle name="InputCells12 4 4 22 2" xfId="17429" xr:uid="{00000000-0005-0000-0000-00005B8C0000}"/>
    <cellStyle name="InputCells12 4 4 22 3" xfId="29247" xr:uid="{00000000-0005-0000-0000-00005C8C0000}"/>
    <cellStyle name="InputCells12 4 4 22 4" xfId="40946" xr:uid="{00000000-0005-0000-0000-00005D8C0000}"/>
    <cellStyle name="InputCells12 4 4 23" xfId="5895" xr:uid="{00000000-0005-0000-0000-00005E8C0000}"/>
    <cellStyle name="InputCells12 4 4 23 2" xfId="17653" xr:uid="{00000000-0005-0000-0000-00005F8C0000}"/>
    <cellStyle name="InputCells12 4 4 23 3" xfId="29471" xr:uid="{00000000-0005-0000-0000-0000608C0000}"/>
    <cellStyle name="InputCells12 4 4 23 4" xfId="41170" xr:uid="{00000000-0005-0000-0000-0000618C0000}"/>
    <cellStyle name="InputCells12 4 4 24" xfId="6097" xr:uid="{00000000-0005-0000-0000-0000628C0000}"/>
    <cellStyle name="InputCells12 4 4 24 2" xfId="17855" xr:uid="{00000000-0005-0000-0000-0000638C0000}"/>
    <cellStyle name="InputCells12 4 4 24 3" xfId="29673" xr:uid="{00000000-0005-0000-0000-0000648C0000}"/>
    <cellStyle name="InputCells12 4 4 24 4" xfId="41372" xr:uid="{00000000-0005-0000-0000-0000658C0000}"/>
    <cellStyle name="InputCells12 4 4 25" xfId="6299" xr:uid="{00000000-0005-0000-0000-0000668C0000}"/>
    <cellStyle name="InputCells12 4 4 25 2" xfId="18057" xr:uid="{00000000-0005-0000-0000-0000678C0000}"/>
    <cellStyle name="InputCells12 4 4 25 3" xfId="29875" xr:uid="{00000000-0005-0000-0000-0000688C0000}"/>
    <cellStyle name="InputCells12 4 4 25 4" xfId="41574" xr:uid="{00000000-0005-0000-0000-0000698C0000}"/>
    <cellStyle name="InputCells12 4 4 26" xfId="6486" xr:uid="{00000000-0005-0000-0000-00006A8C0000}"/>
    <cellStyle name="InputCells12 4 4 26 2" xfId="18244" xr:uid="{00000000-0005-0000-0000-00006B8C0000}"/>
    <cellStyle name="InputCells12 4 4 26 3" xfId="30062" xr:uid="{00000000-0005-0000-0000-00006C8C0000}"/>
    <cellStyle name="InputCells12 4 4 26 4" xfId="41761" xr:uid="{00000000-0005-0000-0000-00006D8C0000}"/>
    <cellStyle name="InputCells12 4 4 27" xfId="6669" xr:uid="{00000000-0005-0000-0000-00006E8C0000}"/>
    <cellStyle name="InputCells12 4 4 27 2" xfId="18427" xr:uid="{00000000-0005-0000-0000-00006F8C0000}"/>
    <cellStyle name="InputCells12 4 4 27 3" xfId="30245" xr:uid="{00000000-0005-0000-0000-0000708C0000}"/>
    <cellStyle name="InputCells12 4 4 27 4" xfId="41944" xr:uid="{00000000-0005-0000-0000-0000718C0000}"/>
    <cellStyle name="InputCells12 4 4 28" xfId="6856" xr:uid="{00000000-0005-0000-0000-0000728C0000}"/>
    <cellStyle name="InputCells12 4 4 28 2" xfId="18614" xr:uid="{00000000-0005-0000-0000-0000738C0000}"/>
    <cellStyle name="InputCells12 4 4 28 3" xfId="30432" xr:uid="{00000000-0005-0000-0000-0000748C0000}"/>
    <cellStyle name="InputCells12 4 4 28 4" xfId="42131" xr:uid="{00000000-0005-0000-0000-0000758C0000}"/>
    <cellStyle name="InputCells12 4 4 29" xfId="7034" xr:uid="{00000000-0005-0000-0000-0000768C0000}"/>
    <cellStyle name="InputCells12 4 4 29 2" xfId="18792" xr:uid="{00000000-0005-0000-0000-0000778C0000}"/>
    <cellStyle name="InputCells12 4 4 29 3" xfId="30610" xr:uid="{00000000-0005-0000-0000-0000788C0000}"/>
    <cellStyle name="InputCells12 4 4 29 4" xfId="42309" xr:uid="{00000000-0005-0000-0000-0000798C0000}"/>
    <cellStyle name="InputCells12 4 4 3" xfId="1706" xr:uid="{00000000-0005-0000-0000-00007A8C0000}"/>
    <cellStyle name="InputCells12 4 4 3 2" xfId="13464" xr:uid="{00000000-0005-0000-0000-00007B8C0000}"/>
    <cellStyle name="InputCells12 4 4 3 3" xfId="25282" xr:uid="{00000000-0005-0000-0000-00007C8C0000}"/>
    <cellStyle name="InputCells12 4 4 3 4" xfId="36981" xr:uid="{00000000-0005-0000-0000-00007D8C0000}"/>
    <cellStyle name="InputCells12 4 4 30" xfId="7204" xr:uid="{00000000-0005-0000-0000-00007E8C0000}"/>
    <cellStyle name="InputCells12 4 4 30 2" xfId="18962" xr:uid="{00000000-0005-0000-0000-00007F8C0000}"/>
    <cellStyle name="InputCells12 4 4 30 3" xfId="30780" xr:uid="{00000000-0005-0000-0000-0000808C0000}"/>
    <cellStyle name="InputCells12 4 4 30 4" xfId="42479" xr:uid="{00000000-0005-0000-0000-0000818C0000}"/>
    <cellStyle name="InputCells12 4 4 31" xfId="7662" xr:uid="{00000000-0005-0000-0000-0000828C0000}"/>
    <cellStyle name="InputCells12 4 4 31 2" xfId="19420" xr:uid="{00000000-0005-0000-0000-0000838C0000}"/>
    <cellStyle name="InputCells12 4 4 31 3" xfId="31238" xr:uid="{00000000-0005-0000-0000-0000848C0000}"/>
    <cellStyle name="InputCells12 4 4 31 4" xfId="42937" xr:uid="{00000000-0005-0000-0000-0000858C0000}"/>
    <cellStyle name="InputCells12 4 4 32" xfId="7873" xr:uid="{00000000-0005-0000-0000-0000868C0000}"/>
    <cellStyle name="InputCells12 4 4 32 2" xfId="19631" xr:uid="{00000000-0005-0000-0000-0000878C0000}"/>
    <cellStyle name="InputCells12 4 4 32 3" xfId="31449" xr:uid="{00000000-0005-0000-0000-0000888C0000}"/>
    <cellStyle name="InputCells12 4 4 32 4" xfId="43148" xr:uid="{00000000-0005-0000-0000-0000898C0000}"/>
    <cellStyle name="InputCells12 4 4 33" xfId="8058" xr:uid="{00000000-0005-0000-0000-00008A8C0000}"/>
    <cellStyle name="InputCells12 4 4 33 2" xfId="19816" xr:uid="{00000000-0005-0000-0000-00008B8C0000}"/>
    <cellStyle name="InputCells12 4 4 33 3" xfId="31634" xr:uid="{00000000-0005-0000-0000-00008C8C0000}"/>
    <cellStyle name="InputCells12 4 4 33 4" xfId="43333" xr:uid="{00000000-0005-0000-0000-00008D8C0000}"/>
    <cellStyle name="InputCells12 4 4 34" xfId="8236" xr:uid="{00000000-0005-0000-0000-00008E8C0000}"/>
    <cellStyle name="InputCells12 4 4 34 2" xfId="19994" xr:uid="{00000000-0005-0000-0000-00008F8C0000}"/>
    <cellStyle name="InputCells12 4 4 34 3" xfId="31812" xr:uid="{00000000-0005-0000-0000-0000908C0000}"/>
    <cellStyle name="InputCells12 4 4 34 4" xfId="43511" xr:uid="{00000000-0005-0000-0000-0000918C0000}"/>
    <cellStyle name="InputCells12 4 4 35" xfId="8431" xr:uid="{00000000-0005-0000-0000-0000928C0000}"/>
    <cellStyle name="InputCells12 4 4 35 2" xfId="20189" xr:uid="{00000000-0005-0000-0000-0000938C0000}"/>
    <cellStyle name="InputCells12 4 4 35 3" xfId="32007" xr:uid="{00000000-0005-0000-0000-0000948C0000}"/>
    <cellStyle name="InputCells12 4 4 35 4" xfId="43706" xr:uid="{00000000-0005-0000-0000-0000958C0000}"/>
    <cellStyle name="InputCells12 4 4 36" xfId="8609" xr:uid="{00000000-0005-0000-0000-0000968C0000}"/>
    <cellStyle name="InputCells12 4 4 36 2" xfId="20367" xr:uid="{00000000-0005-0000-0000-0000978C0000}"/>
    <cellStyle name="InputCells12 4 4 36 3" xfId="32185" xr:uid="{00000000-0005-0000-0000-0000988C0000}"/>
    <cellStyle name="InputCells12 4 4 36 4" xfId="43884" xr:uid="{00000000-0005-0000-0000-0000998C0000}"/>
    <cellStyle name="InputCells12 4 4 37" xfId="8790" xr:uid="{00000000-0005-0000-0000-00009A8C0000}"/>
    <cellStyle name="InputCells12 4 4 37 2" xfId="20548" xr:uid="{00000000-0005-0000-0000-00009B8C0000}"/>
    <cellStyle name="InputCells12 4 4 37 3" xfId="32366" xr:uid="{00000000-0005-0000-0000-00009C8C0000}"/>
    <cellStyle name="InputCells12 4 4 37 4" xfId="44065" xr:uid="{00000000-0005-0000-0000-00009D8C0000}"/>
    <cellStyle name="InputCells12 4 4 38" xfId="8959" xr:uid="{00000000-0005-0000-0000-00009E8C0000}"/>
    <cellStyle name="InputCells12 4 4 38 2" xfId="20717" xr:uid="{00000000-0005-0000-0000-00009F8C0000}"/>
    <cellStyle name="InputCells12 4 4 38 3" xfId="32535" xr:uid="{00000000-0005-0000-0000-0000A08C0000}"/>
    <cellStyle name="InputCells12 4 4 38 4" xfId="44234" xr:uid="{00000000-0005-0000-0000-0000A18C0000}"/>
    <cellStyle name="InputCells12 4 4 39" xfId="9125" xr:uid="{00000000-0005-0000-0000-0000A28C0000}"/>
    <cellStyle name="InputCells12 4 4 39 2" xfId="20883" xr:uid="{00000000-0005-0000-0000-0000A38C0000}"/>
    <cellStyle name="InputCells12 4 4 39 3" xfId="32701" xr:uid="{00000000-0005-0000-0000-0000A48C0000}"/>
    <cellStyle name="InputCells12 4 4 39 4" xfId="44400" xr:uid="{00000000-0005-0000-0000-0000A58C0000}"/>
    <cellStyle name="InputCells12 4 4 4" xfId="1898" xr:uid="{00000000-0005-0000-0000-0000A68C0000}"/>
    <cellStyle name="InputCells12 4 4 4 2" xfId="13656" xr:uid="{00000000-0005-0000-0000-0000A78C0000}"/>
    <cellStyle name="InputCells12 4 4 4 3" xfId="25474" xr:uid="{00000000-0005-0000-0000-0000A88C0000}"/>
    <cellStyle name="InputCells12 4 4 4 4" xfId="37173" xr:uid="{00000000-0005-0000-0000-0000A98C0000}"/>
    <cellStyle name="InputCells12 4 4 40" xfId="9496" xr:uid="{00000000-0005-0000-0000-0000AA8C0000}"/>
    <cellStyle name="InputCells12 4 4 40 2" xfId="21254" xr:uid="{00000000-0005-0000-0000-0000AB8C0000}"/>
    <cellStyle name="InputCells12 4 4 40 3" xfId="33072" xr:uid="{00000000-0005-0000-0000-0000AC8C0000}"/>
    <cellStyle name="InputCells12 4 4 40 4" xfId="44771" xr:uid="{00000000-0005-0000-0000-0000AD8C0000}"/>
    <cellStyle name="InputCells12 4 4 41" xfId="9706" xr:uid="{00000000-0005-0000-0000-0000AE8C0000}"/>
    <cellStyle name="InputCells12 4 4 41 2" xfId="21464" xr:uid="{00000000-0005-0000-0000-0000AF8C0000}"/>
    <cellStyle name="InputCells12 4 4 41 3" xfId="33282" xr:uid="{00000000-0005-0000-0000-0000B08C0000}"/>
    <cellStyle name="InputCells12 4 4 41 4" xfId="44981" xr:uid="{00000000-0005-0000-0000-0000B18C0000}"/>
    <cellStyle name="InputCells12 4 4 42" xfId="9892" xr:uid="{00000000-0005-0000-0000-0000B28C0000}"/>
    <cellStyle name="InputCells12 4 4 42 2" xfId="21650" xr:uid="{00000000-0005-0000-0000-0000B38C0000}"/>
    <cellStyle name="InputCells12 4 4 42 3" xfId="33468" xr:uid="{00000000-0005-0000-0000-0000B48C0000}"/>
    <cellStyle name="InputCells12 4 4 42 4" xfId="45167" xr:uid="{00000000-0005-0000-0000-0000B58C0000}"/>
    <cellStyle name="InputCells12 4 4 43" xfId="10072" xr:uid="{00000000-0005-0000-0000-0000B68C0000}"/>
    <cellStyle name="InputCells12 4 4 43 2" xfId="21830" xr:uid="{00000000-0005-0000-0000-0000B78C0000}"/>
    <cellStyle name="InputCells12 4 4 43 3" xfId="33648" xr:uid="{00000000-0005-0000-0000-0000B88C0000}"/>
    <cellStyle name="InputCells12 4 4 43 4" xfId="45347" xr:uid="{00000000-0005-0000-0000-0000B98C0000}"/>
    <cellStyle name="InputCells12 4 4 44" xfId="10252" xr:uid="{00000000-0005-0000-0000-0000BA8C0000}"/>
    <cellStyle name="InputCells12 4 4 44 2" xfId="22010" xr:uid="{00000000-0005-0000-0000-0000BB8C0000}"/>
    <cellStyle name="InputCells12 4 4 44 3" xfId="33828" xr:uid="{00000000-0005-0000-0000-0000BC8C0000}"/>
    <cellStyle name="InputCells12 4 4 44 4" xfId="45527" xr:uid="{00000000-0005-0000-0000-0000BD8C0000}"/>
    <cellStyle name="InputCells12 4 4 45" xfId="10421" xr:uid="{00000000-0005-0000-0000-0000BE8C0000}"/>
    <cellStyle name="InputCells12 4 4 45 2" xfId="22179" xr:uid="{00000000-0005-0000-0000-0000BF8C0000}"/>
    <cellStyle name="InputCells12 4 4 45 3" xfId="33997" xr:uid="{00000000-0005-0000-0000-0000C08C0000}"/>
    <cellStyle name="InputCells12 4 4 45 4" xfId="45696" xr:uid="{00000000-0005-0000-0000-0000C18C0000}"/>
    <cellStyle name="InputCells12 4 4 46" xfId="10587" xr:uid="{00000000-0005-0000-0000-0000C28C0000}"/>
    <cellStyle name="InputCells12 4 4 46 2" xfId="22345" xr:uid="{00000000-0005-0000-0000-0000C38C0000}"/>
    <cellStyle name="InputCells12 4 4 46 3" xfId="34163" xr:uid="{00000000-0005-0000-0000-0000C48C0000}"/>
    <cellStyle name="InputCells12 4 4 46 4" xfId="45862" xr:uid="{00000000-0005-0000-0000-0000C58C0000}"/>
    <cellStyle name="InputCells12 4 4 47" xfId="10757" xr:uid="{00000000-0005-0000-0000-0000C68C0000}"/>
    <cellStyle name="InputCells12 4 4 47 2" xfId="22515" xr:uid="{00000000-0005-0000-0000-0000C78C0000}"/>
    <cellStyle name="InputCells12 4 4 47 3" xfId="34333" xr:uid="{00000000-0005-0000-0000-0000C88C0000}"/>
    <cellStyle name="InputCells12 4 4 47 4" xfId="46032" xr:uid="{00000000-0005-0000-0000-0000C98C0000}"/>
    <cellStyle name="InputCells12 4 4 48" xfId="10923" xr:uid="{00000000-0005-0000-0000-0000CA8C0000}"/>
    <cellStyle name="InputCells12 4 4 48 2" xfId="22681" xr:uid="{00000000-0005-0000-0000-0000CB8C0000}"/>
    <cellStyle name="InputCells12 4 4 48 3" xfId="34499" xr:uid="{00000000-0005-0000-0000-0000CC8C0000}"/>
    <cellStyle name="InputCells12 4 4 48 4" xfId="46198" xr:uid="{00000000-0005-0000-0000-0000CD8C0000}"/>
    <cellStyle name="InputCells12 4 4 49" xfId="11116" xr:uid="{00000000-0005-0000-0000-0000CE8C0000}"/>
    <cellStyle name="InputCells12 4 4 49 2" xfId="22874" xr:uid="{00000000-0005-0000-0000-0000CF8C0000}"/>
    <cellStyle name="InputCells12 4 4 49 3" xfId="34692" xr:uid="{00000000-0005-0000-0000-0000D08C0000}"/>
    <cellStyle name="InputCells12 4 4 49 4" xfId="46391" xr:uid="{00000000-0005-0000-0000-0000D18C0000}"/>
    <cellStyle name="InputCells12 4 4 5" xfId="2099" xr:uid="{00000000-0005-0000-0000-0000D28C0000}"/>
    <cellStyle name="InputCells12 4 4 5 2" xfId="13857" xr:uid="{00000000-0005-0000-0000-0000D38C0000}"/>
    <cellStyle name="InputCells12 4 4 5 3" xfId="25675" xr:uid="{00000000-0005-0000-0000-0000D48C0000}"/>
    <cellStyle name="InputCells12 4 4 5 4" xfId="37374" xr:uid="{00000000-0005-0000-0000-0000D58C0000}"/>
    <cellStyle name="InputCells12 4 4 50" xfId="11282" xr:uid="{00000000-0005-0000-0000-0000D68C0000}"/>
    <cellStyle name="InputCells12 4 4 50 2" xfId="23040" xr:uid="{00000000-0005-0000-0000-0000D78C0000}"/>
    <cellStyle name="InputCells12 4 4 50 3" xfId="34858" xr:uid="{00000000-0005-0000-0000-0000D88C0000}"/>
    <cellStyle name="InputCells12 4 4 50 4" xfId="46557" xr:uid="{00000000-0005-0000-0000-0000D98C0000}"/>
    <cellStyle name="InputCells12 4 4 51" xfId="11685" xr:uid="{00000000-0005-0000-0000-0000DA8C0000}"/>
    <cellStyle name="InputCells12 4 4 51 2" xfId="23443" xr:uid="{00000000-0005-0000-0000-0000DB8C0000}"/>
    <cellStyle name="InputCells12 4 4 51 3" xfId="35261" xr:uid="{00000000-0005-0000-0000-0000DC8C0000}"/>
    <cellStyle name="InputCells12 4 4 51 4" xfId="46960" xr:uid="{00000000-0005-0000-0000-0000DD8C0000}"/>
    <cellStyle name="InputCells12 4 4 52" xfId="11891" xr:uid="{00000000-0005-0000-0000-0000DE8C0000}"/>
    <cellStyle name="InputCells12 4 4 52 2" xfId="23649" xr:uid="{00000000-0005-0000-0000-0000DF8C0000}"/>
    <cellStyle name="InputCells12 4 4 52 3" xfId="35467" xr:uid="{00000000-0005-0000-0000-0000E08C0000}"/>
    <cellStyle name="InputCells12 4 4 52 4" xfId="47166" xr:uid="{00000000-0005-0000-0000-0000E18C0000}"/>
    <cellStyle name="InputCells12 4 4 53" xfId="12084" xr:uid="{00000000-0005-0000-0000-0000E28C0000}"/>
    <cellStyle name="InputCells12 4 4 53 2" xfId="23842" xr:uid="{00000000-0005-0000-0000-0000E38C0000}"/>
    <cellStyle name="InputCells12 4 4 53 3" xfId="35660" xr:uid="{00000000-0005-0000-0000-0000E48C0000}"/>
    <cellStyle name="InputCells12 4 4 53 4" xfId="47359" xr:uid="{00000000-0005-0000-0000-0000E58C0000}"/>
    <cellStyle name="InputCells12 4 4 54" xfId="12257" xr:uid="{00000000-0005-0000-0000-0000E68C0000}"/>
    <cellStyle name="InputCells12 4 4 54 2" xfId="24015" xr:uid="{00000000-0005-0000-0000-0000E78C0000}"/>
    <cellStyle name="InputCells12 4 4 54 3" xfId="35833" xr:uid="{00000000-0005-0000-0000-0000E88C0000}"/>
    <cellStyle name="InputCells12 4 4 54 4" xfId="47532" xr:uid="{00000000-0005-0000-0000-0000E98C0000}"/>
    <cellStyle name="InputCells12 4 4 55" xfId="12443" xr:uid="{00000000-0005-0000-0000-0000EA8C0000}"/>
    <cellStyle name="InputCells12 4 4 55 2" xfId="24201" xr:uid="{00000000-0005-0000-0000-0000EB8C0000}"/>
    <cellStyle name="InputCells12 4 4 55 3" xfId="36019" xr:uid="{00000000-0005-0000-0000-0000EC8C0000}"/>
    <cellStyle name="InputCells12 4 4 55 4" xfId="47718" xr:uid="{00000000-0005-0000-0000-0000ED8C0000}"/>
    <cellStyle name="InputCells12 4 4 56" xfId="12611" xr:uid="{00000000-0005-0000-0000-0000EE8C0000}"/>
    <cellStyle name="InputCells12 4 4 56 2" xfId="24369" xr:uid="{00000000-0005-0000-0000-0000EF8C0000}"/>
    <cellStyle name="InputCells12 4 4 56 3" xfId="36187" xr:uid="{00000000-0005-0000-0000-0000F08C0000}"/>
    <cellStyle name="InputCells12 4 4 56 4" xfId="47886" xr:uid="{00000000-0005-0000-0000-0000F18C0000}"/>
    <cellStyle name="InputCells12 4 4 57" xfId="12838" xr:uid="{00000000-0005-0000-0000-0000F28C0000}"/>
    <cellStyle name="InputCells12 4 4 58" xfId="24656" xr:uid="{00000000-0005-0000-0000-0000F38C0000}"/>
    <cellStyle name="InputCells12 4 4 59" xfId="36355" xr:uid="{00000000-0005-0000-0000-0000F48C0000}"/>
    <cellStyle name="InputCells12 4 4 6" xfId="2274" xr:uid="{00000000-0005-0000-0000-0000F58C0000}"/>
    <cellStyle name="InputCells12 4 4 6 2" xfId="14032" xr:uid="{00000000-0005-0000-0000-0000F68C0000}"/>
    <cellStyle name="InputCells12 4 4 6 3" xfId="25850" xr:uid="{00000000-0005-0000-0000-0000F78C0000}"/>
    <cellStyle name="InputCells12 4 4 6 4" xfId="37549" xr:uid="{00000000-0005-0000-0000-0000F88C0000}"/>
    <cellStyle name="InputCells12 4 4 60" xfId="48343" xr:uid="{00000000-0005-0000-0000-0000F98C0000}"/>
    <cellStyle name="InputCells12 4 4 61" xfId="48122" xr:uid="{00000000-0005-0000-0000-0000FA8C0000}"/>
    <cellStyle name="InputCells12 4 4 62" xfId="1080" xr:uid="{00000000-0005-0000-0000-0000FB8C0000}"/>
    <cellStyle name="InputCells12 4 4 7" xfId="2459" xr:uid="{00000000-0005-0000-0000-0000FC8C0000}"/>
    <cellStyle name="InputCells12 4 4 7 2" xfId="14217" xr:uid="{00000000-0005-0000-0000-0000FD8C0000}"/>
    <cellStyle name="InputCells12 4 4 7 3" xfId="26035" xr:uid="{00000000-0005-0000-0000-0000FE8C0000}"/>
    <cellStyle name="InputCells12 4 4 7 4" xfId="37734" xr:uid="{00000000-0005-0000-0000-0000FF8C0000}"/>
    <cellStyle name="InputCells12 4 4 8" xfId="2634" xr:uid="{00000000-0005-0000-0000-0000008D0000}"/>
    <cellStyle name="InputCells12 4 4 8 2" xfId="14392" xr:uid="{00000000-0005-0000-0000-0000018D0000}"/>
    <cellStyle name="InputCells12 4 4 8 3" xfId="26210" xr:uid="{00000000-0005-0000-0000-0000028D0000}"/>
    <cellStyle name="InputCells12 4 4 8 4" xfId="37909" xr:uid="{00000000-0005-0000-0000-0000038D0000}"/>
    <cellStyle name="InputCells12 4 4 9" xfId="2803" xr:uid="{00000000-0005-0000-0000-0000048D0000}"/>
    <cellStyle name="InputCells12 4 4 9 2" xfId="14561" xr:uid="{00000000-0005-0000-0000-0000058D0000}"/>
    <cellStyle name="InputCells12 4 4 9 3" xfId="26379" xr:uid="{00000000-0005-0000-0000-0000068D0000}"/>
    <cellStyle name="InputCells12 4 4 9 4" xfId="38078" xr:uid="{00000000-0005-0000-0000-0000078D0000}"/>
    <cellStyle name="InputCells12 4 5" xfId="1393" xr:uid="{00000000-0005-0000-0000-0000088D0000}"/>
    <cellStyle name="InputCells12 4 5 2" xfId="13151" xr:uid="{00000000-0005-0000-0000-0000098D0000}"/>
    <cellStyle name="InputCells12 4 5 3" xfId="24969" xr:uid="{00000000-0005-0000-0000-00000A8D0000}"/>
    <cellStyle name="InputCells12 4 5 4" xfId="36668" xr:uid="{00000000-0005-0000-0000-00000B8D0000}"/>
    <cellStyle name="InputCells12 4 6" xfId="1468" xr:uid="{00000000-0005-0000-0000-00000C8D0000}"/>
    <cellStyle name="InputCells12 4 6 2" xfId="13226" xr:uid="{00000000-0005-0000-0000-00000D8D0000}"/>
    <cellStyle name="InputCells12 4 6 3" xfId="25044" xr:uid="{00000000-0005-0000-0000-00000E8D0000}"/>
    <cellStyle name="InputCells12 4 6 4" xfId="36743" xr:uid="{00000000-0005-0000-0000-00000F8D0000}"/>
    <cellStyle name="InputCells12 4 7" xfId="1344" xr:uid="{00000000-0005-0000-0000-0000108D0000}"/>
    <cellStyle name="InputCells12 4 7 2" xfId="13102" xr:uid="{00000000-0005-0000-0000-0000118D0000}"/>
    <cellStyle name="InputCells12 4 7 3" xfId="24920" xr:uid="{00000000-0005-0000-0000-0000128D0000}"/>
    <cellStyle name="InputCells12 4 7 4" xfId="36619" xr:uid="{00000000-0005-0000-0000-0000138D0000}"/>
    <cellStyle name="InputCells12 4 8" xfId="1482" xr:uid="{00000000-0005-0000-0000-0000148D0000}"/>
    <cellStyle name="InputCells12 4 8 2" xfId="13240" xr:uid="{00000000-0005-0000-0000-0000158D0000}"/>
    <cellStyle name="InputCells12 4 8 3" xfId="25058" xr:uid="{00000000-0005-0000-0000-0000168D0000}"/>
    <cellStyle name="InputCells12 4 8 4" xfId="36757" xr:uid="{00000000-0005-0000-0000-0000178D0000}"/>
    <cellStyle name="InputCells12 4 9" xfId="3445" xr:uid="{00000000-0005-0000-0000-0000188D0000}"/>
    <cellStyle name="InputCells12 4 9 2" xfId="15203" xr:uid="{00000000-0005-0000-0000-0000198D0000}"/>
    <cellStyle name="InputCells12 4 9 3" xfId="27021" xr:uid="{00000000-0005-0000-0000-00001A8D0000}"/>
    <cellStyle name="InputCells12 4 9 4" xfId="38720" xr:uid="{00000000-0005-0000-0000-00001B8D0000}"/>
    <cellStyle name="InputCells12 5" xfId="65" xr:uid="{00000000-0005-0000-0000-00001C8D0000}"/>
    <cellStyle name="InputCells12 5 2" xfId="13116" xr:uid="{00000000-0005-0000-0000-00001D8D0000}"/>
    <cellStyle name="InputCells12 5 3" xfId="24934" xr:uid="{00000000-0005-0000-0000-00001E8D0000}"/>
    <cellStyle name="InputCells12 5 4" xfId="36633" xr:uid="{00000000-0005-0000-0000-00001F8D0000}"/>
    <cellStyle name="InputCells12 5 5" xfId="48089" xr:uid="{00000000-0005-0000-0000-0000208D0000}"/>
    <cellStyle name="InputCells12 5 6" xfId="48805" xr:uid="{00000000-0005-0000-0000-0000218D0000}"/>
    <cellStyle name="InputCells12 5 7" xfId="1358" xr:uid="{00000000-0005-0000-0000-0000228D0000}"/>
    <cellStyle name="InputCells12 6" xfId="1244" xr:uid="{00000000-0005-0000-0000-0000238D0000}"/>
    <cellStyle name="InputCells12 6 2" xfId="13002" xr:uid="{00000000-0005-0000-0000-0000248D0000}"/>
    <cellStyle name="InputCells12 6 3" xfId="24820" xr:uid="{00000000-0005-0000-0000-0000258D0000}"/>
    <cellStyle name="InputCells12 6 4" xfId="36519" xr:uid="{00000000-0005-0000-0000-0000268D0000}"/>
    <cellStyle name="InputCells12 7" xfId="3483" xr:uid="{00000000-0005-0000-0000-0000278D0000}"/>
    <cellStyle name="InputCells12 7 2" xfId="15241" xr:uid="{00000000-0005-0000-0000-0000288D0000}"/>
    <cellStyle name="InputCells12 7 3" xfId="27059" xr:uid="{00000000-0005-0000-0000-0000298D0000}"/>
    <cellStyle name="InputCells12 7 4" xfId="38758" xr:uid="{00000000-0005-0000-0000-00002A8D0000}"/>
    <cellStyle name="InputCells12 8" xfId="4341" xr:uid="{00000000-0005-0000-0000-00002B8D0000}"/>
    <cellStyle name="InputCells12 8 2" xfId="16099" xr:uid="{00000000-0005-0000-0000-00002C8D0000}"/>
    <cellStyle name="InputCells12 8 3" xfId="27917" xr:uid="{00000000-0005-0000-0000-00002D8D0000}"/>
    <cellStyle name="InputCells12 8 4" xfId="39616" xr:uid="{00000000-0005-0000-0000-00002E8D0000}"/>
    <cellStyle name="InputCells12 9" xfId="7632" xr:uid="{00000000-0005-0000-0000-00002F8D0000}"/>
    <cellStyle name="InputCells12 9 2" xfId="19390" xr:uid="{00000000-0005-0000-0000-0000308D0000}"/>
    <cellStyle name="InputCells12 9 3" xfId="31208" xr:uid="{00000000-0005-0000-0000-0000318D0000}"/>
    <cellStyle name="InputCells12 9 4" xfId="42907" xr:uid="{00000000-0005-0000-0000-0000328D0000}"/>
    <cellStyle name="InputCells12_BBorder" xfId="38" xr:uid="{00000000-0005-0000-0000-0000338D0000}"/>
    <cellStyle name="IntCells" xfId="159" xr:uid="{00000000-0005-0000-0000-0000348D0000}"/>
    <cellStyle name="KP_thin_border_dark_grey" xfId="49" xr:uid="{00000000-0005-0000-0000-0000358D0000}"/>
    <cellStyle name="Linked Cell 2" xfId="160" xr:uid="{00000000-0005-0000-0000-0000368D0000}"/>
    <cellStyle name="Linked Cell 3" xfId="246" xr:uid="{00000000-0005-0000-0000-0000378D0000}"/>
    <cellStyle name="Linked Cell 4" xfId="381" xr:uid="{00000000-0005-0000-0000-0000388D0000}"/>
    <cellStyle name="Neutral 2" xfId="161" xr:uid="{00000000-0005-0000-0000-0000398D0000}"/>
    <cellStyle name="Neutral 3" xfId="247" xr:uid="{00000000-0005-0000-0000-00003A8D0000}"/>
    <cellStyle name="Norm?l_Munka1" xfId="931" xr:uid="{00000000-0005-0000-0000-00003B8D0000}"/>
    <cellStyle name="Normaali 2" xfId="162" xr:uid="{00000000-0005-0000-0000-00003C8D0000}"/>
    <cellStyle name="Normaali 2 2" xfId="163" xr:uid="{00000000-0005-0000-0000-00003D8D0000}"/>
    <cellStyle name="Normal 10" xfId="384" xr:uid="{00000000-0005-0000-0000-00003E8D0000}"/>
    <cellStyle name="Normal 10 2" xfId="453" xr:uid="{00000000-0005-0000-0000-00003F8D0000}"/>
    <cellStyle name="Normal 11" xfId="412" xr:uid="{00000000-0005-0000-0000-0000408D0000}"/>
    <cellStyle name="Normal 11 2" xfId="454" xr:uid="{00000000-0005-0000-0000-0000418D0000}"/>
    <cellStyle name="Normal 12" xfId="523" xr:uid="{00000000-0005-0000-0000-0000428D0000}"/>
    <cellStyle name="Normal 12 2" xfId="683" xr:uid="{00000000-0005-0000-0000-0000438D0000}"/>
    <cellStyle name="Normal 2" xfId="26" xr:uid="{00000000-0005-0000-0000-0000448D0000}"/>
    <cellStyle name="Normal 2 2" xfId="164" xr:uid="{00000000-0005-0000-0000-0000458D0000}"/>
    <cellStyle name="Normal 2 2 2" xfId="165" xr:uid="{00000000-0005-0000-0000-0000468D0000}"/>
    <cellStyle name="Normal 2 3" xfId="166" xr:uid="{00000000-0005-0000-0000-0000478D0000}"/>
    <cellStyle name="Normal 2 3 2" xfId="434" xr:uid="{00000000-0005-0000-0000-0000488D0000}"/>
    <cellStyle name="Normal 2 4" xfId="54" xr:uid="{00000000-0005-0000-0000-0000498D0000}"/>
    <cellStyle name="Normal 3" xfId="50" xr:uid="{00000000-0005-0000-0000-00004A8D0000}"/>
    <cellStyle name="Normal 3 2" xfId="167" xr:uid="{00000000-0005-0000-0000-00004B8D0000}"/>
    <cellStyle name="Normal 3 2 2" xfId="55" xr:uid="{00000000-0005-0000-0000-00004C8D0000}"/>
    <cellStyle name="Normal 3 3" xfId="208" xr:uid="{00000000-0005-0000-0000-00004D8D0000}"/>
    <cellStyle name="Normal 3 4" xfId="370" xr:uid="{00000000-0005-0000-0000-00004E8D0000}"/>
    <cellStyle name="Normal 4" xfId="168" xr:uid="{00000000-0005-0000-0000-00004F8D0000}"/>
    <cellStyle name="Normal 4 2" xfId="169" xr:uid="{00000000-0005-0000-0000-0000508D0000}"/>
    <cellStyle name="Normal 4 2 2" xfId="170" xr:uid="{00000000-0005-0000-0000-0000518D0000}"/>
    <cellStyle name="Normal 4 2 3" xfId="435" xr:uid="{00000000-0005-0000-0000-0000528D0000}"/>
    <cellStyle name="Normal 4 3" xfId="209" xr:uid="{00000000-0005-0000-0000-0000538D0000}"/>
    <cellStyle name="Normal 4 3 2" xfId="436" xr:uid="{00000000-0005-0000-0000-0000548D0000}"/>
    <cellStyle name="Normal 5" xfId="171" xr:uid="{00000000-0005-0000-0000-0000558D0000}"/>
    <cellStyle name="Normal 5 2" xfId="302" xr:uid="{00000000-0005-0000-0000-0000568D0000}"/>
    <cellStyle name="Normal 5 2 2" xfId="309" xr:uid="{00000000-0005-0000-0000-0000578D0000}"/>
    <cellStyle name="Normal 5 2 2 2" xfId="315" xr:uid="{00000000-0005-0000-0000-0000588D0000}"/>
    <cellStyle name="Normal 5 2 2 2 2" xfId="330" xr:uid="{00000000-0005-0000-0000-0000598D0000}"/>
    <cellStyle name="Normal 5 2 2 2 2 2" xfId="459" xr:uid="{00000000-0005-0000-0000-00005A8D0000}"/>
    <cellStyle name="Normal 5 2 2 2 3" xfId="458" xr:uid="{00000000-0005-0000-0000-00005B8D0000}"/>
    <cellStyle name="Normal 5 2 2 3" xfId="329" xr:uid="{00000000-0005-0000-0000-00005C8D0000}"/>
    <cellStyle name="Normal 5 2 2 3 2" xfId="460" xr:uid="{00000000-0005-0000-0000-00005D8D0000}"/>
    <cellStyle name="Normal 5 2 2 4" xfId="457" xr:uid="{00000000-0005-0000-0000-00005E8D0000}"/>
    <cellStyle name="Normal 5 2 3" xfId="314" xr:uid="{00000000-0005-0000-0000-00005F8D0000}"/>
    <cellStyle name="Normal 5 2 3 2" xfId="331" xr:uid="{00000000-0005-0000-0000-0000608D0000}"/>
    <cellStyle name="Normal 5 2 3 2 2" xfId="462" xr:uid="{00000000-0005-0000-0000-0000618D0000}"/>
    <cellStyle name="Normal 5 2 3 3" xfId="461" xr:uid="{00000000-0005-0000-0000-0000628D0000}"/>
    <cellStyle name="Normal 5 2 4" xfId="328" xr:uid="{00000000-0005-0000-0000-0000638D0000}"/>
    <cellStyle name="Normal 5 2 4 2" xfId="463" xr:uid="{00000000-0005-0000-0000-0000648D0000}"/>
    <cellStyle name="Normal 5 2 5" xfId="437" xr:uid="{00000000-0005-0000-0000-0000658D0000}"/>
    <cellStyle name="Normal 5 2 5 2" xfId="464" xr:uid="{00000000-0005-0000-0000-0000668D0000}"/>
    <cellStyle name="Normal 5 2 6" xfId="456" xr:uid="{00000000-0005-0000-0000-0000678D0000}"/>
    <cellStyle name="Normal 5 3" xfId="306" xr:uid="{00000000-0005-0000-0000-0000688D0000}"/>
    <cellStyle name="Normal 5 3 2" xfId="316" xr:uid="{00000000-0005-0000-0000-0000698D0000}"/>
    <cellStyle name="Normal 5 3 2 2" xfId="333" xr:uid="{00000000-0005-0000-0000-00006A8D0000}"/>
    <cellStyle name="Normal 5 3 2 2 2" xfId="467" xr:uid="{00000000-0005-0000-0000-00006B8D0000}"/>
    <cellStyle name="Normal 5 3 2 3" xfId="466" xr:uid="{00000000-0005-0000-0000-00006C8D0000}"/>
    <cellStyle name="Normal 5 3 3" xfId="332" xr:uid="{00000000-0005-0000-0000-00006D8D0000}"/>
    <cellStyle name="Normal 5 3 3 2" xfId="468" xr:uid="{00000000-0005-0000-0000-00006E8D0000}"/>
    <cellStyle name="Normal 5 3 4" xfId="465" xr:uid="{00000000-0005-0000-0000-00006F8D0000}"/>
    <cellStyle name="Normal 5 4" xfId="313" xr:uid="{00000000-0005-0000-0000-0000708D0000}"/>
    <cellStyle name="Normal 5 4 2" xfId="334" xr:uid="{00000000-0005-0000-0000-0000718D0000}"/>
    <cellStyle name="Normal 5 4 2 2" xfId="470" xr:uid="{00000000-0005-0000-0000-0000728D0000}"/>
    <cellStyle name="Normal 5 4 3" xfId="469" xr:uid="{00000000-0005-0000-0000-0000738D0000}"/>
    <cellStyle name="Normal 5 5" xfId="327" xr:uid="{00000000-0005-0000-0000-0000748D0000}"/>
    <cellStyle name="Normal 5 5 2" xfId="471" xr:uid="{00000000-0005-0000-0000-0000758D0000}"/>
    <cellStyle name="Normal 5 6" xfId="371" xr:uid="{00000000-0005-0000-0000-0000768D0000}"/>
    <cellStyle name="Normal 5 7" xfId="455" xr:uid="{00000000-0005-0000-0000-0000778D0000}"/>
    <cellStyle name="Normal 5 8" xfId="293" xr:uid="{00000000-0005-0000-0000-0000788D0000}"/>
    <cellStyle name="Normal 6" xfId="172" xr:uid="{00000000-0005-0000-0000-0000798D0000}"/>
    <cellStyle name="Normal 6 10" xfId="438" xr:uid="{00000000-0005-0000-0000-00007A8D0000}"/>
    <cellStyle name="Normal 6 10 2" xfId="473" xr:uid="{00000000-0005-0000-0000-00007B8D0000}"/>
    <cellStyle name="Normal 6 11" xfId="472" xr:uid="{00000000-0005-0000-0000-00007C8D0000}"/>
    <cellStyle name="Normal 6 2" xfId="303" xr:uid="{00000000-0005-0000-0000-00007D8D0000}"/>
    <cellStyle name="Normal 6 2 2" xfId="310" xr:uid="{00000000-0005-0000-0000-00007E8D0000}"/>
    <cellStyle name="Normal 6 2 2 2" xfId="319" xr:uid="{00000000-0005-0000-0000-00007F8D0000}"/>
    <cellStyle name="Normal 6 2 2 2 2" xfId="338" xr:uid="{00000000-0005-0000-0000-0000808D0000}"/>
    <cellStyle name="Normal 6 2 2 2 2 2" xfId="477" xr:uid="{00000000-0005-0000-0000-0000818D0000}"/>
    <cellStyle name="Normal 6 2 2 2 3" xfId="476" xr:uid="{00000000-0005-0000-0000-0000828D0000}"/>
    <cellStyle name="Normal 6 2 2 3" xfId="337" xr:uid="{00000000-0005-0000-0000-0000838D0000}"/>
    <cellStyle name="Normal 6 2 2 3 2" xfId="478" xr:uid="{00000000-0005-0000-0000-0000848D0000}"/>
    <cellStyle name="Normal 6 2 2 4" xfId="475" xr:uid="{00000000-0005-0000-0000-0000858D0000}"/>
    <cellStyle name="Normal 6 2 3" xfId="318" xr:uid="{00000000-0005-0000-0000-0000868D0000}"/>
    <cellStyle name="Normal 6 2 3 2" xfId="339" xr:uid="{00000000-0005-0000-0000-0000878D0000}"/>
    <cellStyle name="Normal 6 2 3 2 2" xfId="480" xr:uid="{00000000-0005-0000-0000-0000888D0000}"/>
    <cellStyle name="Normal 6 2 3 3" xfId="479" xr:uid="{00000000-0005-0000-0000-0000898D0000}"/>
    <cellStyle name="Normal 6 2 4" xfId="336" xr:uid="{00000000-0005-0000-0000-00008A8D0000}"/>
    <cellStyle name="Normal 6 2 4 2" xfId="481" xr:uid="{00000000-0005-0000-0000-00008B8D0000}"/>
    <cellStyle name="Normal 6 2 5" xfId="439" xr:uid="{00000000-0005-0000-0000-00008C8D0000}"/>
    <cellStyle name="Normal 6 2 5 2" xfId="482" xr:uid="{00000000-0005-0000-0000-00008D8D0000}"/>
    <cellStyle name="Normal 6 2 6" xfId="474" xr:uid="{00000000-0005-0000-0000-00008E8D0000}"/>
    <cellStyle name="Normal 6 3" xfId="305" xr:uid="{00000000-0005-0000-0000-00008F8D0000}"/>
    <cellStyle name="Normal 6 3 2" xfId="312" xr:uid="{00000000-0005-0000-0000-0000908D0000}"/>
    <cellStyle name="Normal 6 3 2 2" xfId="321" xr:uid="{00000000-0005-0000-0000-0000918D0000}"/>
    <cellStyle name="Normal 6 3 2 2 2" xfId="342" xr:uid="{00000000-0005-0000-0000-0000928D0000}"/>
    <cellStyle name="Normal 6 3 2 2 2 2" xfId="486" xr:uid="{00000000-0005-0000-0000-0000938D0000}"/>
    <cellStyle name="Normal 6 3 2 2 3" xfId="485" xr:uid="{00000000-0005-0000-0000-0000948D0000}"/>
    <cellStyle name="Normal 6 3 2 3" xfId="341" xr:uid="{00000000-0005-0000-0000-0000958D0000}"/>
    <cellStyle name="Normal 6 3 2 3 2" xfId="487" xr:uid="{00000000-0005-0000-0000-0000968D0000}"/>
    <cellStyle name="Normal 6 3 2 4" xfId="484" xr:uid="{00000000-0005-0000-0000-0000978D0000}"/>
    <cellStyle name="Normal 6 3 3" xfId="320" xr:uid="{00000000-0005-0000-0000-0000988D0000}"/>
    <cellStyle name="Normal 6 3 3 2" xfId="343" xr:uid="{00000000-0005-0000-0000-0000998D0000}"/>
    <cellStyle name="Normal 6 3 3 2 2" xfId="489" xr:uid="{00000000-0005-0000-0000-00009A8D0000}"/>
    <cellStyle name="Normal 6 3 3 3" xfId="488" xr:uid="{00000000-0005-0000-0000-00009B8D0000}"/>
    <cellStyle name="Normal 6 3 4" xfId="340" xr:uid="{00000000-0005-0000-0000-00009C8D0000}"/>
    <cellStyle name="Normal 6 3 4 2" xfId="490" xr:uid="{00000000-0005-0000-0000-00009D8D0000}"/>
    <cellStyle name="Normal 6 3 5" xfId="483" xr:uid="{00000000-0005-0000-0000-00009E8D0000}"/>
    <cellStyle name="Normal 6 4" xfId="307" xr:uid="{00000000-0005-0000-0000-00009F8D0000}"/>
    <cellStyle name="Normal 6 4 2" xfId="322" xr:uid="{00000000-0005-0000-0000-0000A08D0000}"/>
    <cellStyle name="Normal 6 4 2 2" xfId="345" xr:uid="{00000000-0005-0000-0000-0000A18D0000}"/>
    <cellStyle name="Normal 6 4 2 2 2" xfId="493" xr:uid="{00000000-0005-0000-0000-0000A28D0000}"/>
    <cellStyle name="Normal 6 4 2 3" xfId="492" xr:uid="{00000000-0005-0000-0000-0000A38D0000}"/>
    <cellStyle name="Normal 6 4 3" xfId="344" xr:uid="{00000000-0005-0000-0000-0000A48D0000}"/>
    <cellStyle name="Normal 6 4 3 2" xfId="494" xr:uid="{00000000-0005-0000-0000-0000A58D0000}"/>
    <cellStyle name="Normal 6 4 4" xfId="491" xr:uid="{00000000-0005-0000-0000-0000A68D0000}"/>
    <cellStyle name="Normal 6 5" xfId="317" xr:uid="{00000000-0005-0000-0000-0000A78D0000}"/>
    <cellStyle name="Normal 6 5 2" xfId="346" xr:uid="{00000000-0005-0000-0000-0000A88D0000}"/>
    <cellStyle name="Normal 6 5 2 2" xfId="496" xr:uid="{00000000-0005-0000-0000-0000A98D0000}"/>
    <cellStyle name="Normal 6 5 3" xfId="495" xr:uid="{00000000-0005-0000-0000-0000AA8D0000}"/>
    <cellStyle name="Normal 6 6" xfId="335" xr:uid="{00000000-0005-0000-0000-0000AB8D0000}"/>
    <cellStyle name="Normal 6 6 2" xfId="497" xr:uid="{00000000-0005-0000-0000-0000AC8D0000}"/>
    <cellStyle name="Normal 6 7" xfId="372" xr:uid="{00000000-0005-0000-0000-0000AD8D0000}"/>
    <cellStyle name="Normal 6 7 2" xfId="498" xr:uid="{00000000-0005-0000-0000-0000AE8D0000}"/>
    <cellStyle name="Normal 6 8" xfId="408" xr:uid="{00000000-0005-0000-0000-0000AF8D0000}"/>
    <cellStyle name="Normal 6 8 2" xfId="499" xr:uid="{00000000-0005-0000-0000-0000B08D0000}"/>
    <cellStyle name="Normal 6 9" xfId="411" xr:uid="{00000000-0005-0000-0000-0000B18D0000}"/>
    <cellStyle name="Normal 6 9 2" xfId="500" xr:uid="{00000000-0005-0000-0000-0000B28D0000}"/>
    <cellStyle name="Normal 7" xfId="48" xr:uid="{00000000-0005-0000-0000-0000B38D0000}"/>
    <cellStyle name="Normal 7 2" xfId="304" xr:uid="{00000000-0005-0000-0000-0000B48D0000}"/>
    <cellStyle name="Normal 7 2 2" xfId="311" xr:uid="{00000000-0005-0000-0000-0000B58D0000}"/>
    <cellStyle name="Normal 7 2 2 2" xfId="325" xr:uid="{00000000-0005-0000-0000-0000B68D0000}"/>
    <cellStyle name="Normal 7 2 2 2 2" xfId="350" xr:uid="{00000000-0005-0000-0000-0000B78D0000}"/>
    <cellStyle name="Normal 7 2 2 2 2 2" xfId="505" xr:uid="{00000000-0005-0000-0000-0000B88D0000}"/>
    <cellStyle name="Normal 7 2 2 2 3" xfId="504" xr:uid="{00000000-0005-0000-0000-0000B98D0000}"/>
    <cellStyle name="Normal 7 2 2 3" xfId="349" xr:uid="{00000000-0005-0000-0000-0000BA8D0000}"/>
    <cellStyle name="Normal 7 2 2 3 2" xfId="506" xr:uid="{00000000-0005-0000-0000-0000BB8D0000}"/>
    <cellStyle name="Normal 7 2 2 4" xfId="503" xr:uid="{00000000-0005-0000-0000-0000BC8D0000}"/>
    <cellStyle name="Normal 7 2 3" xfId="324" xr:uid="{00000000-0005-0000-0000-0000BD8D0000}"/>
    <cellStyle name="Normal 7 2 3 2" xfId="351" xr:uid="{00000000-0005-0000-0000-0000BE8D0000}"/>
    <cellStyle name="Normal 7 2 3 2 2" xfId="508" xr:uid="{00000000-0005-0000-0000-0000BF8D0000}"/>
    <cellStyle name="Normal 7 2 3 3" xfId="507" xr:uid="{00000000-0005-0000-0000-0000C08D0000}"/>
    <cellStyle name="Normal 7 2 4" xfId="348" xr:uid="{00000000-0005-0000-0000-0000C18D0000}"/>
    <cellStyle name="Normal 7 2 4 2" xfId="509" xr:uid="{00000000-0005-0000-0000-0000C28D0000}"/>
    <cellStyle name="Normal 7 2 5" xfId="440" xr:uid="{00000000-0005-0000-0000-0000C38D0000}"/>
    <cellStyle name="Normal 7 2 5 2" xfId="510" xr:uid="{00000000-0005-0000-0000-0000C48D0000}"/>
    <cellStyle name="Normal 7 2 6" xfId="502" xr:uid="{00000000-0005-0000-0000-0000C58D0000}"/>
    <cellStyle name="Normal 7 3" xfId="308" xr:uid="{00000000-0005-0000-0000-0000C68D0000}"/>
    <cellStyle name="Normal 7 3 2" xfId="326" xr:uid="{00000000-0005-0000-0000-0000C78D0000}"/>
    <cellStyle name="Normal 7 3 2 2" xfId="353" xr:uid="{00000000-0005-0000-0000-0000C88D0000}"/>
    <cellStyle name="Normal 7 3 2 2 2" xfId="513" xr:uid="{00000000-0005-0000-0000-0000C98D0000}"/>
    <cellStyle name="Normal 7 3 2 3" xfId="512" xr:uid="{00000000-0005-0000-0000-0000CA8D0000}"/>
    <cellStyle name="Normal 7 3 3" xfId="352" xr:uid="{00000000-0005-0000-0000-0000CB8D0000}"/>
    <cellStyle name="Normal 7 3 3 2" xfId="514" xr:uid="{00000000-0005-0000-0000-0000CC8D0000}"/>
    <cellStyle name="Normal 7 3 4" xfId="511" xr:uid="{00000000-0005-0000-0000-0000CD8D0000}"/>
    <cellStyle name="Normal 7 4" xfId="323" xr:uid="{00000000-0005-0000-0000-0000CE8D0000}"/>
    <cellStyle name="Normal 7 4 2" xfId="354" xr:uid="{00000000-0005-0000-0000-0000CF8D0000}"/>
    <cellStyle name="Normal 7 4 2 2" xfId="516" xr:uid="{00000000-0005-0000-0000-0000D08D0000}"/>
    <cellStyle name="Normal 7 4 3" xfId="515" xr:uid="{00000000-0005-0000-0000-0000D18D0000}"/>
    <cellStyle name="Normal 7 5" xfId="347" xr:uid="{00000000-0005-0000-0000-0000D28D0000}"/>
    <cellStyle name="Normal 7 5 2" xfId="517" xr:uid="{00000000-0005-0000-0000-0000D38D0000}"/>
    <cellStyle name="Normal 7 6" xfId="360" xr:uid="{00000000-0005-0000-0000-0000D48D0000}"/>
    <cellStyle name="Normal 7 7" xfId="501" xr:uid="{00000000-0005-0000-0000-0000D58D0000}"/>
    <cellStyle name="Normal 7 8" xfId="301" xr:uid="{00000000-0005-0000-0000-0000D68D0000}"/>
    <cellStyle name="Normal 8" xfId="248" xr:uid="{00000000-0005-0000-0000-0000D78D0000}"/>
    <cellStyle name="Normal 8 2" xfId="442" xr:uid="{00000000-0005-0000-0000-0000D88D0000}"/>
    <cellStyle name="Normal 8 3" xfId="441" xr:uid="{00000000-0005-0000-0000-0000D98D0000}"/>
    <cellStyle name="Normal 9" xfId="355" xr:uid="{00000000-0005-0000-0000-0000DA8D0000}"/>
    <cellStyle name="Normal 9 2" xfId="518" xr:uid="{00000000-0005-0000-0000-0000DB8D0000}"/>
    <cellStyle name="Normal GHG Numbers (0.00)" xfId="15" xr:uid="{00000000-0005-0000-0000-0000DC8D0000}"/>
    <cellStyle name="Normal GHG Numbers (0.00) 2" xfId="174" xr:uid="{00000000-0005-0000-0000-0000DD8D0000}"/>
    <cellStyle name="Normal GHG Numbers (0.00) 2 2" xfId="1020" xr:uid="{00000000-0005-0000-0000-0000DE8D0000}"/>
    <cellStyle name="Normal GHG Numbers (0.00) 2 3" xfId="48937" xr:uid="{00000000-0005-0000-0000-0000DF8D0000}"/>
    <cellStyle name="Normal GHG Numbers (0.00) 2 4" xfId="943" xr:uid="{00000000-0005-0000-0000-0000E08D0000}"/>
    <cellStyle name="Normal GHG Numbers (0.00) 3" xfId="51" xr:uid="{00000000-0005-0000-0000-0000E18D0000}"/>
    <cellStyle name="Normal GHG Numbers (0.00) 3 10" xfId="11520" xr:uid="{00000000-0005-0000-0000-0000E28D0000}"/>
    <cellStyle name="Normal GHG Numbers (0.00) 3 10 2" xfId="23278" xr:uid="{00000000-0005-0000-0000-0000E38D0000}"/>
    <cellStyle name="Normal GHG Numbers (0.00) 3 10 3" xfId="35096" xr:uid="{00000000-0005-0000-0000-0000E48D0000}"/>
    <cellStyle name="Normal GHG Numbers (0.00) 3 10 4" xfId="46795" xr:uid="{00000000-0005-0000-0000-0000E58D0000}"/>
    <cellStyle name="Normal GHG Numbers (0.00) 3 2" xfId="443" xr:uid="{00000000-0005-0000-0000-0000E68D0000}"/>
    <cellStyle name="Normal GHG Numbers (0.00) 3 2 2" xfId="592" xr:uid="{00000000-0005-0000-0000-0000E78D0000}"/>
    <cellStyle name="Normal GHG Numbers (0.00) 3 2 2 10" xfId="3038" xr:uid="{00000000-0005-0000-0000-0000E88D0000}"/>
    <cellStyle name="Normal GHG Numbers (0.00) 3 2 2 10 2" xfId="14796" xr:uid="{00000000-0005-0000-0000-0000E98D0000}"/>
    <cellStyle name="Normal GHG Numbers (0.00) 3 2 2 10 3" xfId="26614" xr:uid="{00000000-0005-0000-0000-0000EA8D0000}"/>
    <cellStyle name="Normal GHG Numbers (0.00) 3 2 2 10 4" xfId="38313" xr:uid="{00000000-0005-0000-0000-0000EB8D0000}"/>
    <cellStyle name="Normal GHG Numbers (0.00) 3 2 2 11" xfId="3204" xr:uid="{00000000-0005-0000-0000-0000EC8D0000}"/>
    <cellStyle name="Normal GHG Numbers (0.00) 3 2 2 11 2" xfId="14962" xr:uid="{00000000-0005-0000-0000-0000ED8D0000}"/>
    <cellStyle name="Normal GHG Numbers (0.00) 3 2 2 11 3" xfId="26780" xr:uid="{00000000-0005-0000-0000-0000EE8D0000}"/>
    <cellStyle name="Normal GHG Numbers (0.00) 3 2 2 11 4" xfId="38479" xr:uid="{00000000-0005-0000-0000-0000EF8D0000}"/>
    <cellStyle name="Normal GHG Numbers (0.00) 3 2 2 12" xfId="3633" xr:uid="{00000000-0005-0000-0000-0000F08D0000}"/>
    <cellStyle name="Normal GHG Numbers (0.00) 3 2 2 12 2" xfId="15391" xr:uid="{00000000-0005-0000-0000-0000F18D0000}"/>
    <cellStyle name="Normal GHG Numbers (0.00) 3 2 2 12 3" xfId="27209" xr:uid="{00000000-0005-0000-0000-0000F28D0000}"/>
    <cellStyle name="Normal GHG Numbers (0.00) 3 2 2 12 4" xfId="38908" xr:uid="{00000000-0005-0000-0000-0000F38D0000}"/>
    <cellStyle name="Normal GHG Numbers (0.00) 3 2 2 13" xfId="3853" xr:uid="{00000000-0005-0000-0000-0000F48D0000}"/>
    <cellStyle name="Normal GHG Numbers (0.00) 3 2 2 13 2" xfId="15611" xr:uid="{00000000-0005-0000-0000-0000F58D0000}"/>
    <cellStyle name="Normal GHG Numbers (0.00) 3 2 2 13 3" xfId="27429" xr:uid="{00000000-0005-0000-0000-0000F68D0000}"/>
    <cellStyle name="Normal GHG Numbers (0.00) 3 2 2 13 4" xfId="39128" xr:uid="{00000000-0005-0000-0000-0000F78D0000}"/>
    <cellStyle name="Normal GHG Numbers (0.00) 3 2 2 14" xfId="4036" xr:uid="{00000000-0005-0000-0000-0000F88D0000}"/>
    <cellStyle name="Normal GHG Numbers (0.00) 3 2 2 14 2" xfId="15794" xr:uid="{00000000-0005-0000-0000-0000F98D0000}"/>
    <cellStyle name="Normal GHG Numbers (0.00) 3 2 2 14 3" xfId="27612" xr:uid="{00000000-0005-0000-0000-0000FA8D0000}"/>
    <cellStyle name="Normal GHG Numbers (0.00) 3 2 2 14 4" xfId="39311" xr:uid="{00000000-0005-0000-0000-0000FB8D0000}"/>
    <cellStyle name="Normal GHG Numbers (0.00) 3 2 2 15" xfId="4243" xr:uid="{00000000-0005-0000-0000-0000FC8D0000}"/>
    <cellStyle name="Normal GHG Numbers (0.00) 3 2 2 15 2" xfId="16001" xr:uid="{00000000-0005-0000-0000-0000FD8D0000}"/>
    <cellStyle name="Normal GHG Numbers (0.00) 3 2 2 15 3" xfId="27819" xr:uid="{00000000-0005-0000-0000-0000FE8D0000}"/>
    <cellStyle name="Normal GHG Numbers (0.00) 3 2 2 15 4" xfId="39518" xr:uid="{00000000-0005-0000-0000-0000FF8D0000}"/>
    <cellStyle name="Normal GHG Numbers (0.00) 3 2 2 16" xfId="4420" xr:uid="{00000000-0005-0000-0000-0000008E0000}"/>
    <cellStyle name="Normal GHG Numbers (0.00) 3 2 2 16 2" xfId="16178" xr:uid="{00000000-0005-0000-0000-0000018E0000}"/>
    <cellStyle name="Normal GHG Numbers (0.00) 3 2 2 16 3" xfId="27996" xr:uid="{00000000-0005-0000-0000-0000028E0000}"/>
    <cellStyle name="Normal GHG Numbers (0.00) 3 2 2 16 4" xfId="39695" xr:uid="{00000000-0005-0000-0000-0000038E0000}"/>
    <cellStyle name="Normal GHG Numbers (0.00) 3 2 2 17" xfId="4610" xr:uid="{00000000-0005-0000-0000-0000048E0000}"/>
    <cellStyle name="Normal GHG Numbers (0.00) 3 2 2 17 2" xfId="16368" xr:uid="{00000000-0005-0000-0000-0000058E0000}"/>
    <cellStyle name="Normal GHG Numbers (0.00) 3 2 2 17 3" xfId="28186" xr:uid="{00000000-0005-0000-0000-0000068E0000}"/>
    <cellStyle name="Normal GHG Numbers (0.00) 3 2 2 17 4" xfId="39885" xr:uid="{00000000-0005-0000-0000-0000078E0000}"/>
    <cellStyle name="Normal GHG Numbers (0.00) 3 2 2 18" xfId="4787" xr:uid="{00000000-0005-0000-0000-0000088E0000}"/>
    <cellStyle name="Normal GHG Numbers (0.00) 3 2 2 18 2" xfId="16545" xr:uid="{00000000-0005-0000-0000-0000098E0000}"/>
    <cellStyle name="Normal GHG Numbers (0.00) 3 2 2 18 3" xfId="28363" xr:uid="{00000000-0005-0000-0000-00000A8E0000}"/>
    <cellStyle name="Normal GHG Numbers (0.00) 3 2 2 18 4" xfId="40062" xr:uid="{00000000-0005-0000-0000-00000B8E0000}"/>
    <cellStyle name="Normal GHG Numbers (0.00) 3 2 2 19" xfId="4958" xr:uid="{00000000-0005-0000-0000-00000C8E0000}"/>
    <cellStyle name="Normal GHG Numbers (0.00) 3 2 2 19 2" xfId="16716" xr:uid="{00000000-0005-0000-0000-00000D8E0000}"/>
    <cellStyle name="Normal GHG Numbers (0.00) 3 2 2 19 3" xfId="28534" xr:uid="{00000000-0005-0000-0000-00000E8E0000}"/>
    <cellStyle name="Normal GHG Numbers (0.00) 3 2 2 19 4" xfId="40233" xr:uid="{00000000-0005-0000-0000-00000F8E0000}"/>
    <cellStyle name="Normal GHG Numbers (0.00) 3 2 2 2" xfId="807" xr:uid="{00000000-0005-0000-0000-0000108E0000}"/>
    <cellStyle name="Normal GHG Numbers (0.00) 3 2 2 2 2" xfId="13337" xr:uid="{00000000-0005-0000-0000-0000118E0000}"/>
    <cellStyle name="Normal GHG Numbers (0.00) 3 2 2 2 3" xfId="25155" xr:uid="{00000000-0005-0000-0000-0000128E0000}"/>
    <cellStyle name="Normal GHG Numbers (0.00) 3 2 2 2 4" xfId="36854" xr:uid="{00000000-0005-0000-0000-0000138E0000}"/>
    <cellStyle name="Normal GHG Numbers (0.00) 3 2 2 2 5" xfId="48621" xr:uid="{00000000-0005-0000-0000-0000148E0000}"/>
    <cellStyle name="Normal GHG Numbers (0.00) 3 2 2 2 6" xfId="48317" xr:uid="{00000000-0005-0000-0000-0000158E0000}"/>
    <cellStyle name="Normal GHG Numbers (0.00) 3 2 2 2 7" xfId="1579" xr:uid="{00000000-0005-0000-0000-0000168E0000}"/>
    <cellStyle name="Normal GHG Numbers (0.00) 3 2 2 20" xfId="5126" xr:uid="{00000000-0005-0000-0000-0000178E0000}"/>
    <cellStyle name="Normal GHG Numbers (0.00) 3 2 2 20 2" xfId="16884" xr:uid="{00000000-0005-0000-0000-0000188E0000}"/>
    <cellStyle name="Normal GHG Numbers (0.00) 3 2 2 20 3" xfId="28702" xr:uid="{00000000-0005-0000-0000-0000198E0000}"/>
    <cellStyle name="Normal GHG Numbers (0.00) 3 2 2 20 4" xfId="40401" xr:uid="{00000000-0005-0000-0000-00001A8E0000}"/>
    <cellStyle name="Normal GHG Numbers (0.00) 3 2 2 21" xfId="5292" xr:uid="{00000000-0005-0000-0000-00001B8E0000}"/>
    <cellStyle name="Normal GHG Numbers (0.00) 3 2 2 21 2" xfId="17050" xr:uid="{00000000-0005-0000-0000-00001C8E0000}"/>
    <cellStyle name="Normal GHG Numbers (0.00) 3 2 2 21 3" xfId="28868" xr:uid="{00000000-0005-0000-0000-00001D8E0000}"/>
    <cellStyle name="Normal GHG Numbers (0.00) 3 2 2 21 4" xfId="40567" xr:uid="{00000000-0005-0000-0000-00001E8E0000}"/>
    <cellStyle name="Normal GHG Numbers (0.00) 3 2 2 22" xfId="5735" xr:uid="{00000000-0005-0000-0000-00001F8E0000}"/>
    <cellStyle name="Normal GHG Numbers (0.00) 3 2 2 22 2" xfId="17493" xr:uid="{00000000-0005-0000-0000-0000208E0000}"/>
    <cellStyle name="Normal GHG Numbers (0.00) 3 2 2 22 3" xfId="29311" xr:uid="{00000000-0005-0000-0000-0000218E0000}"/>
    <cellStyle name="Normal GHG Numbers (0.00) 3 2 2 22 4" xfId="41010" xr:uid="{00000000-0005-0000-0000-0000228E0000}"/>
    <cellStyle name="Normal GHG Numbers (0.00) 3 2 2 23" xfId="5959" xr:uid="{00000000-0005-0000-0000-0000238E0000}"/>
    <cellStyle name="Normal GHG Numbers (0.00) 3 2 2 23 2" xfId="17717" xr:uid="{00000000-0005-0000-0000-0000248E0000}"/>
    <cellStyle name="Normal GHG Numbers (0.00) 3 2 2 23 3" xfId="29535" xr:uid="{00000000-0005-0000-0000-0000258E0000}"/>
    <cellStyle name="Normal GHG Numbers (0.00) 3 2 2 23 4" xfId="41234" xr:uid="{00000000-0005-0000-0000-0000268E0000}"/>
    <cellStyle name="Normal GHG Numbers (0.00) 3 2 2 24" xfId="6161" xr:uid="{00000000-0005-0000-0000-0000278E0000}"/>
    <cellStyle name="Normal GHG Numbers (0.00) 3 2 2 24 2" xfId="17919" xr:uid="{00000000-0005-0000-0000-0000288E0000}"/>
    <cellStyle name="Normal GHG Numbers (0.00) 3 2 2 24 3" xfId="29737" xr:uid="{00000000-0005-0000-0000-0000298E0000}"/>
    <cellStyle name="Normal GHG Numbers (0.00) 3 2 2 24 4" xfId="41436" xr:uid="{00000000-0005-0000-0000-00002A8E0000}"/>
    <cellStyle name="Normal GHG Numbers (0.00) 3 2 2 25" xfId="6363" xr:uid="{00000000-0005-0000-0000-00002B8E0000}"/>
    <cellStyle name="Normal GHG Numbers (0.00) 3 2 2 25 2" xfId="18121" xr:uid="{00000000-0005-0000-0000-00002C8E0000}"/>
    <cellStyle name="Normal GHG Numbers (0.00) 3 2 2 25 3" xfId="29939" xr:uid="{00000000-0005-0000-0000-00002D8E0000}"/>
    <cellStyle name="Normal GHG Numbers (0.00) 3 2 2 25 4" xfId="41638" xr:uid="{00000000-0005-0000-0000-00002E8E0000}"/>
    <cellStyle name="Normal GHG Numbers (0.00) 3 2 2 26" xfId="6550" xr:uid="{00000000-0005-0000-0000-00002F8E0000}"/>
    <cellStyle name="Normal GHG Numbers (0.00) 3 2 2 26 2" xfId="18308" xr:uid="{00000000-0005-0000-0000-0000308E0000}"/>
    <cellStyle name="Normal GHG Numbers (0.00) 3 2 2 26 3" xfId="30126" xr:uid="{00000000-0005-0000-0000-0000318E0000}"/>
    <cellStyle name="Normal GHG Numbers (0.00) 3 2 2 26 4" xfId="41825" xr:uid="{00000000-0005-0000-0000-0000328E0000}"/>
    <cellStyle name="Normal GHG Numbers (0.00) 3 2 2 27" xfId="6733" xr:uid="{00000000-0005-0000-0000-0000338E0000}"/>
    <cellStyle name="Normal GHG Numbers (0.00) 3 2 2 27 2" xfId="18491" xr:uid="{00000000-0005-0000-0000-0000348E0000}"/>
    <cellStyle name="Normal GHG Numbers (0.00) 3 2 2 27 3" xfId="30309" xr:uid="{00000000-0005-0000-0000-0000358E0000}"/>
    <cellStyle name="Normal GHG Numbers (0.00) 3 2 2 27 4" xfId="42008" xr:uid="{00000000-0005-0000-0000-0000368E0000}"/>
    <cellStyle name="Normal GHG Numbers (0.00) 3 2 2 28" xfId="6920" xr:uid="{00000000-0005-0000-0000-0000378E0000}"/>
    <cellStyle name="Normal GHG Numbers (0.00) 3 2 2 28 2" xfId="18678" xr:uid="{00000000-0005-0000-0000-0000388E0000}"/>
    <cellStyle name="Normal GHG Numbers (0.00) 3 2 2 28 3" xfId="30496" xr:uid="{00000000-0005-0000-0000-0000398E0000}"/>
    <cellStyle name="Normal GHG Numbers (0.00) 3 2 2 28 4" xfId="42195" xr:uid="{00000000-0005-0000-0000-00003A8E0000}"/>
    <cellStyle name="Normal GHG Numbers (0.00) 3 2 2 29" xfId="7098" xr:uid="{00000000-0005-0000-0000-00003B8E0000}"/>
    <cellStyle name="Normal GHG Numbers (0.00) 3 2 2 29 2" xfId="18856" xr:uid="{00000000-0005-0000-0000-00003C8E0000}"/>
    <cellStyle name="Normal GHG Numbers (0.00) 3 2 2 29 3" xfId="30674" xr:uid="{00000000-0005-0000-0000-00003D8E0000}"/>
    <cellStyle name="Normal GHG Numbers (0.00) 3 2 2 29 4" xfId="42373" xr:uid="{00000000-0005-0000-0000-00003E8E0000}"/>
    <cellStyle name="Normal GHG Numbers (0.00) 3 2 2 3" xfId="1770" xr:uid="{00000000-0005-0000-0000-00003F8E0000}"/>
    <cellStyle name="Normal GHG Numbers (0.00) 3 2 2 3 2" xfId="13528" xr:uid="{00000000-0005-0000-0000-0000408E0000}"/>
    <cellStyle name="Normal GHG Numbers (0.00) 3 2 2 3 3" xfId="25346" xr:uid="{00000000-0005-0000-0000-0000418E0000}"/>
    <cellStyle name="Normal GHG Numbers (0.00) 3 2 2 3 4" xfId="37045" xr:uid="{00000000-0005-0000-0000-0000428E0000}"/>
    <cellStyle name="Normal GHG Numbers (0.00) 3 2 2 30" xfId="7268" xr:uid="{00000000-0005-0000-0000-0000438E0000}"/>
    <cellStyle name="Normal GHG Numbers (0.00) 3 2 2 30 2" xfId="19026" xr:uid="{00000000-0005-0000-0000-0000448E0000}"/>
    <cellStyle name="Normal GHG Numbers (0.00) 3 2 2 30 3" xfId="30844" xr:uid="{00000000-0005-0000-0000-0000458E0000}"/>
    <cellStyle name="Normal GHG Numbers (0.00) 3 2 2 30 4" xfId="42543" xr:uid="{00000000-0005-0000-0000-0000468E0000}"/>
    <cellStyle name="Normal GHG Numbers (0.00) 3 2 2 31" xfId="7726" xr:uid="{00000000-0005-0000-0000-0000478E0000}"/>
    <cellStyle name="Normal GHG Numbers (0.00) 3 2 2 31 2" xfId="19484" xr:uid="{00000000-0005-0000-0000-0000488E0000}"/>
    <cellStyle name="Normal GHG Numbers (0.00) 3 2 2 31 3" xfId="31302" xr:uid="{00000000-0005-0000-0000-0000498E0000}"/>
    <cellStyle name="Normal GHG Numbers (0.00) 3 2 2 31 4" xfId="43001" xr:uid="{00000000-0005-0000-0000-00004A8E0000}"/>
    <cellStyle name="Normal GHG Numbers (0.00) 3 2 2 32" xfId="7937" xr:uid="{00000000-0005-0000-0000-00004B8E0000}"/>
    <cellStyle name="Normal GHG Numbers (0.00) 3 2 2 32 2" xfId="19695" xr:uid="{00000000-0005-0000-0000-00004C8E0000}"/>
    <cellStyle name="Normal GHG Numbers (0.00) 3 2 2 32 3" xfId="31513" xr:uid="{00000000-0005-0000-0000-00004D8E0000}"/>
    <cellStyle name="Normal GHG Numbers (0.00) 3 2 2 32 4" xfId="43212" xr:uid="{00000000-0005-0000-0000-00004E8E0000}"/>
    <cellStyle name="Normal GHG Numbers (0.00) 3 2 2 33" xfId="8122" xr:uid="{00000000-0005-0000-0000-00004F8E0000}"/>
    <cellStyle name="Normal GHG Numbers (0.00) 3 2 2 33 2" xfId="19880" xr:uid="{00000000-0005-0000-0000-0000508E0000}"/>
    <cellStyle name="Normal GHG Numbers (0.00) 3 2 2 33 3" xfId="31698" xr:uid="{00000000-0005-0000-0000-0000518E0000}"/>
    <cellStyle name="Normal GHG Numbers (0.00) 3 2 2 33 4" xfId="43397" xr:uid="{00000000-0005-0000-0000-0000528E0000}"/>
    <cellStyle name="Normal GHG Numbers (0.00) 3 2 2 34" xfId="8300" xr:uid="{00000000-0005-0000-0000-0000538E0000}"/>
    <cellStyle name="Normal GHG Numbers (0.00) 3 2 2 34 2" xfId="20058" xr:uid="{00000000-0005-0000-0000-0000548E0000}"/>
    <cellStyle name="Normal GHG Numbers (0.00) 3 2 2 34 3" xfId="31876" xr:uid="{00000000-0005-0000-0000-0000558E0000}"/>
    <cellStyle name="Normal GHG Numbers (0.00) 3 2 2 34 4" xfId="43575" xr:uid="{00000000-0005-0000-0000-0000568E0000}"/>
    <cellStyle name="Normal GHG Numbers (0.00) 3 2 2 35" xfId="8495" xr:uid="{00000000-0005-0000-0000-0000578E0000}"/>
    <cellStyle name="Normal GHG Numbers (0.00) 3 2 2 35 2" xfId="20253" xr:uid="{00000000-0005-0000-0000-0000588E0000}"/>
    <cellStyle name="Normal GHG Numbers (0.00) 3 2 2 35 3" xfId="32071" xr:uid="{00000000-0005-0000-0000-0000598E0000}"/>
    <cellStyle name="Normal GHG Numbers (0.00) 3 2 2 35 4" xfId="43770" xr:uid="{00000000-0005-0000-0000-00005A8E0000}"/>
    <cellStyle name="Normal GHG Numbers (0.00) 3 2 2 36" xfId="8673" xr:uid="{00000000-0005-0000-0000-00005B8E0000}"/>
    <cellStyle name="Normal GHG Numbers (0.00) 3 2 2 36 2" xfId="20431" xr:uid="{00000000-0005-0000-0000-00005C8E0000}"/>
    <cellStyle name="Normal GHG Numbers (0.00) 3 2 2 36 3" xfId="32249" xr:uid="{00000000-0005-0000-0000-00005D8E0000}"/>
    <cellStyle name="Normal GHG Numbers (0.00) 3 2 2 36 4" xfId="43948" xr:uid="{00000000-0005-0000-0000-00005E8E0000}"/>
    <cellStyle name="Normal GHG Numbers (0.00) 3 2 2 37" xfId="8854" xr:uid="{00000000-0005-0000-0000-00005F8E0000}"/>
    <cellStyle name="Normal GHG Numbers (0.00) 3 2 2 37 2" xfId="20612" xr:uid="{00000000-0005-0000-0000-0000608E0000}"/>
    <cellStyle name="Normal GHG Numbers (0.00) 3 2 2 37 3" xfId="32430" xr:uid="{00000000-0005-0000-0000-0000618E0000}"/>
    <cellStyle name="Normal GHG Numbers (0.00) 3 2 2 37 4" xfId="44129" xr:uid="{00000000-0005-0000-0000-0000628E0000}"/>
    <cellStyle name="Normal GHG Numbers (0.00) 3 2 2 38" xfId="9023" xr:uid="{00000000-0005-0000-0000-0000638E0000}"/>
    <cellStyle name="Normal GHG Numbers (0.00) 3 2 2 38 2" xfId="20781" xr:uid="{00000000-0005-0000-0000-0000648E0000}"/>
    <cellStyle name="Normal GHG Numbers (0.00) 3 2 2 38 3" xfId="32599" xr:uid="{00000000-0005-0000-0000-0000658E0000}"/>
    <cellStyle name="Normal GHG Numbers (0.00) 3 2 2 38 4" xfId="44298" xr:uid="{00000000-0005-0000-0000-0000668E0000}"/>
    <cellStyle name="Normal GHG Numbers (0.00) 3 2 2 39" xfId="9189" xr:uid="{00000000-0005-0000-0000-0000678E0000}"/>
    <cellStyle name="Normal GHG Numbers (0.00) 3 2 2 39 2" xfId="20947" xr:uid="{00000000-0005-0000-0000-0000688E0000}"/>
    <cellStyle name="Normal GHG Numbers (0.00) 3 2 2 39 3" xfId="32765" xr:uid="{00000000-0005-0000-0000-0000698E0000}"/>
    <cellStyle name="Normal GHG Numbers (0.00) 3 2 2 39 4" xfId="44464" xr:uid="{00000000-0005-0000-0000-00006A8E0000}"/>
    <cellStyle name="Normal GHG Numbers (0.00) 3 2 2 4" xfId="1962" xr:uid="{00000000-0005-0000-0000-00006B8E0000}"/>
    <cellStyle name="Normal GHG Numbers (0.00) 3 2 2 4 2" xfId="13720" xr:uid="{00000000-0005-0000-0000-00006C8E0000}"/>
    <cellStyle name="Normal GHG Numbers (0.00) 3 2 2 4 3" xfId="25538" xr:uid="{00000000-0005-0000-0000-00006D8E0000}"/>
    <cellStyle name="Normal GHG Numbers (0.00) 3 2 2 4 4" xfId="37237" xr:uid="{00000000-0005-0000-0000-00006E8E0000}"/>
    <cellStyle name="Normal GHG Numbers (0.00) 3 2 2 40" xfId="9560" xr:uid="{00000000-0005-0000-0000-00006F8E0000}"/>
    <cellStyle name="Normal GHG Numbers (0.00) 3 2 2 40 2" xfId="21318" xr:uid="{00000000-0005-0000-0000-0000708E0000}"/>
    <cellStyle name="Normal GHG Numbers (0.00) 3 2 2 40 3" xfId="33136" xr:uid="{00000000-0005-0000-0000-0000718E0000}"/>
    <cellStyle name="Normal GHG Numbers (0.00) 3 2 2 40 4" xfId="44835" xr:uid="{00000000-0005-0000-0000-0000728E0000}"/>
    <cellStyle name="Normal GHG Numbers (0.00) 3 2 2 41" xfId="9770" xr:uid="{00000000-0005-0000-0000-0000738E0000}"/>
    <cellStyle name="Normal GHG Numbers (0.00) 3 2 2 41 2" xfId="21528" xr:uid="{00000000-0005-0000-0000-0000748E0000}"/>
    <cellStyle name="Normal GHG Numbers (0.00) 3 2 2 41 3" xfId="33346" xr:uid="{00000000-0005-0000-0000-0000758E0000}"/>
    <cellStyle name="Normal GHG Numbers (0.00) 3 2 2 41 4" xfId="45045" xr:uid="{00000000-0005-0000-0000-0000768E0000}"/>
    <cellStyle name="Normal GHG Numbers (0.00) 3 2 2 42" xfId="9956" xr:uid="{00000000-0005-0000-0000-0000778E0000}"/>
    <cellStyle name="Normal GHG Numbers (0.00) 3 2 2 42 2" xfId="21714" xr:uid="{00000000-0005-0000-0000-0000788E0000}"/>
    <cellStyle name="Normal GHG Numbers (0.00) 3 2 2 42 3" xfId="33532" xr:uid="{00000000-0005-0000-0000-0000798E0000}"/>
    <cellStyle name="Normal GHG Numbers (0.00) 3 2 2 42 4" xfId="45231" xr:uid="{00000000-0005-0000-0000-00007A8E0000}"/>
    <cellStyle name="Normal GHG Numbers (0.00) 3 2 2 43" xfId="10136" xr:uid="{00000000-0005-0000-0000-00007B8E0000}"/>
    <cellStyle name="Normal GHG Numbers (0.00) 3 2 2 43 2" xfId="21894" xr:uid="{00000000-0005-0000-0000-00007C8E0000}"/>
    <cellStyle name="Normal GHG Numbers (0.00) 3 2 2 43 3" xfId="33712" xr:uid="{00000000-0005-0000-0000-00007D8E0000}"/>
    <cellStyle name="Normal GHG Numbers (0.00) 3 2 2 43 4" xfId="45411" xr:uid="{00000000-0005-0000-0000-00007E8E0000}"/>
    <cellStyle name="Normal GHG Numbers (0.00) 3 2 2 44" xfId="10316" xr:uid="{00000000-0005-0000-0000-00007F8E0000}"/>
    <cellStyle name="Normal GHG Numbers (0.00) 3 2 2 44 2" xfId="22074" xr:uid="{00000000-0005-0000-0000-0000808E0000}"/>
    <cellStyle name="Normal GHG Numbers (0.00) 3 2 2 44 3" xfId="33892" xr:uid="{00000000-0005-0000-0000-0000818E0000}"/>
    <cellStyle name="Normal GHG Numbers (0.00) 3 2 2 44 4" xfId="45591" xr:uid="{00000000-0005-0000-0000-0000828E0000}"/>
    <cellStyle name="Normal GHG Numbers (0.00) 3 2 2 45" xfId="10485" xr:uid="{00000000-0005-0000-0000-0000838E0000}"/>
    <cellStyle name="Normal GHG Numbers (0.00) 3 2 2 45 2" xfId="22243" xr:uid="{00000000-0005-0000-0000-0000848E0000}"/>
    <cellStyle name="Normal GHG Numbers (0.00) 3 2 2 45 3" xfId="34061" xr:uid="{00000000-0005-0000-0000-0000858E0000}"/>
    <cellStyle name="Normal GHG Numbers (0.00) 3 2 2 45 4" xfId="45760" xr:uid="{00000000-0005-0000-0000-0000868E0000}"/>
    <cellStyle name="Normal GHG Numbers (0.00) 3 2 2 46" xfId="10651" xr:uid="{00000000-0005-0000-0000-0000878E0000}"/>
    <cellStyle name="Normal GHG Numbers (0.00) 3 2 2 46 2" xfId="22409" xr:uid="{00000000-0005-0000-0000-0000888E0000}"/>
    <cellStyle name="Normal GHG Numbers (0.00) 3 2 2 46 3" xfId="34227" xr:uid="{00000000-0005-0000-0000-0000898E0000}"/>
    <cellStyle name="Normal GHG Numbers (0.00) 3 2 2 46 4" xfId="45926" xr:uid="{00000000-0005-0000-0000-00008A8E0000}"/>
    <cellStyle name="Normal GHG Numbers (0.00) 3 2 2 47" xfId="10821" xr:uid="{00000000-0005-0000-0000-00008B8E0000}"/>
    <cellStyle name="Normal GHG Numbers (0.00) 3 2 2 47 2" xfId="22579" xr:uid="{00000000-0005-0000-0000-00008C8E0000}"/>
    <cellStyle name="Normal GHG Numbers (0.00) 3 2 2 47 3" xfId="34397" xr:uid="{00000000-0005-0000-0000-00008D8E0000}"/>
    <cellStyle name="Normal GHG Numbers (0.00) 3 2 2 47 4" xfId="46096" xr:uid="{00000000-0005-0000-0000-00008E8E0000}"/>
    <cellStyle name="Normal GHG Numbers (0.00) 3 2 2 48" xfId="10987" xr:uid="{00000000-0005-0000-0000-00008F8E0000}"/>
    <cellStyle name="Normal GHG Numbers (0.00) 3 2 2 48 2" xfId="22745" xr:uid="{00000000-0005-0000-0000-0000908E0000}"/>
    <cellStyle name="Normal GHG Numbers (0.00) 3 2 2 48 3" xfId="34563" xr:uid="{00000000-0005-0000-0000-0000918E0000}"/>
    <cellStyle name="Normal GHG Numbers (0.00) 3 2 2 48 4" xfId="46262" xr:uid="{00000000-0005-0000-0000-0000928E0000}"/>
    <cellStyle name="Normal GHG Numbers (0.00) 3 2 2 49" xfId="11180" xr:uid="{00000000-0005-0000-0000-0000938E0000}"/>
    <cellStyle name="Normal GHG Numbers (0.00) 3 2 2 49 2" xfId="22938" xr:uid="{00000000-0005-0000-0000-0000948E0000}"/>
    <cellStyle name="Normal GHG Numbers (0.00) 3 2 2 49 3" xfId="34756" xr:uid="{00000000-0005-0000-0000-0000958E0000}"/>
    <cellStyle name="Normal GHG Numbers (0.00) 3 2 2 49 4" xfId="46455" xr:uid="{00000000-0005-0000-0000-0000968E0000}"/>
    <cellStyle name="Normal GHG Numbers (0.00) 3 2 2 5" xfId="2163" xr:uid="{00000000-0005-0000-0000-0000978E0000}"/>
    <cellStyle name="Normal GHG Numbers (0.00) 3 2 2 5 2" xfId="13921" xr:uid="{00000000-0005-0000-0000-0000988E0000}"/>
    <cellStyle name="Normal GHG Numbers (0.00) 3 2 2 5 3" xfId="25739" xr:uid="{00000000-0005-0000-0000-0000998E0000}"/>
    <cellStyle name="Normal GHG Numbers (0.00) 3 2 2 5 4" xfId="37438" xr:uid="{00000000-0005-0000-0000-00009A8E0000}"/>
    <cellStyle name="Normal GHG Numbers (0.00) 3 2 2 50" xfId="11346" xr:uid="{00000000-0005-0000-0000-00009B8E0000}"/>
    <cellStyle name="Normal GHG Numbers (0.00) 3 2 2 50 2" xfId="23104" xr:uid="{00000000-0005-0000-0000-00009C8E0000}"/>
    <cellStyle name="Normal GHG Numbers (0.00) 3 2 2 50 3" xfId="34922" xr:uid="{00000000-0005-0000-0000-00009D8E0000}"/>
    <cellStyle name="Normal GHG Numbers (0.00) 3 2 2 50 4" xfId="46621" xr:uid="{00000000-0005-0000-0000-00009E8E0000}"/>
    <cellStyle name="Normal GHG Numbers (0.00) 3 2 2 51" xfId="11749" xr:uid="{00000000-0005-0000-0000-00009F8E0000}"/>
    <cellStyle name="Normal GHG Numbers (0.00) 3 2 2 51 2" xfId="23507" xr:uid="{00000000-0005-0000-0000-0000A08E0000}"/>
    <cellStyle name="Normal GHG Numbers (0.00) 3 2 2 51 3" xfId="35325" xr:uid="{00000000-0005-0000-0000-0000A18E0000}"/>
    <cellStyle name="Normal GHG Numbers (0.00) 3 2 2 51 4" xfId="47024" xr:uid="{00000000-0005-0000-0000-0000A28E0000}"/>
    <cellStyle name="Normal GHG Numbers (0.00) 3 2 2 52" xfId="11955" xr:uid="{00000000-0005-0000-0000-0000A38E0000}"/>
    <cellStyle name="Normal GHG Numbers (0.00) 3 2 2 52 2" xfId="23713" xr:uid="{00000000-0005-0000-0000-0000A48E0000}"/>
    <cellStyle name="Normal GHG Numbers (0.00) 3 2 2 52 3" xfId="35531" xr:uid="{00000000-0005-0000-0000-0000A58E0000}"/>
    <cellStyle name="Normal GHG Numbers (0.00) 3 2 2 52 4" xfId="47230" xr:uid="{00000000-0005-0000-0000-0000A68E0000}"/>
    <cellStyle name="Normal GHG Numbers (0.00) 3 2 2 53" xfId="12148" xr:uid="{00000000-0005-0000-0000-0000A78E0000}"/>
    <cellStyle name="Normal GHG Numbers (0.00) 3 2 2 53 2" xfId="23906" xr:uid="{00000000-0005-0000-0000-0000A88E0000}"/>
    <cellStyle name="Normal GHG Numbers (0.00) 3 2 2 53 3" xfId="35724" xr:uid="{00000000-0005-0000-0000-0000A98E0000}"/>
    <cellStyle name="Normal GHG Numbers (0.00) 3 2 2 53 4" xfId="47423" xr:uid="{00000000-0005-0000-0000-0000AA8E0000}"/>
    <cellStyle name="Normal GHG Numbers (0.00) 3 2 2 54" xfId="12321" xr:uid="{00000000-0005-0000-0000-0000AB8E0000}"/>
    <cellStyle name="Normal GHG Numbers (0.00) 3 2 2 54 2" xfId="24079" xr:uid="{00000000-0005-0000-0000-0000AC8E0000}"/>
    <cellStyle name="Normal GHG Numbers (0.00) 3 2 2 54 3" xfId="35897" xr:uid="{00000000-0005-0000-0000-0000AD8E0000}"/>
    <cellStyle name="Normal GHG Numbers (0.00) 3 2 2 54 4" xfId="47596" xr:uid="{00000000-0005-0000-0000-0000AE8E0000}"/>
    <cellStyle name="Normal GHG Numbers (0.00) 3 2 2 55" xfId="12507" xr:uid="{00000000-0005-0000-0000-0000AF8E0000}"/>
    <cellStyle name="Normal GHG Numbers (0.00) 3 2 2 55 2" xfId="24265" xr:uid="{00000000-0005-0000-0000-0000B08E0000}"/>
    <cellStyle name="Normal GHG Numbers (0.00) 3 2 2 55 3" xfId="36083" xr:uid="{00000000-0005-0000-0000-0000B18E0000}"/>
    <cellStyle name="Normal GHG Numbers (0.00) 3 2 2 55 4" xfId="47782" xr:uid="{00000000-0005-0000-0000-0000B28E0000}"/>
    <cellStyle name="Normal GHG Numbers (0.00) 3 2 2 56" xfId="12675" xr:uid="{00000000-0005-0000-0000-0000B38E0000}"/>
    <cellStyle name="Normal GHG Numbers (0.00) 3 2 2 56 2" xfId="24433" xr:uid="{00000000-0005-0000-0000-0000B48E0000}"/>
    <cellStyle name="Normal GHG Numbers (0.00) 3 2 2 56 3" xfId="36251" xr:uid="{00000000-0005-0000-0000-0000B58E0000}"/>
    <cellStyle name="Normal GHG Numbers (0.00) 3 2 2 56 4" xfId="47950" xr:uid="{00000000-0005-0000-0000-0000B68E0000}"/>
    <cellStyle name="Normal GHG Numbers (0.00) 3 2 2 57" xfId="12902" xr:uid="{00000000-0005-0000-0000-0000B78E0000}"/>
    <cellStyle name="Normal GHG Numbers (0.00) 3 2 2 58" xfId="24720" xr:uid="{00000000-0005-0000-0000-0000B88E0000}"/>
    <cellStyle name="Normal GHG Numbers (0.00) 3 2 2 59" xfId="36419" xr:uid="{00000000-0005-0000-0000-0000B98E0000}"/>
    <cellStyle name="Normal GHG Numbers (0.00) 3 2 2 6" xfId="2338" xr:uid="{00000000-0005-0000-0000-0000BA8E0000}"/>
    <cellStyle name="Normal GHG Numbers (0.00) 3 2 2 6 2" xfId="14096" xr:uid="{00000000-0005-0000-0000-0000BB8E0000}"/>
    <cellStyle name="Normal GHG Numbers (0.00) 3 2 2 6 3" xfId="25914" xr:uid="{00000000-0005-0000-0000-0000BC8E0000}"/>
    <cellStyle name="Normal GHG Numbers (0.00) 3 2 2 6 4" xfId="37613" xr:uid="{00000000-0005-0000-0000-0000BD8E0000}"/>
    <cellStyle name="Normal GHG Numbers (0.00) 3 2 2 60" xfId="48407" xr:uid="{00000000-0005-0000-0000-0000BE8E0000}"/>
    <cellStyle name="Normal GHG Numbers (0.00) 3 2 2 61" xfId="48922" xr:uid="{00000000-0005-0000-0000-0000BF8E0000}"/>
    <cellStyle name="Normal GHG Numbers (0.00) 3 2 2 62" xfId="1144" xr:uid="{00000000-0005-0000-0000-0000C08E0000}"/>
    <cellStyle name="Normal GHG Numbers (0.00) 3 2 2 7" xfId="2523" xr:uid="{00000000-0005-0000-0000-0000C18E0000}"/>
    <cellStyle name="Normal GHG Numbers (0.00) 3 2 2 7 2" xfId="14281" xr:uid="{00000000-0005-0000-0000-0000C28E0000}"/>
    <cellStyle name="Normal GHG Numbers (0.00) 3 2 2 7 3" xfId="26099" xr:uid="{00000000-0005-0000-0000-0000C38E0000}"/>
    <cellStyle name="Normal GHG Numbers (0.00) 3 2 2 7 4" xfId="37798" xr:uid="{00000000-0005-0000-0000-0000C48E0000}"/>
    <cellStyle name="Normal GHG Numbers (0.00) 3 2 2 8" xfId="2698" xr:uid="{00000000-0005-0000-0000-0000C58E0000}"/>
    <cellStyle name="Normal GHG Numbers (0.00) 3 2 2 8 2" xfId="14456" xr:uid="{00000000-0005-0000-0000-0000C68E0000}"/>
    <cellStyle name="Normal GHG Numbers (0.00) 3 2 2 8 3" xfId="26274" xr:uid="{00000000-0005-0000-0000-0000C78E0000}"/>
    <cellStyle name="Normal GHG Numbers (0.00) 3 2 2 8 4" xfId="37973" xr:uid="{00000000-0005-0000-0000-0000C88E0000}"/>
    <cellStyle name="Normal GHG Numbers (0.00) 3 2 2 9" xfId="2867" xr:uid="{00000000-0005-0000-0000-0000C98E0000}"/>
    <cellStyle name="Normal GHG Numbers (0.00) 3 2 2 9 2" xfId="14625" xr:uid="{00000000-0005-0000-0000-0000CA8E0000}"/>
    <cellStyle name="Normal GHG Numbers (0.00) 3 2 2 9 3" xfId="26443" xr:uid="{00000000-0005-0000-0000-0000CB8E0000}"/>
    <cellStyle name="Normal GHG Numbers (0.00) 3 2 2 9 4" xfId="38142" xr:uid="{00000000-0005-0000-0000-0000CC8E0000}"/>
    <cellStyle name="Normal GHG Numbers (0.00) 3 2 3" xfId="733" xr:uid="{00000000-0005-0000-0000-0000CD8E0000}"/>
    <cellStyle name="Normal GHG Numbers (0.00) 3 2 3 2" xfId="13076" xr:uid="{00000000-0005-0000-0000-0000CE8E0000}"/>
    <cellStyle name="Normal GHG Numbers (0.00) 3 2 3 3" xfId="24894" xr:uid="{00000000-0005-0000-0000-0000CF8E0000}"/>
    <cellStyle name="Normal GHG Numbers (0.00) 3 2 3 4" xfId="36593" xr:uid="{00000000-0005-0000-0000-0000D08E0000}"/>
    <cellStyle name="Normal GHG Numbers (0.00) 3 2 3 5" xfId="48547" xr:uid="{00000000-0005-0000-0000-0000D18E0000}"/>
    <cellStyle name="Normal GHG Numbers (0.00) 3 2 3 6" xfId="48727" xr:uid="{00000000-0005-0000-0000-0000D28E0000}"/>
    <cellStyle name="Normal GHG Numbers (0.00) 3 2 3 7" xfId="1318" xr:uid="{00000000-0005-0000-0000-0000D38E0000}"/>
    <cellStyle name="Normal GHG Numbers (0.00) 3 2 4" xfId="1431" xr:uid="{00000000-0005-0000-0000-0000D48E0000}"/>
    <cellStyle name="Normal GHG Numbers (0.00) 3 2 4 2" xfId="13189" xr:uid="{00000000-0005-0000-0000-0000D58E0000}"/>
    <cellStyle name="Normal GHG Numbers (0.00) 3 2 4 3" xfId="25007" xr:uid="{00000000-0005-0000-0000-0000D68E0000}"/>
    <cellStyle name="Normal GHG Numbers (0.00) 3 2 4 4" xfId="36706" xr:uid="{00000000-0005-0000-0000-0000D78E0000}"/>
    <cellStyle name="Normal GHG Numbers (0.00) 3 2 5" xfId="3557" xr:uid="{00000000-0005-0000-0000-0000D88E0000}"/>
    <cellStyle name="Normal GHG Numbers (0.00) 3 2 5 2" xfId="15315" xr:uid="{00000000-0005-0000-0000-0000D98E0000}"/>
    <cellStyle name="Normal GHG Numbers (0.00) 3 2 5 3" xfId="27133" xr:uid="{00000000-0005-0000-0000-0000DA8E0000}"/>
    <cellStyle name="Normal GHG Numbers (0.00) 3 2 5 4" xfId="38832" xr:uid="{00000000-0005-0000-0000-0000DB8E0000}"/>
    <cellStyle name="Normal GHG Numbers (0.00) 3 2 6" xfId="3552" xr:uid="{00000000-0005-0000-0000-0000DC8E0000}"/>
    <cellStyle name="Normal GHG Numbers (0.00) 3 2 6 2" xfId="15310" xr:uid="{00000000-0005-0000-0000-0000DD8E0000}"/>
    <cellStyle name="Normal GHG Numbers (0.00) 3 2 6 3" xfId="27128" xr:uid="{00000000-0005-0000-0000-0000DE8E0000}"/>
    <cellStyle name="Normal GHG Numbers (0.00) 3 2 6 4" xfId="38827" xr:uid="{00000000-0005-0000-0000-0000DF8E0000}"/>
    <cellStyle name="Normal GHG Numbers (0.00) 3 2 7" xfId="7529" xr:uid="{00000000-0005-0000-0000-0000E08E0000}"/>
    <cellStyle name="Normal GHG Numbers (0.00) 3 2 7 2" xfId="19287" xr:uid="{00000000-0005-0000-0000-0000E18E0000}"/>
    <cellStyle name="Normal GHG Numbers (0.00) 3 2 7 3" xfId="31105" xr:uid="{00000000-0005-0000-0000-0000E28E0000}"/>
    <cellStyle name="Normal GHG Numbers (0.00) 3 2 7 4" xfId="42804" xr:uid="{00000000-0005-0000-0000-0000E38E0000}"/>
    <cellStyle name="Normal GHG Numbers (0.00) 3 2 8" xfId="9460" xr:uid="{00000000-0005-0000-0000-0000E48E0000}"/>
    <cellStyle name="Normal GHG Numbers (0.00) 3 2 8 2" xfId="21218" xr:uid="{00000000-0005-0000-0000-0000E58E0000}"/>
    <cellStyle name="Normal GHG Numbers (0.00) 3 2 8 3" xfId="33036" xr:uid="{00000000-0005-0000-0000-0000E68E0000}"/>
    <cellStyle name="Normal GHG Numbers (0.00) 3 2 8 4" xfId="44735" xr:uid="{00000000-0005-0000-0000-0000E78E0000}"/>
    <cellStyle name="Normal GHG Numbers (0.00) 3 2 9" xfId="11671" xr:uid="{00000000-0005-0000-0000-0000E88E0000}"/>
    <cellStyle name="Normal GHG Numbers (0.00) 3 2 9 2" xfId="23429" xr:uid="{00000000-0005-0000-0000-0000E98E0000}"/>
    <cellStyle name="Normal GHG Numbers (0.00) 3 2 9 3" xfId="35247" xr:uid="{00000000-0005-0000-0000-0000EA8E0000}"/>
    <cellStyle name="Normal GHG Numbers (0.00) 3 2 9 4" xfId="46946" xr:uid="{00000000-0005-0000-0000-0000EB8E0000}"/>
    <cellStyle name="Normal GHG Numbers (0.00) 3 3" xfId="373" xr:uid="{00000000-0005-0000-0000-0000EC8E0000}"/>
    <cellStyle name="Normal GHG Numbers (0.00) 3 3 10" xfId="3549" xr:uid="{00000000-0005-0000-0000-0000ED8E0000}"/>
    <cellStyle name="Normal GHG Numbers (0.00) 3 3 10 2" xfId="15307" xr:uid="{00000000-0005-0000-0000-0000EE8E0000}"/>
    <cellStyle name="Normal GHG Numbers (0.00) 3 3 10 3" xfId="27125" xr:uid="{00000000-0005-0000-0000-0000EF8E0000}"/>
    <cellStyle name="Normal GHG Numbers (0.00) 3 3 10 4" xfId="38824" xr:uid="{00000000-0005-0000-0000-0000F08E0000}"/>
    <cellStyle name="Normal GHG Numbers (0.00) 3 3 11" xfId="3763" xr:uid="{00000000-0005-0000-0000-0000F18E0000}"/>
    <cellStyle name="Normal GHG Numbers (0.00) 3 3 11 2" xfId="15521" xr:uid="{00000000-0005-0000-0000-0000F28E0000}"/>
    <cellStyle name="Normal GHG Numbers (0.00) 3 3 11 3" xfId="27339" xr:uid="{00000000-0005-0000-0000-0000F38E0000}"/>
    <cellStyle name="Normal GHG Numbers (0.00) 3 3 11 4" xfId="39038" xr:uid="{00000000-0005-0000-0000-0000F48E0000}"/>
    <cellStyle name="Normal GHG Numbers (0.00) 3 3 12" xfId="5583" xr:uid="{00000000-0005-0000-0000-0000F58E0000}"/>
    <cellStyle name="Normal GHG Numbers (0.00) 3 3 12 2" xfId="17341" xr:uid="{00000000-0005-0000-0000-0000F68E0000}"/>
    <cellStyle name="Normal GHG Numbers (0.00) 3 3 12 3" xfId="29159" xr:uid="{00000000-0005-0000-0000-0000F78E0000}"/>
    <cellStyle name="Normal GHG Numbers (0.00) 3 3 12 4" xfId="40858" xr:uid="{00000000-0005-0000-0000-0000F88E0000}"/>
    <cellStyle name="Normal GHG Numbers (0.00) 3 3 13" xfId="5511" xr:uid="{00000000-0005-0000-0000-0000F98E0000}"/>
    <cellStyle name="Normal GHG Numbers (0.00) 3 3 13 2" xfId="17269" xr:uid="{00000000-0005-0000-0000-0000FA8E0000}"/>
    <cellStyle name="Normal GHG Numbers (0.00) 3 3 13 3" xfId="29087" xr:uid="{00000000-0005-0000-0000-0000FB8E0000}"/>
    <cellStyle name="Normal GHG Numbers (0.00) 3 3 13 4" xfId="40786" xr:uid="{00000000-0005-0000-0000-0000FC8E0000}"/>
    <cellStyle name="Normal GHG Numbers (0.00) 3 3 14" xfId="5632" xr:uid="{00000000-0005-0000-0000-0000FD8E0000}"/>
    <cellStyle name="Normal GHG Numbers (0.00) 3 3 14 2" xfId="17390" xr:uid="{00000000-0005-0000-0000-0000FE8E0000}"/>
    <cellStyle name="Normal GHG Numbers (0.00) 3 3 14 3" xfId="29208" xr:uid="{00000000-0005-0000-0000-0000FF8E0000}"/>
    <cellStyle name="Normal GHG Numbers (0.00) 3 3 14 4" xfId="40907" xr:uid="{00000000-0005-0000-0000-0000008F0000}"/>
    <cellStyle name="Normal GHG Numbers (0.00) 3 3 15" xfId="5659" xr:uid="{00000000-0005-0000-0000-0000018F0000}"/>
    <cellStyle name="Normal GHG Numbers (0.00) 3 3 15 2" xfId="17417" xr:uid="{00000000-0005-0000-0000-0000028F0000}"/>
    <cellStyle name="Normal GHG Numbers (0.00) 3 3 15 3" xfId="29235" xr:uid="{00000000-0005-0000-0000-0000038F0000}"/>
    <cellStyle name="Normal GHG Numbers (0.00) 3 3 15 4" xfId="40934" xr:uid="{00000000-0005-0000-0000-0000048F0000}"/>
    <cellStyle name="Normal GHG Numbers (0.00) 3 3 16" xfId="6289" xr:uid="{00000000-0005-0000-0000-0000058F0000}"/>
    <cellStyle name="Normal GHG Numbers (0.00) 3 3 16 2" xfId="18047" xr:uid="{00000000-0005-0000-0000-0000068F0000}"/>
    <cellStyle name="Normal GHG Numbers (0.00) 3 3 16 3" xfId="29865" xr:uid="{00000000-0005-0000-0000-0000078F0000}"/>
    <cellStyle name="Normal GHG Numbers (0.00) 3 3 16 4" xfId="41564" xr:uid="{00000000-0005-0000-0000-0000088F0000}"/>
    <cellStyle name="Normal GHG Numbers (0.00) 3 3 17" xfId="5549" xr:uid="{00000000-0005-0000-0000-0000098F0000}"/>
    <cellStyle name="Normal GHG Numbers (0.00) 3 3 17 2" xfId="17307" xr:uid="{00000000-0005-0000-0000-00000A8F0000}"/>
    <cellStyle name="Normal GHG Numbers (0.00) 3 3 17 3" xfId="29125" xr:uid="{00000000-0005-0000-0000-00000B8F0000}"/>
    <cellStyle name="Normal GHG Numbers (0.00) 3 3 17 4" xfId="40824" xr:uid="{00000000-0005-0000-0000-00000C8F0000}"/>
    <cellStyle name="Normal GHG Numbers (0.00) 3 3 18" xfId="5393" xr:uid="{00000000-0005-0000-0000-00000D8F0000}"/>
    <cellStyle name="Normal GHG Numbers (0.00) 3 3 18 2" xfId="17151" xr:uid="{00000000-0005-0000-0000-00000E8F0000}"/>
    <cellStyle name="Normal GHG Numbers (0.00) 3 3 18 3" xfId="28969" xr:uid="{00000000-0005-0000-0000-00000F8F0000}"/>
    <cellStyle name="Normal GHG Numbers (0.00) 3 3 18 4" xfId="40668" xr:uid="{00000000-0005-0000-0000-0000108F0000}"/>
    <cellStyle name="Normal GHG Numbers (0.00) 3 3 19" xfId="6849" xr:uid="{00000000-0005-0000-0000-0000118F0000}"/>
    <cellStyle name="Normal GHG Numbers (0.00) 3 3 19 2" xfId="18607" xr:uid="{00000000-0005-0000-0000-0000128F0000}"/>
    <cellStyle name="Normal GHG Numbers (0.00) 3 3 19 3" xfId="30425" xr:uid="{00000000-0005-0000-0000-0000138F0000}"/>
    <cellStyle name="Normal GHG Numbers (0.00) 3 3 19 4" xfId="42124" xr:uid="{00000000-0005-0000-0000-0000148F0000}"/>
    <cellStyle name="Normal GHG Numbers (0.00) 3 3 2" xfId="651" xr:uid="{00000000-0005-0000-0000-0000158F0000}"/>
    <cellStyle name="Normal GHG Numbers (0.00) 3 3 2 10" xfId="3097" xr:uid="{00000000-0005-0000-0000-0000168F0000}"/>
    <cellStyle name="Normal GHG Numbers (0.00) 3 3 2 10 2" xfId="14855" xr:uid="{00000000-0005-0000-0000-0000178F0000}"/>
    <cellStyle name="Normal GHG Numbers (0.00) 3 3 2 10 3" xfId="26673" xr:uid="{00000000-0005-0000-0000-0000188F0000}"/>
    <cellStyle name="Normal GHG Numbers (0.00) 3 3 2 10 4" xfId="38372" xr:uid="{00000000-0005-0000-0000-0000198F0000}"/>
    <cellStyle name="Normal GHG Numbers (0.00) 3 3 2 11" xfId="3263" xr:uid="{00000000-0005-0000-0000-00001A8F0000}"/>
    <cellStyle name="Normal GHG Numbers (0.00) 3 3 2 11 2" xfId="15021" xr:uid="{00000000-0005-0000-0000-00001B8F0000}"/>
    <cellStyle name="Normal GHG Numbers (0.00) 3 3 2 11 3" xfId="26839" xr:uid="{00000000-0005-0000-0000-00001C8F0000}"/>
    <cellStyle name="Normal GHG Numbers (0.00) 3 3 2 11 4" xfId="38538" xr:uid="{00000000-0005-0000-0000-00001D8F0000}"/>
    <cellStyle name="Normal GHG Numbers (0.00) 3 3 2 12" xfId="3692" xr:uid="{00000000-0005-0000-0000-00001E8F0000}"/>
    <cellStyle name="Normal GHG Numbers (0.00) 3 3 2 12 2" xfId="15450" xr:uid="{00000000-0005-0000-0000-00001F8F0000}"/>
    <cellStyle name="Normal GHG Numbers (0.00) 3 3 2 12 3" xfId="27268" xr:uid="{00000000-0005-0000-0000-0000208F0000}"/>
    <cellStyle name="Normal GHG Numbers (0.00) 3 3 2 12 4" xfId="38967" xr:uid="{00000000-0005-0000-0000-0000218F0000}"/>
    <cellStyle name="Normal GHG Numbers (0.00) 3 3 2 13" xfId="3912" xr:uid="{00000000-0005-0000-0000-0000228F0000}"/>
    <cellStyle name="Normal GHG Numbers (0.00) 3 3 2 13 2" xfId="15670" xr:uid="{00000000-0005-0000-0000-0000238F0000}"/>
    <cellStyle name="Normal GHG Numbers (0.00) 3 3 2 13 3" xfId="27488" xr:uid="{00000000-0005-0000-0000-0000248F0000}"/>
    <cellStyle name="Normal GHG Numbers (0.00) 3 3 2 13 4" xfId="39187" xr:uid="{00000000-0005-0000-0000-0000258F0000}"/>
    <cellStyle name="Normal GHG Numbers (0.00) 3 3 2 14" xfId="4095" xr:uid="{00000000-0005-0000-0000-0000268F0000}"/>
    <cellStyle name="Normal GHG Numbers (0.00) 3 3 2 14 2" xfId="15853" xr:uid="{00000000-0005-0000-0000-0000278F0000}"/>
    <cellStyle name="Normal GHG Numbers (0.00) 3 3 2 14 3" xfId="27671" xr:uid="{00000000-0005-0000-0000-0000288F0000}"/>
    <cellStyle name="Normal GHG Numbers (0.00) 3 3 2 14 4" xfId="39370" xr:uid="{00000000-0005-0000-0000-0000298F0000}"/>
    <cellStyle name="Normal GHG Numbers (0.00) 3 3 2 15" xfId="4302" xr:uid="{00000000-0005-0000-0000-00002A8F0000}"/>
    <cellStyle name="Normal GHG Numbers (0.00) 3 3 2 15 2" xfId="16060" xr:uid="{00000000-0005-0000-0000-00002B8F0000}"/>
    <cellStyle name="Normal GHG Numbers (0.00) 3 3 2 15 3" xfId="27878" xr:uid="{00000000-0005-0000-0000-00002C8F0000}"/>
    <cellStyle name="Normal GHG Numbers (0.00) 3 3 2 15 4" xfId="39577" xr:uid="{00000000-0005-0000-0000-00002D8F0000}"/>
    <cellStyle name="Normal GHG Numbers (0.00) 3 3 2 16" xfId="4479" xr:uid="{00000000-0005-0000-0000-00002E8F0000}"/>
    <cellStyle name="Normal GHG Numbers (0.00) 3 3 2 16 2" xfId="16237" xr:uid="{00000000-0005-0000-0000-00002F8F0000}"/>
    <cellStyle name="Normal GHG Numbers (0.00) 3 3 2 16 3" xfId="28055" xr:uid="{00000000-0005-0000-0000-0000308F0000}"/>
    <cellStyle name="Normal GHG Numbers (0.00) 3 3 2 16 4" xfId="39754" xr:uid="{00000000-0005-0000-0000-0000318F0000}"/>
    <cellStyle name="Normal GHG Numbers (0.00) 3 3 2 17" xfId="4669" xr:uid="{00000000-0005-0000-0000-0000328F0000}"/>
    <cellStyle name="Normal GHG Numbers (0.00) 3 3 2 17 2" xfId="16427" xr:uid="{00000000-0005-0000-0000-0000338F0000}"/>
    <cellStyle name="Normal GHG Numbers (0.00) 3 3 2 17 3" xfId="28245" xr:uid="{00000000-0005-0000-0000-0000348F0000}"/>
    <cellStyle name="Normal GHG Numbers (0.00) 3 3 2 17 4" xfId="39944" xr:uid="{00000000-0005-0000-0000-0000358F0000}"/>
    <cellStyle name="Normal GHG Numbers (0.00) 3 3 2 18" xfId="4846" xr:uid="{00000000-0005-0000-0000-0000368F0000}"/>
    <cellStyle name="Normal GHG Numbers (0.00) 3 3 2 18 2" xfId="16604" xr:uid="{00000000-0005-0000-0000-0000378F0000}"/>
    <cellStyle name="Normal GHG Numbers (0.00) 3 3 2 18 3" xfId="28422" xr:uid="{00000000-0005-0000-0000-0000388F0000}"/>
    <cellStyle name="Normal GHG Numbers (0.00) 3 3 2 18 4" xfId="40121" xr:uid="{00000000-0005-0000-0000-0000398F0000}"/>
    <cellStyle name="Normal GHG Numbers (0.00) 3 3 2 19" xfId="5017" xr:uid="{00000000-0005-0000-0000-00003A8F0000}"/>
    <cellStyle name="Normal GHG Numbers (0.00) 3 3 2 19 2" xfId="16775" xr:uid="{00000000-0005-0000-0000-00003B8F0000}"/>
    <cellStyle name="Normal GHG Numbers (0.00) 3 3 2 19 3" xfId="28593" xr:uid="{00000000-0005-0000-0000-00003C8F0000}"/>
    <cellStyle name="Normal GHG Numbers (0.00) 3 3 2 19 4" xfId="40292" xr:uid="{00000000-0005-0000-0000-00003D8F0000}"/>
    <cellStyle name="Normal GHG Numbers (0.00) 3 3 2 2" xfId="866" xr:uid="{00000000-0005-0000-0000-00003E8F0000}"/>
    <cellStyle name="Normal GHG Numbers (0.00) 3 3 2 2 2" xfId="13396" xr:uid="{00000000-0005-0000-0000-00003F8F0000}"/>
    <cellStyle name="Normal GHG Numbers (0.00) 3 3 2 2 3" xfId="25214" xr:uid="{00000000-0005-0000-0000-0000408F0000}"/>
    <cellStyle name="Normal GHG Numbers (0.00) 3 3 2 2 4" xfId="36913" xr:uid="{00000000-0005-0000-0000-0000418F0000}"/>
    <cellStyle name="Normal GHG Numbers (0.00) 3 3 2 2 5" xfId="48680" xr:uid="{00000000-0005-0000-0000-0000428F0000}"/>
    <cellStyle name="Normal GHG Numbers (0.00) 3 3 2 2 6" xfId="48327" xr:uid="{00000000-0005-0000-0000-0000438F0000}"/>
    <cellStyle name="Normal GHG Numbers (0.00) 3 3 2 2 7" xfId="1638" xr:uid="{00000000-0005-0000-0000-0000448F0000}"/>
    <cellStyle name="Normal GHG Numbers (0.00) 3 3 2 20" xfId="5185" xr:uid="{00000000-0005-0000-0000-0000458F0000}"/>
    <cellStyle name="Normal GHG Numbers (0.00) 3 3 2 20 2" xfId="16943" xr:uid="{00000000-0005-0000-0000-0000468F0000}"/>
    <cellStyle name="Normal GHG Numbers (0.00) 3 3 2 20 3" xfId="28761" xr:uid="{00000000-0005-0000-0000-0000478F0000}"/>
    <cellStyle name="Normal GHG Numbers (0.00) 3 3 2 20 4" xfId="40460" xr:uid="{00000000-0005-0000-0000-0000488F0000}"/>
    <cellStyle name="Normal GHG Numbers (0.00) 3 3 2 21" xfId="5351" xr:uid="{00000000-0005-0000-0000-0000498F0000}"/>
    <cellStyle name="Normal GHG Numbers (0.00) 3 3 2 21 2" xfId="17109" xr:uid="{00000000-0005-0000-0000-00004A8F0000}"/>
    <cellStyle name="Normal GHG Numbers (0.00) 3 3 2 21 3" xfId="28927" xr:uid="{00000000-0005-0000-0000-00004B8F0000}"/>
    <cellStyle name="Normal GHG Numbers (0.00) 3 3 2 21 4" xfId="40626" xr:uid="{00000000-0005-0000-0000-00004C8F0000}"/>
    <cellStyle name="Normal GHG Numbers (0.00) 3 3 2 22" xfId="5794" xr:uid="{00000000-0005-0000-0000-00004D8F0000}"/>
    <cellStyle name="Normal GHG Numbers (0.00) 3 3 2 22 2" xfId="17552" xr:uid="{00000000-0005-0000-0000-00004E8F0000}"/>
    <cellStyle name="Normal GHG Numbers (0.00) 3 3 2 22 3" xfId="29370" xr:uid="{00000000-0005-0000-0000-00004F8F0000}"/>
    <cellStyle name="Normal GHG Numbers (0.00) 3 3 2 22 4" xfId="41069" xr:uid="{00000000-0005-0000-0000-0000508F0000}"/>
    <cellStyle name="Normal GHG Numbers (0.00) 3 3 2 23" xfId="6018" xr:uid="{00000000-0005-0000-0000-0000518F0000}"/>
    <cellStyle name="Normal GHG Numbers (0.00) 3 3 2 23 2" xfId="17776" xr:uid="{00000000-0005-0000-0000-0000528F0000}"/>
    <cellStyle name="Normal GHG Numbers (0.00) 3 3 2 23 3" xfId="29594" xr:uid="{00000000-0005-0000-0000-0000538F0000}"/>
    <cellStyle name="Normal GHG Numbers (0.00) 3 3 2 23 4" xfId="41293" xr:uid="{00000000-0005-0000-0000-0000548F0000}"/>
    <cellStyle name="Normal GHG Numbers (0.00) 3 3 2 24" xfId="6220" xr:uid="{00000000-0005-0000-0000-0000558F0000}"/>
    <cellStyle name="Normal GHG Numbers (0.00) 3 3 2 24 2" xfId="17978" xr:uid="{00000000-0005-0000-0000-0000568F0000}"/>
    <cellStyle name="Normal GHG Numbers (0.00) 3 3 2 24 3" xfId="29796" xr:uid="{00000000-0005-0000-0000-0000578F0000}"/>
    <cellStyle name="Normal GHG Numbers (0.00) 3 3 2 24 4" xfId="41495" xr:uid="{00000000-0005-0000-0000-0000588F0000}"/>
    <cellStyle name="Normal GHG Numbers (0.00) 3 3 2 25" xfId="6422" xr:uid="{00000000-0005-0000-0000-0000598F0000}"/>
    <cellStyle name="Normal GHG Numbers (0.00) 3 3 2 25 2" xfId="18180" xr:uid="{00000000-0005-0000-0000-00005A8F0000}"/>
    <cellStyle name="Normal GHG Numbers (0.00) 3 3 2 25 3" xfId="29998" xr:uid="{00000000-0005-0000-0000-00005B8F0000}"/>
    <cellStyle name="Normal GHG Numbers (0.00) 3 3 2 25 4" xfId="41697" xr:uid="{00000000-0005-0000-0000-00005C8F0000}"/>
    <cellStyle name="Normal GHG Numbers (0.00) 3 3 2 26" xfId="6609" xr:uid="{00000000-0005-0000-0000-00005D8F0000}"/>
    <cellStyle name="Normal GHG Numbers (0.00) 3 3 2 26 2" xfId="18367" xr:uid="{00000000-0005-0000-0000-00005E8F0000}"/>
    <cellStyle name="Normal GHG Numbers (0.00) 3 3 2 26 3" xfId="30185" xr:uid="{00000000-0005-0000-0000-00005F8F0000}"/>
    <cellStyle name="Normal GHG Numbers (0.00) 3 3 2 26 4" xfId="41884" xr:uid="{00000000-0005-0000-0000-0000608F0000}"/>
    <cellStyle name="Normal GHG Numbers (0.00) 3 3 2 27" xfId="6792" xr:uid="{00000000-0005-0000-0000-0000618F0000}"/>
    <cellStyle name="Normal GHG Numbers (0.00) 3 3 2 27 2" xfId="18550" xr:uid="{00000000-0005-0000-0000-0000628F0000}"/>
    <cellStyle name="Normal GHG Numbers (0.00) 3 3 2 27 3" xfId="30368" xr:uid="{00000000-0005-0000-0000-0000638F0000}"/>
    <cellStyle name="Normal GHG Numbers (0.00) 3 3 2 27 4" xfId="42067" xr:uid="{00000000-0005-0000-0000-0000648F0000}"/>
    <cellStyle name="Normal GHG Numbers (0.00) 3 3 2 28" xfId="6979" xr:uid="{00000000-0005-0000-0000-0000658F0000}"/>
    <cellStyle name="Normal GHG Numbers (0.00) 3 3 2 28 2" xfId="18737" xr:uid="{00000000-0005-0000-0000-0000668F0000}"/>
    <cellStyle name="Normal GHG Numbers (0.00) 3 3 2 28 3" xfId="30555" xr:uid="{00000000-0005-0000-0000-0000678F0000}"/>
    <cellStyle name="Normal GHG Numbers (0.00) 3 3 2 28 4" xfId="42254" xr:uid="{00000000-0005-0000-0000-0000688F0000}"/>
    <cellStyle name="Normal GHG Numbers (0.00) 3 3 2 29" xfId="7157" xr:uid="{00000000-0005-0000-0000-0000698F0000}"/>
    <cellStyle name="Normal GHG Numbers (0.00) 3 3 2 29 2" xfId="18915" xr:uid="{00000000-0005-0000-0000-00006A8F0000}"/>
    <cellStyle name="Normal GHG Numbers (0.00) 3 3 2 29 3" xfId="30733" xr:uid="{00000000-0005-0000-0000-00006B8F0000}"/>
    <cellStyle name="Normal GHG Numbers (0.00) 3 3 2 29 4" xfId="42432" xr:uid="{00000000-0005-0000-0000-00006C8F0000}"/>
    <cellStyle name="Normal GHG Numbers (0.00) 3 3 2 3" xfId="1829" xr:uid="{00000000-0005-0000-0000-00006D8F0000}"/>
    <cellStyle name="Normal GHG Numbers (0.00) 3 3 2 3 2" xfId="13587" xr:uid="{00000000-0005-0000-0000-00006E8F0000}"/>
    <cellStyle name="Normal GHG Numbers (0.00) 3 3 2 3 3" xfId="25405" xr:uid="{00000000-0005-0000-0000-00006F8F0000}"/>
    <cellStyle name="Normal GHG Numbers (0.00) 3 3 2 3 4" xfId="37104" xr:uid="{00000000-0005-0000-0000-0000708F0000}"/>
    <cellStyle name="Normal GHG Numbers (0.00) 3 3 2 30" xfId="7327" xr:uid="{00000000-0005-0000-0000-0000718F0000}"/>
    <cellStyle name="Normal GHG Numbers (0.00) 3 3 2 30 2" xfId="19085" xr:uid="{00000000-0005-0000-0000-0000728F0000}"/>
    <cellStyle name="Normal GHG Numbers (0.00) 3 3 2 30 3" xfId="30903" xr:uid="{00000000-0005-0000-0000-0000738F0000}"/>
    <cellStyle name="Normal GHG Numbers (0.00) 3 3 2 30 4" xfId="42602" xr:uid="{00000000-0005-0000-0000-0000748F0000}"/>
    <cellStyle name="Normal GHG Numbers (0.00) 3 3 2 31" xfId="7785" xr:uid="{00000000-0005-0000-0000-0000758F0000}"/>
    <cellStyle name="Normal GHG Numbers (0.00) 3 3 2 31 2" xfId="19543" xr:uid="{00000000-0005-0000-0000-0000768F0000}"/>
    <cellStyle name="Normal GHG Numbers (0.00) 3 3 2 31 3" xfId="31361" xr:uid="{00000000-0005-0000-0000-0000778F0000}"/>
    <cellStyle name="Normal GHG Numbers (0.00) 3 3 2 31 4" xfId="43060" xr:uid="{00000000-0005-0000-0000-0000788F0000}"/>
    <cellStyle name="Normal GHG Numbers (0.00) 3 3 2 32" xfId="7996" xr:uid="{00000000-0005-0000-0000-0000798F0000}"/>
    <cellStyle name="Normal GHG Numbers (0.00) 3 3 2 32 2" xfId="19754" xr:uid="{00000000-0005-0000-0000-00007A8F0000}"/>
    <cellStyle name="Normal GHG Numbers (0.00) 3 3 2 32 3" xfId="31572" xr:uid="{00000000-0005-0000-0000-00007B8F0000}"/>
    <cellStyle name="Normal GHG Numbers (0.00) 3 3 2 32 4" xfId="43271" xr:uid="{00000000-0005-0000-0000-00007C8F0000}"/>
    <cellStyle name="Normal GHG Numbers (0.00) 3 3 2 33" xfId="8181" xr:uid="{00000000-0005-0000-0000-00007D8F0000}"/>
    <cellStyle name="Normal GHG Numbers (0.00) 3 3 2 33 2" xfId="19939" xr:uid="{00000000-0005-0000-0000-00007E8F0000}"/>
    <cellStyle name="Normal GHG Numbers (0.00) 3 3 2 33 3" xfId="31757" xr:uid="{00000000-0005-0000-0000-00007F8F0000}"/>
    <cellStyle name="Normal GHG Numbers (0.00) 3 3 2 33 4" xfId="43456" xr:uid="{00000000-0005-0000-0000-0000808F0000}"/>
    <cellStyle name="Normal GHG Numbers (0.00) 3 3 2 34" xfId="8359" xr:uid="{00000000-0005-0000-0000-0000818F0000}"/>
    <cellStyle name="Normal GHG Numbers (0.00) 3 3 2 34 2" xfId="20117" xr:uid="{00000000-0005-0000-0000-0000828F0000}"/>
    <cellStyle name="Normal GHG Numbers (0.00) 3 3 2 34 3" xfId="31935" xr:uid="{00000000-0005-0000-0000-0000838F0000}"/>
    <cellStyle name="Normal GHG Numbers (0.00) 3 3 2 34 4" xfId="43634" xr:uid="{00000000-0005-0000-0000-0000848F0000}"/>
    <cellStyle name="Normal GHG Numbers (0.00) 3 3 2 35" xfId="8554" xr:uid="{00000000-0005-0000-0000-0000858F0000}"/>
    <cellStyle name="Normal GHG Numbers (0.00) 3 3 2 35 2" xfId="20312" xr:uid="{00000000-0005-0000-0000-0000868F0000}"/>
    <cellStyle name="Normal GHG Numbers (0.00) 3 3 2 35 3" xfId="32130" xr:uid="{00000000-0005-0000-0000-0000878F0000}"/>
    <cellStyle name="Normal GHG Numbers (0.00) 3 3 2 35 4" xfId="43829" xr:uid="{00000000-0005-0000-0000-0000888F0000}"/>
    <cellStyle name="Normal GHG Numbers (0.00) 3 3 2 36" xfId="8732" xr:uid="{00000000-0005-0000-0000-0000898F0000}"/>
    <cellStyle name="Normal GHG Numbers (0.00) 3 3 2 36 2" xfId="20490" xr:uid="{00000000-0005-0000-0000-00008A8F0000}"/>
    <cellStyle name="Normal GHG Numbers (0.00) 3 3 2 36 3" xfId="32308" xr:uid="{00000000-0005-0000-0000-00008B8F0000}"/>
    <cellStyle name="Normal GHG Numbers (0.00) 3 3 2 36 4" xfId="44007" xr:uid="{00000000-0005-0000-0000-00008C8F0000}"/>
    <cellStyle name="Normal GHG Numbers (0.00) 3 3 2 37" xfId="8913" xr:uid="{00000000-0005-0000-0000-00008D8F0000}"/>
    <cellStyle name="Normal GHG Numbers (0.00) 3 3 2 37 2" xfId="20671" xr:uid="{00000000-0005-0000-0000-00008E8F0000}"/>
    <cellStyle name="Normal GHG Numbers (0.00) 3 3 2 37 3" xfId="32489" xr:uid="{00000000-0005-0000-0000-00008F8F0000}"/>
    <cellStyle name="Normal GHG Numbers (0.00) 3 3 2 37 4" xfId="44188" xr:uid="{00000000-0005-0000-0000-0000908F0000}"/>
    <cellStyle name="Normal GHG Numbers (0.00) 3 3 2 38" xfId="9082" xr:uid="{00000000-0005-0000-0000-0000918F0000}"/>
    <cellStyle name="Normal GHG Numbers (0.00) 3 3 2 38 2" xfId="20840" xr:uid="{00000000-0005-0000-0000-0000928F0000}"/>
    <cellStyle name="Normal GHG Numbers (0.00) 3 3 2 38 3" xfId="32658" xr:uid="{00000000-0005-0000-0000-0000938F0000}"/>
    <cellStyle name="Normal GHG Numbers (0.00) 3 3 2 38 4" xfId="44357" xr:uid="{00000000-0005-0000-0000-0000948F0000}"/>
    <cellStyle name="Normal GHG Numbers (0.00) 3 3 2 39" xfId="9248" xr:uid="{00000000-0005-0000-0000-0000958F0000}"/>
    <cellStyle name="Normal GHG Numbers (0.00) 3 3 2 39 2" xfId="21006" xr:uid="{00000000-0005-0000-0000-0000968F0000}"/>
    <cellStyle name="Normal GHG Numbers (0.00) 3 3 2 39 3" xfId="32824" xr:uid="{00000000-0005-0000-0000-0000978F0000}"/>
    <cellStyle name="Normal GHG Numbers (0.00) 3 3 2 39 4" xfId="44523" xr:uid="{00000000-0005-0000-0000-0000988F0000}"/>
    <cellStyle name="Normal GHG Numbers (0.00) 3 3 2 4" xfId="2021" xr:uid="{00000000-0005-0000-0000-0000998F0000}"/>
    <cellStyle name="Normal GHG Numbers (0.00) 3 3 2 4 2" xfId="13779" xr:uid="{00000000-0005-0000-0000-00009A8F0000}"/>
    <cellStyle name="Normal GHG Numbers (0.00) 3 3 2 4 3" xfId="25597" xr:uid="{00000000-0005-0000-0000-00009B8F0000}"/>
    <cellStyle name="Normal GHG Numbers (0.00) 3 3 2 4 4" xfId="37296" xr:uid="{00000000-0005-0000-0000-00009C8F0000}"/>
    <cellStyle name="Normal GHG Numbers (0.00) 3 3 2 40" xfId="9619" xr:uid="{00000000-0005-0000-0000-00009D8F0000}"/>
    <cellStyle name="Normal GHG Numbers (0.00) 3 3 2 40 2" xfId="21377" xr:uid="{00000000-0005-0000-0000-00009E8F0000}"/>
    <cellStyle name="Normal GHG Numbers (0.00) 3 3 2 40 3" xfId="33195" xr:uid="{00000000-0005-0000-0000-00009F8F0000}"/>
    <cellStyle name="Normal GHG Numbers (0.00) 3 3 2 40 4" xfId="44894" xr:uid="{00000000-0005-0000-0000-0000A08F0000}"/>
    <cellStyle name="Normal GHG Numbers (0.00) 3 3 2 41" xfId="9829" xr:uid="{00000000-0005-0000-0000-0000A18F0000}"/>
    <cellStyle name="Normal GHG Numbers (0.00) 3 3 2 41 2" xfId="21587" xr:uid="{00000000-0005-0000-0000-0000A28F0000}"/>
    <cellStyle name="Normal GHG Numbers (0.00) 3 3 2 41 3" xfId="33405" xr:uid="{00000000-0005-0000-0000-0000A38F0000}"/>
    <cellStyle name="Normal GHG Numbers (0.00) 3 3 2 41 4" xfId="45104" xr:uid="{00000000-0005-0000-0000-0000A48F0000}"/>
    <cellStyle name="Normal GHG Numbers (0.00) 3 3 2 42" xfId="10015" xr:uid="{00000000-0005-0000-0000-0000A58F0000}"/>
    <cellStyle name="Normal GHG Numbers (0.00) 3 3 2 42 2" xfId="21773" xr:uid="{00000000-0005-0000-0000-0000A68F0000}"/>
    <cellStyle name="Normal GHG Numbers (0.00) 3 3 2 42 3" xfId="33591" xr:uid="{00000000-0005-0000-0000-0000A78F0000}"/>
    <cellStyle name="Normal GHG Numbers (0.00) 3 3 2 42 4" xfId="45290" xr:uid="{00000000-0005-0000-0000-0000A88F0000}"/>
    <cellStyle name="Normal GHG Numbers (0.00) 3 3 2 43" xfId="10195" xr:uid="{00000000-0005-0000-0000-0000A98F0000}"/>
    <cellStyle name="Normal GHG Numbers (0.00) 3 3 2 43 2" xfId="21953" xr:uid="{00000000-0005-0000-0000-0000AA8F0000}"/>
    <cellStyle name="Normal GHG Numbers (0.00) 3 3 2 43 3" xfId="33771" xr:uid="{00000000-0005-0000-0000-0000AB8F0000}"/>
    <cellStyle name="Normal GHG Numbers (0.00) 3 3 2 43 4" xfId="45470" xr:uid="{00000000-0005-0000-0000-0000AC8F0000}"/>
    <cellStyle name="Normal GHG Numbers (0.00) 3 3 2 44" xfId="10375" xr:uid="{00000000-0005-0000-0000-0000AD8F0000}"/>
    <cellStyle name="Normal GHG Numbers (0.00) 3 3 2 44 2" xfId="22133" xr:uid="{00000000-0005-0000-0000-0000AE8F0000}"/>
    <cellStyle name="Normal GHG Numbers (0.00) 3 3 2 44 3" xfId="33951" xr:uid="{00000000-0005-0000-0000-0000AF8F0000}"/>
    <cellStyle name="Normal GHG Numbers (0.00) 3 3 2 44 4" xfId="45650" xr:uid="{00000000-0005-0000-0000-0000B08F0000}"/>
    <cellStyle name="Normal GHG Numbers (0.00) 3 3 2 45" xfId="10544" xr:uid="{00000000-0005-0000-0000-0000B18F0000}"/>
    <cellStyle name="Normal GHG Numbers (0.00) 3 3 2 45 2" xfId="22302" xr:uid="{00000000-0005-0000-0000-0000B28F0000}"/>
    <cellStyle name="Normal GHG Numbers (0.00) 3 3 2 45 3" xfId="34120" xr:uid="{00000000-0005-0000-0000-0000B38F0000}"/>
    <cellStyle name="Normal GHG Numbers (0.00) 3 3 2 45 4" xfId="45819" xr:uid="{00000000-0005-0000-0000-0000B48F0000}"/>
    <cellStyle name="Normal GHG Numbers (0.00) 3 3 2 46" xfId="10710" xr:uid="{00000000-0005-0000-0000-0000B58F0000}"/>
    <cellStyle name="Normal GHG Numbers (0.00) 3 3 2 46 2" xfId="22468" xr:uid="{00000000-0005-0000-0000-0000B68F0000}"/>
    <cellStyle name="Normal GHG Numbers (0.00) 3 3 2 46 3" xfId="34286" xr:uid="{00000000-0005-0000-0000-0000B78F0000}"/>
    <cellStyle name="Normal GHG Numbers (0.00) 3 3 2 46 4" xfId="45985" xr:uid="{00000000-0005-0000-0000-0000B88F0000}"/>
    <cellStyle name="Normal GHG Numbers (0.00) 3 3 2 47" xfId="10880" xr:uid="{00000000-0005-0000-0000-0000B98F0000}"/>
    <cellStyle name="Normal GHG Numbers (0.00) 3 3 2 47 2" xfId="22638" xr:uid="{00000000-0005-0000-0000-0000BA8F0000}"/>
    <cellStyle name="Normal GHG Numbers (0.00) 3 3 2 47 3" xfId="34456" xr:uid="{00000000-0005-0000-0000-0000BB8F0000}"/>
    <cellStyle name="Normal GHG Numbers (0.00) 3 3 2 47 4" xfId="46155" xr:uid="{00000000-0005-0000-0000-0000BC8F0000}"/>
    <cellStyle name="Normal GHG Numbers (0.00) 3 3 2 48" xfId="11046" xr:uid="{00000000-0005-0000-0000-0000BD8F0000}"/>
    <cellStyle name="Normal GHG Numbers (0.00) 3 3 2 48 2" xfId="22804" xr:uid="{00000000-0005-0000-0000-0000BE8F0000}"/>
    <cellStyle name="Normal GHG Numbers (0.00) 3 3 2 48 3" xfId="34622" xr:uid="{00000000-0005-0000-0000-0000BF8F0000}"/>
    <cellStyle name="Normal GHG Numbers (0.00) 3 3 2 48 4" xfId="46321" xr:uid="{00000000-0005-0000-0000-0000C08F0000}"/>
    <cellStyle name="Normal GHG Numbers (0.00) 3 3 2 49" xfId="11239" xr:uid="{00000000-0005-0000-0000-0000C18F0000}"/>
    <cellStyle name="Normal GHG Numbers (0.00) 3 3 2 49 2" xfId="22997" xr:uid="{00000000-0005-0000-0000-0000C28F0000}"/>
    <cellStyle name="Normal GHG Numbers (0.00) 3 3 2 49 3" xfId="34815" xr:uid="{00000000-0005-0000-0000-0000C38F0000}"/>
    <cellStyle name="Normal GHG Numbers (0.00) 3 3 2 49 4" xfId="46514" xr:uid="{00000000-0005-0000-0000-0000C48F0000}"/>
    <cellStyle name="Normal GHG Numbers (0.00) 3 3 2 5" xfId="2222" xr:uid="{00000000-0005-0000-0000-0000C58F0000}"/>
    <cellStyle name="Normal GHG Numbers (0.00) 3 3 2 5 2" xfId="13980" xr:uid="{00000000-0005-0000-0000-0000C68F0000}"/>
    <cellStyle name="Normal GHG Numbers (0.00) 3 3 2 5 3" xfId="25798" xr:uid="{00000000-0005-0000-0000-0000C78F0000}"/>
    <cellStyle name="Normal GHG Numbers (0.00) 3 3 2 5 4" xfId="37497" xr:uid="{00000000-0005-0000-0000-0000C88F0000}"/>
    <cellStyle name="Normal GHG Numbers (0.00) 3 3 2 50" xfId="11405" xr:uid="{00000000-0005-0000-0000-0000C98F0000}"/>
    <cellStyle name="Normal GHG Numbers (0.00) 3 3 2 50 2" xfId="23163" xr:uid="{00000000-0005-0000-0000-0000CA8F0000}"/>
    <cellStyle name="Normal GHG Numbers (0.00) 3 3 2 50 3" xfId="34981" xr:uid="{00000000-0005-0000-0000-0000CB8F0000}"/>
    <cellStyle name="Normal GHG Numbers (0.00) 3 3 2 50 4" xfId="46680" xr:uid="{00000000-0005-0000-0000-0000CC8F0000}"/>
    <cellStyle name="Normal GHG Numbers (0.00) 3 3 2 51" xfId="11808" xr:uid="{00000000-0005-0000-0000-0000CD8F0000}"/>
    <cellStyle name="Normal GHG Numbers (0.00) 3 3 2 51 2" xfId="23566" xr:uid="{00000000-0005-0000-0000-0000CE8F0000}"/>
    <cellStyle name="Normal GHG Numbers (0.00) 3 3 2 51 3" xfId="35384" xr:uid="{00000000-0005-0000-0000-0000CF8F0000}"/>
    <cellStyle name="Normal GHG Numbers (0.00) 3 3 2 51 4" xfId="47083" xr:uid="{00000000-0005-0000-0000-0000D08F0000}"/>
    <cellStyle name="Normal GHG Numbers (0.00) 3 3 2 52" xfId="12014" xr:uid="{00000000-0005-0000-0000-0000D18F0000}"/>
    <cellStyle name="Normal GHG Numbers (0.00) 3 3 2 52 2" xfId="23772" xr:uid="{00000000-0005-0000-0000-0000D28F0000}"/>
    <cellStyle name="Normal GHG Numbers (0.00) 3 3 2 52 3" xfId="35590" xr:uid="{00000000-0005-0000-0000-0000D38F0000}"/>
    <cellStyle name="Normal GHG Numbers (0.00) 3 3 2 52 4" xfId="47289" xr:uid="{00000000-0005-0000-0000-0000D48F0000}"/>
    <cellStyle name="Normal GHG Numbers (0.00) 3 3 2 53" xfId="12207" xr:uid="{00000000-0005-0000-0000-0000D58F0000}"/>
    <cellStyle name="Normal GHG Numbers (0.00) 3 3 2 53 2" xfId="23965" xr:uid="{00000000-0005-0000-0000-0000D68F0000}"/>
    <cellStyle name="Normal GHG Numbers (0.00) 3 3 2 53 3" xfId="35783" xr:uid="{00000000-0005-0000-0000-0000D78F0000}"/>
    <cellStyle name="Normal GHG Numbers (0.00) 3 3 2 53 4" xfId="47482" xr:uid="{00000000-0005-0000-0000-0000D88F0000}"/>
    <cellStyle name="Normal GHG Numbers (0.00) 3 3 2 54" xfId="12380" xr:uid="{00000000-0005-0000-0000-0000D98F0000}"/>
    <cellStyle name="Normal GHG Numbers (0.00) 3 3 2 54 2" xfId="24138" xr:uid="{00000000-0005-0000-0000-0000DA8F0000}"/>
    <cellStyle name="Normal GHG Numbers (0.00) 3 3 2 54 3" xfId="35956" xr:uid="{00000000-0005-0000-0000-0000DB8F0000}"/>
    <cellStyle name="Normal GHG Numbers (0.00) 3 3 2 54 4" xfId="47655" xr:uid="{00000000-0005-0000-0000-0000DC8F0000}"/>
    <cellStyle name="Normal GHG Numbers (0.00) 3 3 2 55" xfId="12566" xr:uid="{00000000-0005-0000-0000-0000DD8F0000}"/>
    <cellStyle name="Normal GHG Numbers (0.00) 3 3 2 55 2" xfId="24324" xr:uid="{00000000-0005-0000-0000-0000DE8F0000}"/>
    <cellStyle name="Normal GHG Numbers (0.00) 3 3 2 55 3" xfId="36142" xr:uid="{00000000-0005-0000-0000-0000DF8F0000}"/>
    <cellStyle name="Normal GHG Numbers (0.00) 3 3 2 55 4" xfId="47841" xr:uid="{00000000-0005-0000-0000-0000E08F0000}"/>
    <cellStyle name="Normal GHG Numbers (0.00) 3 3 2 56" xfId="12734" xr:uid="{00000000-0005-0000-0000-0000E18F0000}"/>
    <cellStyle name="Normal GHG Numbers (0.00) 3 3 2 56 2" xfId="24492" xr:uid="{00000000-0005-0000-0000-0000E28F0000}"/>
    <cellStyle name="Normal GHG Numbers (0.00) 3 3 2 56 3" xfId="36310" xr:uid="{00000000-0005-0000-0000-0000E38F0000}"/>
    <cellStyle name="Normal GHG Numbers (0.00) 3 3 2 56 4" xfId="48009" xr:uid="{00000000-0005-0000-0000-0000E48F0000}"/>
    <cellStyle name="Normal GHG Numbers (0.00) 3 3 2 57" xfId="12961" xr:uid="{00000000-0005-0000-0000-0000E58F0000}"/>
    <cellStyle name="Normal GHG Numbers (0.00) 3 3 2 58" xfId="24779" xr:uid="{00000000-0005-0000-0000-0000E68F0000}"/>
    <cellStyle name="Normal GHG Numbers (0.00) 3 3 2 59" xfId="36478" xr:uid="{00000000-0005-0000-0000-0000E78F0000}"/>
    <cellStyle name="Normal GHG Numbers (0.00) 3 3 2 6" xfId="2397" xr:uid="{00000000-0005-0000-0000-0000E88F0000}"/>
    <cellStyle name="Normal GHG Numbers (0.00) 3 3 2 6 2" xfId="14155" xr:uid="{00000000-0005-0000-0000-0000E98F0000}"/>
    <cellStyle name="Normal GHG Numbers (0.00) 3 3 2 6 3" xfId="25973" xr:uid="{00000000-0005-0000-0000-0000EA8F0000}"/>
    <cellStyle name="Normal GHG Numbers (0.00) 3 3 2 6 4" xfId="37672" xr:uid="{00000000-0005-0000-0000-0000EB8F0000}"/>
    <cellStyle name="Normal GHG Numbers (0.00) 3 3 2 60" xfId="48466" xr:uid="{00000000-0005-0000-0000-0000EC8F0000}"/>
    <cellStyle name="Normal GHG Numbers (0.00) 3 3 2 61" xfId="48825" xr:uid="{00000000-0005-0000-0000-0000ED8F0000}"/>
    <cellStyle name="Normal GHG Numbers (0.00) 3 3 2 62" xfId="1203" xr:uid="{00000000-0005-0000-0000-0000EE8F0000}"/>
    <cellStyle name="Normal GHG Numbers (0.00) 3 3 2 7" xfId="2582" xr:uid="{00000000-0005-0000-0000-0000EF8F0000}"/>
    <cellStyle name="Normal GHG Numbers (0.00) 3 3 2 7 2" xfId="14340" xr:uid="{00000000-0005-0000-0000-0000F08F0000}"/>
    <cellStyle name="Normal GHG Numbers (0.00) 3 3 2 7 3" xfId="26158" xr:uid="{00000000-0005-0000-0000-0000F18F0000}"/>
    <cellStyle name="Normal GHG Numbers (0.00) 3 3 2 7 4" xfId="37857" xr:uid="{00000000-0005-0000-0000-0000F28F0000}"/>
    <cellStyle name="Normal GHG Numbers (0.00) 3 3 2 8" xfId="2757" xr:uid="{00000000-0005-0000-0000-0000F38F0000}"/>
    <cellStyle name="Normal GHG Numbers (0.00) 3 3 2 8 2" xfId="14515" xr:uid="{00000000-0005-0000-0000-0000F48F0000}"/>
    <cellStyle name="Normal GHG Numbers (0.00) 3 3 2 8 3" xfId="26333" xr:uid="{00000000-0005-0000-0000-0000F58F0000}"/>
    <cellStyle name="Normal GHG Numbers (0.00) 3 3 2 8 4" xfId="38032" xr:uid="{00000000-0005-0000-0000-0000F68F0000}"/>
    <cellStyle name="Normal GHG Numbers (0.00) 3 3 2 9" xfId="2926" xr:uid="{00000000-0005-0000-0000-0000F78F0000}"/>
    <cellStyle name="Normal GHG Numbers (0.00) 3 3 2 9 2" xfId="14684" xr:uid="{00000000-0005-0000-0000-0000F88F0000}"/>
    <cellStyle name="Normal GHG Numbers (0.00) 3 3 2 9 3" xfId="26502" xr:uid="{00000000-0005-0000-0000-0000F98F0000}"/>
    <cellStyle name="Normal GHG Numbers (0.00) 3 3 2 9 4" xfId="38201" xr:uid="{00000000-0005-0000-0000-0000FA8F0000}"/>
    <cellStyle name="Normal GHG Numbers (0.00) 3 3 20" xfId="7590" xr:uid="{00000000-0005-0000-0000-0000FB8F0000}"/>
    <cellStyle name="Normal GHG Numbers (0.00) 3 3 20 2" xfId="19348" xr:uid="{00000000-0005-0000-0000-0000FC8F0000}"/>
    <cellStyle name="Normal GHG Numbers (0.00) 3 3 20 3" xfId="31166" xr:uid="{00000000-0005-0000-0000-0000FD8F0000}"/>
    <cellStyle name="Normal GHG Numbers (0.00) 3 3 20 4" xfId="42865" xr:uid="{00000000-0005-0000-0000-0000FE8F0000}"/>
    <cellStyle name="Normal GHG Numbers (0.00) 3 3 21" xfId="7463" xr:uid="{00000000-0005-0000-0000-0000FF8F0000}"/>
    <cellStyle name="Normal GHG Numbers (0.00) 3 3 21 2" xfId="19221" xr:uid="{00000000-0005-0000-0000-000000900000}"/>
    <cellStyle name="Normal GHG Numbers (0.00) 3 3 21 3" xfId="31039" xr:uid="{00000000-0005-0000-0000-000001900000}"/>
    <cellStyle name="Normal GHG Numbers (0.00) 3 3 21 4" xfId="42738" xr:uid="{00000000-0005-0000-0000-000002900000}"/>
    <cellStyle name="Normal GHG Numbers (0.00) 3 3 22" xfId="7449" xr:uid="{00000000-0005-0000-0000-000003900000}"/>
    <cellStyle name="Normal GHG Numbers (0.00) 3 3 22 2" xfId="19207" xr:uid="{00000000-0005-0000-0000-000004900000}"/>
    <cellStyle name="Normal GHG Numbers (0.00) 3 3 22 3" xfId="31025" xr:uid="{00000000-0005-0000-0000-000005900000}"/>
    <cellStyle name="Normal GHG Numbers (0.00) 3 3 22 4" xfId="42724" xr:uid="{00000000-0005-0000-0000-000006900000}"/>
    <cellStyle name="Normal GHG Numbers (0.00) 3 3 23" xfId="9384" xr:uid="{00000000-0005-0000-0000-000007900000}"/>
    <cellStyle name="Normal GHG Numbers (0.00) 3 3 23 2" xfId="21142" xr:uid="{00000000-0005-0000-0000-000008900000}"/>
    <cellStyle name="Normal GHG Numbers (0.00) 3 3 23 3" xfId="32960" xr:uid="{00000000-0005-0000-0000-000009900000}"/>
    <cellStyle name="Normal GHG Numbers (0.00) 3 3 23 4" xfId="44659" xr:uid="{00000000-0005-0000-0000-00000A900000}"/>
    <cellStyle name="Normal GHG Numbers (0.00) 3 3 24" xfId="9361" xr:uid="{00000000-0005-0000-0000-00000B900000}"/>
    <cellStyle name="Normal GHG Numbers (0.00) 3 3 24 2" xfId="21119" xr:uid="{00000000-0005-0000-0000-00000C900000}"/>
    <cellStyle name="Normal GHG Numbers (0.00) 3 3 24 3" xfId="32937" xr:uid="{00000000-0005-0000-0000-00000D900000}"/>
    <cellStyle name="Normal GHG Numbers (0.00) 3 3 24 4" xfId="44636" xr:uid="{00000000-0005-0000-0000-00000E900000}"/>
    <cellStyle name="Normal GHG Numbers (0.00) 3 3 25" xfId="10239" xr:uid="{00000000-0005-0000-0000-00000F900000}"/>
    <cellStyle name="Normal GHG Numbers (0.00) 3 3 25 2" xfId="21997" xr:uid="{00000000-0005-0000-0000-000010900000}"/>
    <cellStyle name="Normal GHG Numbers (0.00) 3 3 25 3" xfId="33815" xr:uid="{00000000-0005-0000-0000-000011900000}"/>
    <cellStyle name="Normal GHG Numbers (0.00) 3 3 25 4" xfId="45514" xr:uid="{00000000-0005-0000-0000-000012900000}"/>
    <cellStyle name="Normal GHG Numbers (0.00) 3 3 26" xfId="11612" xr:uid="{00000000-0005-0000-0000-000013900000}"/>
    <cellStyle name="Normal GHG Numbers (0.00) 3 3 26 2" xfId="23370" xr:uid="{00000000-0005-0000-0000-000014900000}"/>
    <cellStyle name="Normal GHG Numbers (0.00) 3 3 26 3" xfId="35188" xr:uid="{00000000-0005-0000-0000-000015900000}"/>
    <cellStyle name="Normal GHG Numbers (0.00) 3 3 26 4" xfId="46887" xr:uid="{00000000-0005-0000-0000-000016900000}"/>
    <cellStyle name="Normal GHG Numbers (0.00) 3 3 27" xfId="11468" xr:uid="{00000000-0005-0000-0000-000017900000}"/>
    <cellStyle name="Normal GHG Numbers (0.00) 3 3 27 2" xfId="23226" xr:uid="{00000000-0005-0000-0000-000018900000}"/>
    <cellStyle name="Normal GHG Numbers (0.00) 3 3 27 3" xfId="35044" xr:uid="{00000000-0005-0000-0000-000019900000}"/>
    <cellStyle name="Normal GHG Numbers (0.00) 3 3 27 4" xfId="46743" xr:uid="{00000000-0005-0000-0000-00001A900000}"/>
    <cellStyle name="Normal GHG Numbers (0.00) 3 3 28" xfId="11518" xr:uid="{00000000-0005-0000-0000-00001B900000}"/>
    <cellStyle name="Normal GHG Numbers (0.00) 3 3 28 2" xfId="23276" xr:uid="{00000000-0005-0000-0000-00001C900000}"/>
    <cellStyle name="Normal GHG Numbers (0.00) 3 3 28 3" xfId="35094" xr:uid="{00000000-0005-0000-0000-00001D900000}"/>
    <cellStyle name="Normal GHG Numbers (0.00) 3 3 28 4" xfId="46793" xr:uid="{00000000-0005-0000-0000-00001E900000}"/>
    <cellStyle name="Normal GHG Numbers (0.00) 3 3 29" xfId="11549" xr:uid="{00000000-0005-0000-0000-00001F900000}"/>
    <cellStyle name="Normal GHG Numbers (0.00) 3 3 29 2" xfId="23307" xr:uid="{00000000-0005-0000-0000-000020900000}"/>
    <cellStyle name="Normal GHG Numbers (0.00) 3 3 29 3" xfId="35125" xr:uid="{00000000-0005-0000-0000-000021900000}"/>
    <cellStyle name="Normal GHG Numbers (0.00) 3 3 29 4" xfId="46824" xr:uid="{00000000-0005-0000-0000-000022900000}"/>
    <cellStyle name="Normal GHG Numbers (0.00) 3 3 3" xfId="548" xr:uid="{00000000-0005-0000-0000-000023900000}"/>
    <cellStyle name="Normal GHG Numbers (0.00) 3 3 3 10" xfId="2994" xr:uid="{00000000-0005-0000-0000-000024900000}"/>
    <cellStyle name="Normal GHG Numbers (0.00) 3 3 3 10 2" xfId="14752" xr:uid="{00000000-0005-0000-0000-000025900000}"/>
    <cellStyle name="Normal GHG Numbers (0.00) 3 3 3 10 3" xfId="26570" xr:uid="{00000000-0005-0000-0000-000026900000}"/>
    <cellStyle name="Normal GHG Numbers (0.00) 3 3 3 10 4" xfId="38269" xr:uid="{00000000-0005-0000-0000-000027900000}"/>
    <cellStyle name="Normal GHG Numbers (0.00) 3 3 3 11" xfId="3160" xr:uid="{00000000-0005-0000-0000-000028900000}"/>
    <cellStyle name="Normal GHG Numbers (0.00) 3 3 3 11 2" xfId="14918" xr:uid="{00000000-0005-0000-0000-000029900000}"/>
    <cellStyle name="Normal GHG Numbers (0.00) 3 3 3 11 3" xfId="26736" xr:uid="{00000000-0005-0000-0000-00002A900000}"/>
    <cellStyle name="Normal GHG Numbers (0.00) 3 3 3 11 4" xfId="38435" xr:uid="{00000000-0005-0000-0000-00002B900000}"/>
    <cellStyle name="Normal GHG Numbers (0.00) 3 3 3 12" xfId="3589" xr:uid="{00000000-0005-0000-0000-00002C900000}"/>
    <cellStyle name="Normal GHG Numbers (0.00) 3 3 3 12 2" xfId="15347" xr:uid="{00000000-0005-0000-0000-00002D900000}"/>
    <cellStyle name="Normal GHG Numbers (0.00) 3 3 3 12 3" xfId="27165" xr:uid="{00000000-0005-0000-0000-00002E900000}"/>
    <cellStyle name="Normal GHG Numbers (0.00) 3 3 3 12 4" xfId="38864" xr:uid="{00000000-0005-0000-0000-00002F900000}"/>
    <cellStyle name="Normal GHG Numbers (0.00) 3 3 3 13" xfId="3809" xr:uid="{00000000-0005-0000-0000-000030900000}"/>
    <cellStyle name="Normal GHG Numbers (0.00) 3 3 3 13 2" xfId="15567" xr:uid="{00000000-0005-0000-0000-000031900000}"/>
    <cellStyle name="Normal GHG Numbers (0.00) 3 3 3 13 3" xfId="27385" xr:uid="{00000000-0005-0000-0000-000032900000}"/>
    <cellStyle name="Normal GHG Numbers (0.00) 3 3 3 13 4" xfId="39084" xr:uid="{00000000-0005-0000-0000-000033900000}"/>
    <cellStyle name="Normal GHG Numbers (0.00) 3 3 3 14" xfId="3992" xr:uid="{00000000-0005-0000-0000-000034900000}"/>
    <cellStyle name="Normal GHG Numbers (0.00) 3 3 3 14 2" xfId="15750" xr:uid="{00000000-0005-0000-0000-000035900000}"/>
    <cellStyle name="Normal GHG Numbers (0.00) 3 3 3 14 3" xfId="27568" xr:uid="{00000000-0005-0000-0000-000036900000}"/>
    <cellStyle name="Normal GHG Numbers (0.00) 3 3 3 14 4" xfId="39267" xr:uid="{00000000-0005-0000-0000-000037900000}"/>
    <cellStyle name="Normal GHG Numbers (0.00) 3 3 3 15" xfId="4199" xr:uid="{00000000-0005-0000-0000-000038900000}"/>
    <cellStyle name="Normal GHG Numbers (0.00) 3 3 3 15 2" xfId="15957" xr:uid="{00000000-0005-0000-0000-000039900000}"/>
    <cellStyle name="Normal GHG Numbers (0.00) 3 3 3 15 3" xfId="27775" xr:uid="{00000000-0005-0000-0000-00003A900000}"/>
    <cellStyle name="Normal GHG Numbers (0.00) 3 3 3 15 4" xfId="39474" xr:uid="{00000000-0005-0000-0000-00003B900000}"/>
    <cellStyle name="Normal GHG Numbers (0.00) 3 3 3 16" xfId="4376" xr:uid="{00000000-0005-0000-0000-00003C900000}"/>
    <cellStyle name="Normal GHG Numbers (0.00) 3 3 3 16 2" xfId="16134" xr:uid="{00000000-0005-0000-0000-00003D900000}"/>
    <cellStyle name="Normal GHG Numbers (0.00) 3 3 3 16 3" xfId="27952" xr:uid="{00000000-0005-0000-0000-00003E900000}"/>
    <cellStyle name="Normal GHG Numbers (0.00) 3 3 3 16 4" xfId="39651" xr:uid="{00000000-0005-0000-0000-00003F900000}"/>
    <cellStyle name="Normal GHG Numbers (0.00) 3 3 3 17" xfId="4566" xr:uid="{00000000-0005-0000-0000-000040900000}"/>
    <cellStyle name="Normal GHG Numbers (0.00) 3 3 3 17 2" xfId="16324" xr:uid="{00000000-0005-0000-0000-000041900000}"/>
    <cellStyle name="Normal GHG Numbers (0.00) 3 3 3 17 3" xfId="28142" xr:uid="{00000000-0005-0000-0000-000042900000}"/>
    <cellStyle name="Normal GHG Numbers (0.00) 3 3 3 17 4" xfId="39841" xr:uid="{00000000-0005-0000-0000-000043900000}"/>
    <cellStyle name="Normal GHG Numbers (0.00) 3 3 3 18" xfId="4743" xr:uid="{00000000-0005-0000-0000-000044900000}"/>
    <cellStyle name="Normal GHG Numbers (0.00) 3 3 3 18 2" xfId="16501" xr:uid="{00000000-0005-0000-0000-000045900000}"/>
    <cellStyle name="Normal GHG Numbers (0.00) 3 3 3 18 3" xfId="28319" xr:uid="{00000000-0005-0000-0000-000046900000}"/>
    <cellStyle name="Normal GHG Numbers (0.00) 3 3 3 18 4" xfId="40018" xr:uid="{00000000-0005-0000-0000-000047900000}"/>
    <cellStyle name="Normal GHG Numbers (0.00) 3 3 3 19" xfId="4914" xr:uid="{00000000-0005-0000-0000-000048900000}"/>
    <cellStyle name="Normal GHG Numbers (0.00) 3 3 3 19 2" xfId="16672" xr:uid="{00000000-0005-0000-0000-000049900000}"/>
    <cellStyle name="Normal GHG Numbers (0.00) 3 3 3 19 3" xfId="28490" xr:uid="{00000000-0005-0000-0000-00004A900000}"/>
    <cellStyle name="Normal GHG Numbers (0.00) 3 3 3 19 4" xfId="40189" xr:uid="{00000000-0005-0000-0000-00004B900000}"/>
    <cellStyle name="Normal GHG Numbers (0.00) 3 3 3 2" xfId="763" xr:uid="{00000000-0005-0000-0000-00004C900000}"/>
    <cellStyle name="Normal GHG Numbers (0.00) 3 3 3 2 2" xfId="13293" xr:uid="{00000000-0005-0000-0000-00004D900000}"/>
    <cellStyle name="Normal GHG Numbers (0.00) 3 3 3 2 3" xfId="25111" xr:uid="{00000000-0005-0000-0000-00004E900000}"/>
    <cellStyle name="Normal GHG Numbers (0.00) 3 3 3 2 4" xfId="36810" xr:uid="{00000000-0005-0000-0000-00004F900000}"/>
    <cellStyle name="Normal GHG Numbers (0.00) 3 3 3 2 5" xfId="48577" xr:uid="{00000000-0005-0000-0000-000050900000}"/>
    <cellStyle name="Normal GHG Numbers (0.00) 3 3 3 2 6" xfId="48063" xr:uid="{00000000-0005-0000-0000-000051900000}"/>
    <cellStyle name="Normal GHG Numbers (0.00) 3 3 3 2 7" xfId="1535" xr:uid="{00000000-0005-0000-0000-000052900000}"/>
    <cellStyle name="Normal GHG Numbers (0.00) 3 3 3 20" xfId="5082" xr:uid="{00000000-0005-0000-0000-000053900000}"/>
    <cellStyle name="Normal GHG Numbers (0.00) 3 3 3 20 2" xfId="16840" xr:uid="{00000000-0005-0000-0000-000054900000}"/>
    <cellStyle name="Normal GHG Numbers (0.00) 3 3 3 20 3" xfId="28658" xr:uid="{00000000-0005-0000-0000-000055900000}"/>
    <cellStyle name="Normal GHG Numbers (0.00) 3 3 3 20 4" xfId="40357" xr:uid="{00000000-0005-0000-0000-000056900000}"/>
    <cellStyle name="Normal GHG Numbers (0.00) 3 3 3 21" xfId="5248" xr:uid="{00000000-0005-0000-0000-000057900000}"/>
    <cellStyle name="Normal GHG Numbers (0.00) 3 3 3 21 2" xfId="17006" xr:uid="{00000000-0005-0000-0000-000058900000}"/>
    <cellStyle name="Normal GHG Numbers (0.00) 3 3 3 21 3" xfId="28824" xr:uid="{00000000-0005-0000-0000-000059900000}"/>
    <cellStyle name="Normal GHG Numbers (0.00) 3 3 3 21 4" xfId="40523" xr:uid="{00000000-0005-0000-0000-00005A900000}"/>
    <cellStyle name="Normal GHG Numbers (0.00) 3 3 3 22" xfId="5691" xr:uid="{00000000-0005-0000-0000-00005B900000}"/>
    <cellStyle name="Normal GHG Numbers (0.00) 3 3 3 22 2" xfId="17449" xr:uid="{00000000-0005-0000-0000-00005C900000}"/>
    <cellStyle name="Normal GHG Numbers (0.00) 3 3 3 22 3" xfId="29267" xr:uid="{00000000-0005-0000-0000-00005D900000}"/>
    <cellStyle name="Normal GHG Numbers (0.00) 3 3 3 22 4" xfId="40966" xr:uid="{00000000-0005-0000-0000-00005E900000}"/>
    <cellStyle name="Normal GHG Numbers (0.00) 3 3 3 23" xfId="5915" xr:uid="{00000000-0005-0000-0000-00005F900000}"/>
    <cellStyle name="Normal GHG Numbers (0.00) 3 3 3 23 2" xfId="17673" xr:uid="{00000000-0005-0000-0000-000060900000}"/>
    <cellStyle name="Normal GHG Numbers (0.00) 3 3 3 23 3" xfId="29491" xr:uid="{00000000-0005-0000-0000-000061900000}"/>
    <cellStyle name="Normal GHG Numbers (0.00) 3 3 3 23 4" xfId="41190" xr:uid="{00000000-0005-0000-0000-000062900000}"/>
    <cellStyle name="Normal GHG Numbers (0.00) 3 3 3 24" xfId="6117" xr:uid="{00000000-0005-0000-0000-000063900000}"/>
    <cellStyle name="Normal GHG Numbers (0.00) 3 3 3 24 2" xfId="17875" xr:uid="{00000000-0005-0000-0000-000064900000}"/>
    <cellStyle name="Normal GHG Numbers (0.00) 3 3 3 24 3" xfId="29693" xr:uid="{00000000-0005-0000-0000-000065900000}"/>
    <cellStyle name="Normal GHG Numbers (0.00) 3 3 3 24 4" xfId="41392" xr:uid="{00000000-0005-0000-0000-000066900000}"/>
    <cellStyle name="Normal GHG Numbers (0.00) 3 3 3 25" xfId="6319" xr:uid="{00000000-0005-0000-0000-000067900000}"/>
    <cellStyle name="Normal GHG Numbers (0.00) 3 3 3 25 2" xfId="18077" xr:uid="{00000000-0005-0000-0000-000068900000}"/>
    <cellStyle name="Normal GHG Numbers (0.00) 3 3 3 25 3" xfId="29895" xr:uid="{00000000-0005-0000-0000-000069900000}"/>
    <cellStyle name="Normal GHG Numbers (0.00) 3 3 3 25 4" xfId="41594" xr:uid="{00000000-0005-0000-0000-00006A900000}"/>
    <cellStyle name="Normal GHG Numbers (0.00) 3 3 3 26" xfId="6506" xr:uid="{00000000-0005-0000-0000-00006B900000}"/>
    <cellStyle name="Normal GHG Numbers (0.00) 3 3 3 26 2" xfId="18264" xr:uid="{00000000-0005-0000-0000-00006C900000}"/>
    <cellStyle name="Normal GHG Numbers (0.00) 3 3 3 26 3" xfId="30082" xr:uid="{00000000-0005-0000-0000-00006D900000}"/>
    <cellStyle name="Normal GHG Numbers (0.00) 3 3 3 26 4" xfId="41781" xr:uid="{00000000-0005-0000-0000-00006E900000}"/>
    <cellStyle name="Normal GHG Numbers (0.00) 3 3 3 27" xfId="6689" xr:uid="{00000000-0005-0000-0000-00006F900000}"/>
    <cellStyle name="Normal GHG Numbers (0.00) 3 3 3 27 2" xfId="18447" xr:uid="{00000000-0005-0000-0000-000070900000}"/>
    <cellStyle name="Normal GHG Numbers (0.00) 3 3 3 27 3" xfId="30265" xr:uid="{00000000-0005-0000-0000-000071900000}"/>
    <cellStyle name="Normal GHG Numbers (0.00) 3 3 3 27 4" xfId="41964" xr:uid="{00000000-0005-0000-0000-000072900000}"/>
    <cellStyle name="Normal GHG Numbers (0.00) 3 3 3 28" xfId="6876" xr:uid="{00000000-0005-0000-0000-000073900000}"/>
    <cellStyle name="Normal GHG Numbers (0.00) 3 3 3 28 2" xfId="18634" xr:uid="{00000000-0005-0000-0000-000074900000}"/>
    <cellStyle name="Normal GHG Numbers (0.00) 3 3 3 28 3" xfId="30452" xr:uid="{00000000-0005-0000-0000-000075900000}"/>
    <cellStyle name="Normal GHG Numbers (0.00) 3 3 3 28 4" xfId="42151" xr:uid="{00000000-0005-0000-0000-000076900000}"/>
    <cellStyle name="Normal GHG Numbers (0.00) 3 3 3 29" xfId="7054" xr:uid="{00000000-0005-0000-0000-000077900000}"/>
    <cellStyle name="Normal GHG Numbers (0.00) 3 3 3 29 2" xfId="18812" xr:uid="{00000000-0005-0000-0000-000078900000}"/>
    <cellStyle name="Normal GHG Numbers (0.00) 3 3 3 29 3" xfId="30630" xr:uid="{00000000-0005-0000-0000-000079900000}"/>
    <cellStyle name="Normal GHG Numbers (0.00) 3 3 3 29 4" xfId="42329" xr:uid="{00000000-0005-0000-0000-00007A900000}"/>
    <cellStyle name="Normal GHG Numbers (0.00) 3 3 3 3" xfId="1726" xr:uid="{00000000-0005-0000-0000-00007B900000}"/>
    <cellStyle name="Normal GHG Numbers (0.00) 3 3 3 3 2" xfId="13484" xr:uid="{00000000-0005-0000-0000-00007C900000}"/>
    <cellStyle name="Normal GHG Numbers (0.00) 3 3 3 3 3" xfId="25302" xr:uid="{00000000-0005-0000-0000-00007D900000}"/>
    <cellStyle name="Normal GHG Numbers (0.00) 3 3 3 3 4" xfId="37001" xr:uid="{00000000-0005-0000-0000-00007E900000}"/>
    <cellStyle name="Normal GHG Numbers (0.00) 3 3 3 30" xfId="7224" xr:uid="{00000000-0005-0000-0000-00007F900000}"/>
    <cellStyle name="Normal GHG Numbers (0.00) 3 3 3 30 2" xfId="18982" xr:uid="{00000000-0005-0000-0000-000080900000}"/>
    <cellStyle name="Normal GHG Numbers (0.00) 3 3 3 30 3" xfId="30800" xr:uid="{00000000-0005-0000-0000-000081900000}"/>
    <cellStyle name="Normal GHG Numbers (0.00) 3 3 3 30 4" xfId="42499" xr:uid="{00000000-0005-0000-0000-000082900000}"/>
    <cellStyle name="Normal GHG Numbers (0.00) 3 3 3 31" xfId="7682" xr:uid="{00000000-0005-0000-0000-000083900000}"/>
    <cellStyle name="Normal GHG Numbers (0.00) 3 3 3 31 2" xfId="19440" xr:uid="{00000000-0005-0000-0000-000084900000}"/>
    <cellStyle name="Normal GHG Numbers (0.00) 3 3 3 31 3" xfId="31258" xr:uid="{00000000-0005-0000-0000-000085900000}"/>
    <cellStyle name="Normal GHG Numbers (0.00) 3 3 3 31 4" xfId="42957" xr:uid="{00000000-0005-0000-0000-000086900000}"/>
    <cellStyle name="Normal GHG Numbers (0.00) 3 3 3 32" xfId="7893" xr:uid="{00000000-0005-0000-0000-000087900000}"/>
    <cellStyle name="Normal GHG Numbers (0.00) 3 3 3 32 2" xfId="19651" xr:uid="{00000000-0005-0000-0000-000088900000}"/>
    <cellStyle name="Normal GHG Numbers (0.00) 3 3 3 32 3" xfId="31469" xr:uid="{00000000-0005-0000-0000-000089900000}"/>
    <cellStyle name="Normal GHG Numbers (0.00) 3 3 3 32 4" xfId="43168" xr:uid="{00000000-0005-0000-0000-00008A900000}"/>
    <cellStyle name="Normal GHG Numbers (0.00) 3 3 3 33" xfId="8078" xr:uid="{00000000-0005-0000-0000-00008B900000}"/>
    <cellStyle name="Normal GHG Numbers (0.00) 3 3 3 33 2" xfId="19836" xr:uid="{00000000-0005-0000-0000-00008C900000}"/>
    <cellStyle name="Normal GHG Numbers (0.00) 3 3 3 33 3" xfId="31654" xr:uid="{00000000-0005-0000-0000-00008D900000}"/>
    <cellStyle name="Normal GHG Numbers (0.00) 3 3 3 33 4" xfId="43353" xr:uid="{00000000-0005-0000-0000-00008E900000}"/>
    <cellStyle name="Normal GHG Numbers (0.00) 3 3 3 34" xfId="8256" xr:uid="{00000000-0005-0000-0000-00008F900000}"/>
    <cellStyle name="Normal GHG Numbers (0.00) 3 3 3 34 2" xfId="20014" xr:uid="{00000000-0005-0000-0000-000090900000}"/>
    <cellStyle name="Normal GHG Numbers (0.00) 3 3 3 34 3" xfId="31832" xr:uid="{00000000-0005-0000-0000-000091900000}"/>
    <cellStyle name="Normal GHG Numbers (0.00) 3 3 3 34 4" xfId="43531" xr:uid="{00000000-0005-0000-0000-000092900000}"/>
    <cellStyle name="Normal GHG Numbers (0.00) 3 3 3 35" xfId="8451" xr:uid="{00000000-0005-0000-0000-000093900000}"/>
    <cellStyle name="Normal GHG Numbers (0.00) 3 3 3 35 2" xfId="20209" xr:uid="{00000000-0005-0000-0000-000094900000}"/>
    <cellStyle name="Normal GHG Numbers (0.00) 3 3 3 35 3" xfId="32027" xr:uid="{00000000-0005-0000-0000-000095900000}"/>
    <cellStyle name="Normal GHG Numbers (0.00) 3 3 3 35 4" xfId="43726" xr:uid="{00000000-0005-0000-0000-000096900000}"/>
    <cellStyle name="Normal GHG Numbers (0.00) 3 3 3 36" xfId="8629" xr:uid="{00000000-0005-0000-0000-000097900000}"/>
    <cellStyle name="Normal GHG Numbers (0.00) 3 3 3 36 2" xfId="20387" xr:uid="{00000000-0005-0000-0000-000098900000}"/>
    <cellStyle name="Normal GHG Numbers (0.00) 3 3 3 36 3" xfId="32205" xr:uid="{00000000-0005-0000-0000-000099900000}"/>
    <cellStyle name="Normal GHG Numbers (0.00) 3 3 3 36 4" xfId="43904" xr:uid="{00000000-0005-0000-0000-00009A900000}"/>
    <cellStyle name="Normal GHG Numbers (0.00) 3 3 3 37" xfId="8810" xr:uid="{00000000-0005-0000-0000-00009B900000}"/>
    <cellStyle name="Normal GHG Numbers (0.00) 3 3 3 37 2" xfId="20568" xr:uid="{00000000-0005-0000-0000-00009C900000}"/>
    <cellStyle name="Normal GHG Numbers (0.00) 3 3 3 37 3" xfId="32386" xr:uid="{00000000-0005-0000-0000-00009D900000}"/>
    <cellStyle name="Normal GHG Numbers (0.00) 3 3 3 37 4" xfId="44085" xr:uid="{00000000-0005-0000-0000-00009E900000}"/>
    <cellStyle name="Normal GHG Numbers (0.00) 3 3 3 38" xfId="8979" xr:uid="{00000000-0005-0000-0000-00009F900000}"/>
    <cellStyle name="Normal GHG Numbers (0.00) 3 3 3 38 2" xfId="20737" xr:uid="{00000000-0005-0000-0000-0000A0900000}"/>
    <cellStyle name="Normal GHG Numbers (0.00) 3 3 3 38 3" xfId="32555" xr:uid="{00000000-0005-0000-0000-0000A1900000}"/>
    <cellStyle name="Normal GHG Numbers (0.00) 3 3 3 38 4" xfId="44254" xr:uid="{00000000-0005-0000-0000-0000A2900000}"/>
    <cellStyle name="Normal GHG Numbers (0.00) 3 3 3 39" xfId="9145" xr:uid="{00000000-0005-0000-0000-0000A3900000}"/>
    <cellStyle name="Normal GHG Numbers (0.00) 3 3 3 39 2" xfId="20903" xr:uid="{00000000-0005-0000-0000-0000A4900000}"/>
    <cellStyle name="Normal GHG Numbers (0.00) 3 3 3 39 3" xfId="32721" xr:uid="{00000000-0005-0000-0000-0000A5900000}"/>
    <cellStyle name="Normal GHG Numbers (0.00) 3 3 3 39 4" xfId="44420" xr:uid="{00000000-0005-0000-0000-0000A6900000}"/>
    <cellStyle name="Normal GHG Numbers (0.00) 3 3 3 4" xfId="1918" xr:uid="{00000000-0005-0000-0000-0000A7900000}"/>
    <cellStyle name="Normal GHG Numbers (0.00) 3 3 3 4 2" xfId="13676" xr:uid="{00000000-0005-0000-0000-0000A8900000}"/>
    <cellStyle name="Normal GHG Numbers (0.00) 3 3 3 4 3" xfId="25494" xr:uid="{00000000-0005-0000-0000-0000A9900000}"/>
    <cellStyle name="Normal GHG Numbers (0.00) 3 3 3 4 4" xfId="37193" xr:uid="{00000000-0005-0000-0000-0000AA900000}"/>
    <cellStyle name="Normal GHG Numbers (0.00) 3 3 3 40" xfId="9516" xr:uid="{00000000-0005-0000-0000-0000AB900000}"/>
    <cellStyle name="Normal GHG Numbers (0.00) 3 3 3 40 2" xfId="21274" xr:uid="{00000000-0005-0000-0000-0000AC900000}"/>
    <cellStyle name="Normal GHG Numbers (0.00) 3 3 3 40 3" xfId="33092" xr:uid="{00000000-0005-0000-0000-0000AD900000}"/>
    <cellStyle name="Normal GHG Numbers (0.00) 3 3 3 40 4" xfId="44791" xr:uid="{00000000-0005-0000-0000-0000AE900000}"/>
    <cellStyle name="Normal GHG Numbers (0.00) 3 3 3 41" xfId="9726" xr:uid="{00000000-0005-0000-0000-0000AF900000}"/>
    <cellStyle name="Normal GHG Numbers (0.00) 3 3 3 41 2" xfId="21484" xr:uid="{00000000-0005-0000-0000-0000B0900000}"/>
    <cellStyle name="Normal GHG Numbers (0.00) 3 3 3 41 3" xfId="33302" xr:uid="{00000000-0005-0000-0000-0000B1900000}"/>
    <cellStyle name="Normal GHG Numbers (0.00) 3 3 3 41 4" xfId="45001" xr:uid="{00000000-0005-0000-0000-0000B2900000}"/>
    <cellStyle name="Normal GHG Numbers (0.00) 3 3 3 42" xfId="9912" xr:uid="{00000000-0005-0000-0000-0000B3900000}"/>
    <cellStyle name="Normal GHG Numbers (0.00) 3 3 3 42 2" xfId="21670" xr:uid="{00000000-0005-0000-0000-0000B4900000}"/>
    <cellStyle name="Normal GHG Numbers (0.00) 3 3 3 42 3" xfId="33488" xr:uid="{00000000-0005-0000-0000-0000B5900000}"/>
    <cellStyle name="Normal GHG Numbers (0.00) 3 3 3 42 4" xfId="45187" xr:uid="{00000000-0005-0000-0000-0000B6900000}"/>
    <cellStyle name="Normal GHG Numbers (0.00) 3 3 3 43" xfId="10092" xr:uid="{00000000-0005-0000-0000-0000B7900000}"/>
    <cellStyle name="Normal GHG Numbers (0.00) 3 3 3 43 2" xfId="21850" xr:uid="{00000000-0005-0000-0000-0000B8900000}"/>
    <cellStyle name="Normal GHG Numbers (0.00) 3 3 3 43 3" xfId="33668" xr:uid="{00000000-0005-0000-0000-0000B9900000}"/>
    <cellStyle name="Normal GHG Numbers (0.00) 3 3 3 43 4" xfId="45367" xr:uid="{00000000-0005-0000-0000-0000BA900000}"/>
    <cellStyle name="Normal GHG Numbers (0.00) 3 3 3 44" xfId="10272" xr:uid="{00000000-0005-0000-0000-0000BB900000}"/>
    <cellStyle name="Normal GHG Numbers (0.00) 3 3 3 44 2" xfId="22030" xr:uid="{00000000-0005-0000-0000-0000BC900000}"/>
    <cellStyle name="Normal GHG Numbers (0.00) 3 3 3 44 3" xfId="33848" xr:uid="{00000000-0005-0000-0000-0000BD900000}"/>
    <cellStyle name="Normal GHG Numbers (0.00) 3 3 3 44 4" xfId="45547" xr:uid="{00000000-0005-0000-0000-0000BE900000}"/>
    <cellStyle name="Normal GHG Numbers (0.00) 3 3 3 45" xfId="10441" xr:uid="{00000000-0005-0000-0000-0000BF900000}"/>
    <cellStyle name="Normal GHG Numbers (0.00) 3 3 3 45 2" xfId="22199" xr:uid="{00000000-0005-0000-0000-0000C0900000}"/>
    <cellStyle name="Normal GHG Numbers (0.00) 3 3 3 45 3" xfId="34017" xr:uid="{00000000-0005-0000-0000-0000C1900000}"/>
    <cellStyle name="Normal GHG Numbers (0.00) 3 3 3 45 4" xfId="45716" xr:uid="{00000000-0005-0000-0000-0000C2900000}"/>
    <cellStyle name="Normal GHG Numbers (0.00) 3 3 3 46" xfId="10607" xr:uid="{00000000-0005-0000-0000-0000C3900000}"/>
    <cellStyle name="Normal GHG Numbers (0.00) 3 3 3 46 2" xfId="22365" xr:uid="{00000000-0005-0000-0000-0000C4900000}"/>
    <cellStyle name="Normal GHG Numbers (0.00) 3 3 3 46 3" xfId="34183" xr:uid="{00000000-0005-0000-0000-0000C5900000}"/>
    <cellStyle name="Normal GHG Numbers (0.00) 3 3 3 46 4" xfId="45882" xr:uid="{00000000-0005-0000-0000-0000C6900000}"/>
    <cellStyle name="Normal GHG Numbers (0.00) 3 3 3 47" xfId="10777" xr:uid="{00000000-0005-0000-0000-0000C7900000}"/>
    <cellStyle name="Normal GHG Numbers (0.00) 3 3 3 47 2" xfId="22535" xr:uid="{00000000-0005-0000-0000-0000C8900000}"/>
    <cellStyle name="Normal GHG Numbers (0.00) 3 3 3 47 3" xfId="34353" xr:uid="{00000000-0005-0000-0000-0000C9900000}"/>
    <cellStyle name="Normal GHG Numbers (0.00) 3 3 3 47 4" xfId="46052" xr:uid="{00000000-0005-0000-0000-0000CA900000}"/>
    <cellStyle name="Normal GHG Numbers (0.00) 3 3 3 48" xfId="10943" xr:uid="{00000000-0005-0000-0000-0000CB900000}"/>
    <cellStyle name="Normal GHG Numbers (0.00) 3 3 3 48 2" xfId="22701" xr:uid="{00000000-0005-0000-0000-0000CC900000}"/>
    <cellStyle name="Normal GHG Numbers (0.00) 3 3 3 48 3" xfId="34519" xr:uid="{00000000-0005-0000-0000-0000CD900000}"/>
    <cellStyle name="Normal GHG Numbers (0.00) 3 3 3 48 4" xfId="46218" xr:uid="{00000000-0005-0000-0000-0000CE900000}"/>
    <cellStyle name="Normal GHG Numbers (0.00) 3 3 3 49" xfId="11136" xr:uid="{00000000-0005-0000-0000-0000CF900000}"/>
    <cellStyle name="Normal GHG Numbers (0.00) 3 3 3 49 2" xfId="22894" xr:uid="{00000000-0005-0000-0000-0000D0900000}"/>
    <cellStyle name="Normal GHG Numbers (0.00) 3 3 3 49 3" xfId="34712" xr:uid="{00000000-0005-0000-0000-0000D1900000}"/>
    <cellStyle name="Normal GHG Numbers (0.00) 3 3 3 49 4" xfId="46411" xr:uid="{00000000-0005-0000-0000-0000D2900000}"/>
    <cellStyle name="Normal GHG Numbers (0.00) 3 3 3 5" xfId="2119" xr:uid="{00000000-0005-0000-0000-0000D3900000}"/>
    <cellStyle name="Normal GHG Numbers (0.00) 3 3 3 5 2" xfId="13877" xr:uid="{00000000-0005-0000-0000-0000D4900000}"/>
    <cellStyle name="Normal GHG Numbers (0.00) 3 3 3 5 3" xfId="25695" xr:uid="{00000000-0005-0000-0000-0000D5900000}"/>
    <cellStyle name="Normal GHG Numbers (0.00) 3 3 3 5 4" xfId="37394" xr:uid="{00000000-0005-0000-0000-0000D6900000}"/>
    <cellStyle name="Normal GHG Numbers (0.00) 3 3 3 50" xfId="11302" xr:uid="{00000000-0005-0000-0000-0000D7900000}"/>
    <cellStyle name="Normal GHG Numbers (0.00) 3 3 3 50 2" xfId="23060" xr:uid="{00000000-0005-0000-0000-0000D8900000}"/>
    <cellStyle name="Normal GHG Numbers (0.00) 3 3 3 50 3" xfId="34878" xr:uid="{00000000-0005-0000-0000-0000D9900000}"/>
    <cellStyle name="Normal GHG Numbers (0.00) 3 3 3 50 4" xfId="46577" xr:uid="{00000000-0005-0000-0000-0000DA900000}"/>
    <cellStyle name="Normal GHG Numbers (0.00) 3 3 3 51" xfId="11705" xr:uid="{00000000-0005-0000-0000-0000DB900000}"/>
    <cellStyle name="Normal GHG Numbers (0.00) 3 3 3 51 2" xfId="23463" xr:uid="{00000000-0005-0000-0000-0000DC900000}"/>
    <cellStyle name="Normal GHG Numbers (0.00) 3 3 3 51 3" xfId="35281" xr:uid="{00000000-0005-0000-0000-0000DD900000}"/>
    <cellStyle name="Normal GHG Numbers (0.00) 3 3 3 51 4" xfId="46980" xr:uid="{00000000-0005-0000-0000-0000DE900000}"/>
    <cellStyle name="Normal GHG Numbers (0.00) 3 3 3 52" xfId="11911" xr:uid="{00000000-0005-0000-0000-0000DF900000}"/>
    <cellStyle name="Normal GHG Numbers (0.00) 3 3 3 52 2" xfId="23669" xr:uid="{00000000-0005-0000-0000-0000E0900000}"/>
    <cellStyle name="Normal GHG Numbers (0.00) 3 3 3 52 3" xfId="35487" xr:uid="{00000000-0005-0000-0000-0000E1900000}"/>
    <cellStyle name="Normal GHG Numbers (0.00) 3 3 3 52 4" xfId="47186" xr:uid="{00000000-0005-0000-0000-0000E2900000}"/>
    <cellStyle name="Normal GHG Numbers (0.00) 3 3 3 53" xfId="12104" xr:uid="{00000000-0005-0000-0000-0000E3900000}"/>
    <cellStyle name="Normal GHG Numbers (0.00) 3 3 3 53 2" xfId="23862" xr:uid="{00000000-0005-0000-0000-0000E4900000}"/>
    <cellStyle name="Normal GHG Numbers (0.00) 3 3 3 53 3" xfId="35680" xr:uid="{00000000-0005-0000-0000-0000E5900000}"/>
    <cellStyle name="Normal GHG Numbers (0.00) 3 3 3 53 4" xfId="47379" xr:uid="{00000000-0005-0000-0000-0000E6900000}"/>
    <cellStyle name="Normal GHG Numbers (0.00) 3 3 3 54" xfId="12277" xr:uid="{00000000-0005-0000-0000-0000E7900000}"/>
    <cellStyle name="Normal GHG Numbers (0.00) 3 3 3 54 2" xfId="24035" xr:uid="{00000000-0005-0000-0000-0000E8900000}"/>
    <cellStyle name="Normal GHG Numbers (0.00) 3 3 3 54 3" xfId="35853" xr:uid="{00000000-0005-0000-0000-0000E9900000}"/>
    <cellStyle name="Normal GHG Numbers (0.00) 3 3 3 54 4" xfId="47552" xr:uid="{00000000-0005-0000-0000-0000EA900000}"/>
    <cellStyle name="Normal GHG Numbers (0.00) 3 3 3 55" xfId="12463" xr:uid="{00000000-0005-0000-0000-0000EB900000}"/>
    <cellStyle name="Normal GHG Numbers (0.00) 3 3 3 55 2" xfId="24221" xr:uid="{00000000-0005-0000-0000-0000EC900000}"/>
    <cellStyle name="Normal GHG Numbers (0.00) 3 3 3 55 3" xfId="36039" xr:uid="{00000000-0005-0000-0000-0000ED900000}"/>
    <cellStyle name="Normal GHG Numbers (0.00) 3 3 3 55 4" xfId="47738" xr:uid="{00000000-0005-0000-0000-0000EE900000}"/>
    <cellStyle name="Normal GHG Numbers (0.00) 3 3 3 56" xfId="12631" xr:uid="{00000000-0005-0000-0000-0000EF900000}"/>
    <cellStyle name="Normal GHG Numbers (0.00) 3 3 3 56 2" xfId="24389" xr:uid="{00000000-0005-0000-0000-0000F0900000}"/>
    <cellStyle name="Normal GHG Numbers (0.00) 3 3 3 56 3" xfId="36207" xr:uid="{00000000-0005-0000-0000-0000F1900000}"/>
    <cellStyle name="Normal GHG Numbers (0.00) 3 3 3 56 4" xfId="47906" xr:uid="{00000000-0005-0000-0000-0000F2900000}"/>
    <cellStyle name="Normal GHG Numbers (0.00) 3 3 3 57" xfId="12858" xr:uid="{00000000-0005-0000-0000-0000F3900000}"/>
    <cellStyle name="Normal GHG Numbers (0.00) 3 3 3 58" xfId="24676" xr:uid="{00000000-0005-0000-0000-0000F4900000}"/>
    <cellStyle name="Normal GHG Numbers (0.00) 3 3 3 59" xfId="36375" xr:uid="{00000000-0005-0000-0000-0000F5900000}"/>
    <cellStyle name="Normal GHG Numbers (0.00) 3 3 3 6" xfId="2294" xr:uid="{00000000-0005-0000-0000-0000F6900000}"/>
    <cellStyle name="Normal GHG Numbers (0.00) 3 3 3 6 2" xfId="14052" xr:uid="{00000000-0005-0000-0000-0000F7900000}"/>
    <cellStyle name="Normal GHG Numbers (0.00) 3 3 3 6 3" xfId="25870" xr:uid="{00000000-0005-0000-0000-0000F8900000}"/>
    <cellStyle name="Normal GHG Numbers (0.00) 3 3 3 6 4" xfId="37569" xr:uid="{00000000-0005-0000-0000-0000F9900000}"/>
    <cellStyle name="Normal GHG Numbers (0.00) 3 3 3 60" xfId="48363" xr:uid="{00000000-0005-0000-0000-0000FA900000}"/>
    <cellStyle name="Normal GHG Numbers (0.00) 3 3 3 61" xfId="48869" xr:uid="{00000000-0005-0000-0000-0000FB900000}"/>
    <cellStyle name="Normal GHG Numbers (0.00) 3 3 3 62" xfId="1100" xr:uid="{00000000-0005-0000-0000-0000FC900000}"/>
    <cellStyle name="Normal GHG Numbers (0.00) 3 3 3 7" xfId="2479" xr:uid="{00000000-0005-0000-0000-0000FD900000}"/>
    <cellStyle name="Normal GHG Numbers (0.00) 3 3 3 7 2" xfId="14237" xr:uid="{00000000-0005-0000-0000-0000FE900000}"/>
    <cellStyle name="Normal GHG Numbers (0.00) 3 3 3 7 3" xfId="26055" xr:uid="{00000000-0005-0000-0000-0000FF900000}"/>
    <cellStyle name="Normal GHG Numbers (0.00) 3 3 3 7 4" xfId="37754" xr:uid="{00000000-0005-0000-0000-000000910000}"/>
    <cellStyle name="Normal GHG Numbers (0.00) 3 3 3 8" xfId="2654" xr:uid="{00000000-0005-0000-0000-000001910000}"/>
    <cellStyle name="Normal GHG Numbers (0.00) 3 3 3 8 2" xfId="14412" xr:uid="{00000000-0005-0000-0000-000002910000}"/>
    <cellStyle name="Normal GHG Numbers (0.00) 3 3 3 8 3" xfId="26230" xr:uid="{00000000-0005-0000-0000-000003910000}"/>
    <cellStyle name="Normal GHG Numbers (0.00) 3 3 3 8 4" xfId="37929" xr:uid="{00000000-0005-0000-0000-000004910000}"/>
    <cellStyle name="Normal GHG Numbers (0.00) 3 3 3 9" xfId="2823" xr:uid="{00000000-0005-0000-0000-000005910000}"/>
    <cellStyle name="Normal GHG Numbers (0.00) 3 3 3 9 2" xfId="14581" xr:uid="{00000000-0005-0000-0000-000006910000}"/>
    <cellStyle name="Normal GHG Numbers (0.00) 3 3 3 9 3" xfId="26399" xr:uid="{00000000-0005-0000-0000-000007910000}"/>
    <cellStyle name="Normal GHG Numbers (0.00) 3 3 3 9 4" xfId="38098" xr:uid="{00000000-0005-0000-0000-000008910000}"/>
    <cellStyle name="Normal GHG Numbers (0.00) 3 3 30" xfId="11676" xr:uid="{00000000-0005-0000-0000-000009910000}"/>
    <cellStyle name="Normal GHG Numbers (0.00) 3 3 30 2" xfId="23434" xr:uid="{00000000-0005-0000-0000-00000A910000}"/>
    <cellStyle name="Normal GHG Numbers (0.00) 3 3 30 3" xfId="35252" xr:uid="{00000000-0005-0000-0000-00000B910000}"/>
    <cellStyle name="Normal GHG Numbers (0.00) 3 3 30 4" xfId="46951" xr:uid="{00000000-0005-0000-0000-00000C910000}"/>
    <cellStyle name="Normal GHG Numbers (0.00) 3 3 31" xfId="12826" xr:uid="{00000000-0005-0000-0000-00000D910000}"/>
    <cellStyle name="Normal GHG Numbers (0.00) 3 3 32" xfId="24626" xr:uid="{00000000-0005-0000-0000-00000E910000}"/>
    <cellStyle name="Normal GHG Numbers (0.00) 3 3 33" xfId="24584" xr:uid="{00000000-0005-0000-0000-00000F910000}"/>
    <cellStyle name="Normal GHG Numbers (0.00) 3 3 34" xfId="48260" xr:uid="{00000000-0005-0000-0000-000010910000}"/>
    <cellStyle name="Normal GHG Numbers (0.00) 3 3 35" xfId="48887" xr:uid="{00000000-0005-0000-0000-000011910000}"/>
    <cellStyle name="Normal GHG Numbers (0.00) 3 3 36" xfId="1064" xr:uid="{00000000-0005-0000-0000-000012910000}"/>
    <cellStyle name="Normal GHG Numbers (0.00) 3 3 4" xfId="681" xr:uid="{00000000-0005-0000-0000-000013910000}"/>
    <cellStyle name="Normal GHG Numbers (0.00) 3 3 4 10" xfId="3127" xr:uid="{00000000-0005-0000-0000-000014910000}"/>
    <cellStyle name="Normal GHG Numbers (0.00) 3 3 4 10 2" xfId="14885" xr:uid="{00000000-0005-0000-0000-000015910000}"/>
    <cellStyle name="Normal GHG Numbers (0.00) 3 3 4 10 3" xfId="26703" xr:uid="{00000000-0005-0000-0000-000016910000}"/>
    <cellStyle name="Normal GHG Numbers (0.00) 3 3 4 10 4" xfId="38402" xr:uid="{00000000-0005-0000-0000-000017910000}"/>
    <cellStyle name="Normal GHG Numbers (0.00) 3 3 4 11" xfId="3293" xr:uid="{00000000-0005-0000-0000-000018910000}"/>
    <cellStyle name="Normal GHG Numbers (0.00) 3 3 4 11 2" xfId="15051" xr:uid="{00000000-0005-0000-0000-000019910000}"/>
    <cellStyle name="Normal GHG Numbers (0.00) 3 3 4 11 3" xfId="26869" xr:uid="{00000000-0005-0000-0000-00001A910000}"/>
    <cellStyle name="Normal GHG Numbers (0.00) 3 3 4 11 4" xfId="38568" xr:uid="{00000000-0005-0000-0000-00001B910000}"/>
    <cellStyle name="Normal GHG Numbers (0.00) 3 3 4 12" xfId="3722" xr:uid="{00000000-0005-0000-0000-00001C910000}"/>
    <cellStyle name="Normal GHG Numbers (0.00) 3 3 4 12 2" xfId="15480" xr:uid="{00000000-0005-0000-0000-00001D910000}"/>
    <cellStyle name="Normal GHG Numbers (0.00) 3 3 4 12 3" xfId="27298" xr:uid="{00000000-0005-0000-0000-00001E910000}"/>
    <cellStyle name="Normal GHG Numbers (0.00) 3 3 4 12 4" xfId="38997" xr:uid="{00000000-0005-0000-0000-00001F910000}"/>
    <cellStyle name="Normal GHG Numbers (0.00) 3 3 4 13" xfId="3942" xr:uid="{00000000-0005-0000-0000-000020910000}"/>
    <cellStyle name="Normal GHG Numbers (0.00) 3 3 4 13 2" xfId="15700" xr:uid="{00000000-0005-0000-0000-000021910000}"/>
    <cellStyle name="Normal GHG Numbers (0.00) 3 3 4 13 3" xfId="27518" xr:uid="{00000000-0005-0000-0000-000022910000}"/>
    <cellStyle name="Normal GHG Numbers (0.00) 3 3 4 13 4" xfId="39217" xr:uid="{00000000-0005-0000-0000-000023910000}"/>
    <cellStyle name="Normal GHG Numbers (0.00) 3 3 4 14" xfId="4125" xr:uid="{00000000-0005-0000-0000-000024910000}"/>
    <cellStyle name="Normal GHG Numbers (0.00) 3 3 4 14 2" xfId="15883" xr:uid="{00000000-0005-0000-0000-000025910000}"/>
    <cellStyle name="Normal GHG Numbers (0.00) 3 3 4 14 3" xfId="27701" xr:uid="{00000000-0005-0000-0000-000026910000}"/>
    <cellStyle name="Normal GHG Numbers (0.00) 3 3 4 14 4" xfId="39400" xr:uid="{00000000-0005-0000-0000-000027910000}"/>
    <cellStyle name="Normal GHG Numbers (0.00) 3 3 4 15" xfId="4332" xr:uid="{00000000-0005-0000-0000-000028910000}"/>
    <cellStyle name="Normal GHG Numbers (0.00) 3 3 4 15 2" xfId="16090" xr:uid="{00000000-0005-0000-0000-000029910000}"/>
    <cellStyle name="Normal GHG Numbers (0.00) 3 3 4 15 3" xfId="27908" xr:uid="{00000000-0005-0000-0000-00002A910000}"/>
    <cellStyle name="Normal GHG Numbers (0.00) 3 3 4 15 4" xfId="39607" xr:uid="{00000000-0005-0000-0000-00002B910000}"/>
    <cellStyle name="Normal GHG Numbers (0.00) 3 3 4 16" xfId="4509" xr:uid="{00000000-0005-0000-0000-00002C910000}"/>
    <cellStyle name="Normal GHG Numbers (0.00) 3 3 4 16 2" xfId="16267" xr:uid="{00000000-0005-0000-0000-00002D910000}"/>
    <cellStyle name="Normal GHG Numbers (0.00) 3 3 4 16 3" xfId="28085" xr:uid="{00000000-0005-0000-0000-00002E910000}"/>
    <cellStyle name="Normal GHG Numbers (0.00) 3 3 4 16 4" xfId="39784" xr:uid="{00000000-0005-0000-0000-00002F910000}"/>
    <cellStyle name="Normal GHG Numbers (0.00) 3 3 4 17" xfId="4699" xr:uid="{00000000-0005-0000-0000-000030910000}"/>
    <cellStyle name="Normal GHG Numbers (0.00) 3 3 4 17 2" xfId="16457" xr:uid="{00000000-0005-0000-0000-000031910000}"/>
    <cellStyle name="Normal GHG Numbers (0.00) 3 3 4 17 3" xfId="28275" xr:uid="{00000000-0005-0000-0000-000032910000}"/>
    <cellStyle name="Normal GHG Numbers (0.00) 3 3 4 17 4" xfId="39974" xr:uid="{00000000-0005-0000-0000-000033910000}"/>
    <cellStyle name="Normal GHG Numbers (0.00) 3 3 4 18" xfId="4876" xr:uid="{00000000-0005-0000-0000-000034910000}"/>
    <cellStyle name="Normal GHG Numbers (0.00) 3 3 4 18 2" xfId="16634" xr:uid="{00000000-0005-0000-0000-000035910000}"/>
    <cellStyle name="Normal GHG Numbers (0.00) 3 3 4 18 3" xfId="28452" xr:uid="{00000000-0005-0000-0000-000036910000}"/>
    <cellStyle name="Normal GHG Numbers (0.00) 3 3 4 18 4" xfId="40151" xr:uid="{00000000-0005-0000-0000-000037910000}"/>
    <cellStyle name="Normal GHG Numbers (0.00) 3 3 4 19" xfId="5047" xr:uid="{00000000-0005-0000-0000-000038910000}"/>
    <cellStyle name="Normal GHG Numbers (0.00) 3 3 4 19 2" xfId="16805" xr:uid="{00000000-0005-0000-0000-000039910000}"/>
    <cellStyle name="Normal GHG Numbers (0.00) 3 3 4 19 3" xfId="28623" xr:uid="{00000000-0005-0000-0000-00003A910000}"/>
    <cellStyle name="Normal GHG Numbers (0.00) 3 3 4 19 4" xfId="40322" xr:uid="{00000000-0005-0000-0000-00003B910000}"/>
    <cellStyle name="Normal GHG Numbers (0.00) 3 3 4 2" xfId="896" xr:uid="{00000000-0005-0000-0000-00003C910000}"/>
    <cellStyle name="Normal GHG Numbers (0.00) 3 3 4 2 2" xfId="13426" xr:uid="{00000000-0005-0000-0000-00003D910000}"/>
    <cellStyle name="Normal GHG Numbers (0.00) 3 3 4 2 3" xfId="25244" xr:uid="{00000000-0005-0000-0000-00003E910000}"/>
    <cellStyle name="Normal GHG Numbers (0.00) 3 3 4 2 4" xfId="36943" xr:uid="{00000000-0005-0000-0000-00003F910000}"/>
    <cellStyle name="Normal GHG Numbers (0.00) 3 3 4 2 5" xfId="48710" xr:uid="{00000000-0005-0000-0000-000040910000}"/>
    <cellStyle name="Normal GHG Numbers (0.00) 3 3 4 2 6" xfId="48231" xr:uid="{00000000-0005-0000-0000-000041910000}"/>
    <cellStyle name="Normal GHG Numbers (0.00) 3 3 4 2 7" xfId="1668" xr:uid="{00000000-0005-0000-0000-000042910000}"/>
    <cellStyle name="Normal GHG Numbers (0.00) 3 3 4 20" xfId="5215" xr:uid="{00000000-0005-0000-0000-000043910000}"/>
    <cellStyle name="Normal GHG Numbers (0.00) 3 3 4 20 2" xfId="16973" xr:uid="{00000000-0005-0000-0000-000044910000}"/>
    <cellStyle name="Normal GHG Numbers (0.00) 3 3 4 20 3" xfId="28791" xr:uid="{00000000-0005-0000-0000-000045910000}"/>
    <cellStyle name="Normal GHG Numbers (0.00) 3 3 4 20 4" xfId="40490" xr:uid="{00000000-0005-0000-0000-000046910000}"/>
    <cellStyle name="Normal GHG Numbers (0.00) 3 3 4 21" xfId="5381" xr:uid="{00000000-0005-0000-0000-000047910000}"/>
    <cellStyle name="Normal GHG Numbers (0.00) 3 3 4 21 2" xfId="17139" xr:uid="{00000000-0005-0000-0000-000048910000}"/>
    <cellStyle name="Normal GHG Numbers (0.00) 3 3 4 21 3" xfId="28957" xr:uid="{00000000-0005-0000-0000-000049910000}"/>
    <cellStyle name="Normal GHG Numbers (0.00) 3 3 4 21 4" xfId="40656" xr:uid="{00000000-0005-0000-0000-00004A910000}"/>
    <cellStyle name="Normal GHG Numbers (0.00) 3 3 4 22" xfId="5824" xr:uid="{00000000-0005-0000-0000-00004B910000}"/>
    <cellStyle name="Normal GHG Numbers (0.00) 3 3 4 22 2" xfId="17582" xr:uid="{00000000-0005-0000-0000-00004C910000}"/>
    <cellStyle name="Normal GHG Numbers (0.00) 3 3 4 22 3" xfId="29400" xr:uid="{00000000-0005-0000-0000-00004D910000}"/>
    <cellStyle name="Normal GHG Numbers (0.00) 3 3 4 22 4" xfId="41099" xr:uid="{00000000-0005-0000-0000-00004E910000}"/>
    <cellStyle name="Normal GHG Numbers (0.00) 3 3 4 23" xfId="6048" xr:uid="{00000000-0005-0000-0000-00004F910000}"/>
    <cellStyle name="Normal GHG Numbers (0.00) 3 3 4 23 2" xfId="17806" xr:uid="{00000000-0005-0000-0000-000050910000}"/>
    <cellStyle name="Normal GHG Numbers (0.00) 3 3 4 23 3" xfId="29624" xr:uid="{00000000-0005-0000-0000-000051910000}"/>
    <cellStyle name="Normal GHG Numbers (0.00) 3 3 4 23 4" xfId="41323" xr:uid="{00000000-0005-0000-0000-000052910000}"/>
    <cellStyle name="Normal GHG Numbers (0.00) 3 3 4 24" xfId="6250" xr:uid="{00000000-0005-0000-0000-000053910000}"/>
    <cellStyle name="Normal GHG Numbers (0.00) 3 3 4 24 2" xfId="18008" xr:uid="{00000000-0005-0000-0000-000054910000}"/>
    <cellStyle name="Normal GHG Numbers (0.00) 3 3 4 24 3" xfId="29826" xr:uid="{00000000-0005-0000-0000-000055910000}"/>
    <cellStyle name="Normal GHG Numbers (0.00) 3 3 4 24 4" xfId="41525" xr:uid="{00000000-0005-0000-0000-000056910000}"/>
    <cellStyle name="Normal GHG Numbers (0.00) 3 3 4 25" xfId="6452" xr:uid="{00000000-0005-0000-0000-000057910000}"/>
    <cellStyle name="Normal GHG Numbers (0.00) 3 3 4 25 2" xfId="18210" xr:uid="{00000000-0005-0000-0000-000058910000}"/>
    <cellStyle name="Normal GHG Numbers (0.00) 3 3 4 25 3" xfId="30028" xr:uid="{00000000-0005-0000-0000-000059910000}"/>
    <cellStyle name="Normal GHG Numbers (0.00) 3 3 4 25 4" xfId="41727" xr:uid="{00000000-0005-0000-0000-00005A910000}"/>
    <cellStyle name="Normal GHG Numbers (0.00) 3 3 4 26" xfId="6639" xr:uid="{00000000-0005-0000-0000-00005B910000}"/>
    <cellStyle name="Normal GHG Numbers (0.00) 3 3 4 26 2" xfId="18397" xr:uid="{00000000-0005-0000-0000-00005C910000}"/>
    <cellStyle name="Normal GHG Numbers (0.00) 3 3 4 26 3" xfId="30215" xr:uid="{00000000-0005-0000-0000-00005D910000}"/>
    <cellStyle name="Normal GHG Numbers (0.00) 3 3 4 26 4" xfId="41914" xr:uid="{00000000-0005-0000-0000-00005E910000}"/>
    <cellStyle name="Normal GHG Numbers (0.00) 3 3 4 27" xfId="6822" xr:uid="{00000000-0005-0000-0000-00005F910000}"/>
    <cellStyle name="Normal GHG Numbers (0.00) 3 3 4 27 2" xfId="18580" xr:uid="{00000000-0005-0000-0000-000060910000}"/>
    <cellStyle name="Normal GHG Numbers (0.00) 3 3 4 27 3" xfId="30398" xr:uid="{00000000-0005-0000-0000-000061910000}"/>
    <cellStyle name="Normal GHG Numbers (0.00) 3 3 4 27 4" xfId="42097" xr:uid="{00000000-0005-0000-0000-000062910000}"/>
    <cellStyle name="Normal GHG Numbers (0.00) 3 3 4 28" xfId="7009" xr:uid="{00000000-0005-0000-0000-000063910000}"/>
    <cellStyle name="Normal GHG Numbers (0.00) 3 3 4 28 2" xfId="18767" xr:uid="{00000000-0005-0000-0000-000064910000}"/>
    <cellStyle name="Normal GHG Numbers (0.00) 3 3 4 28 3" xfId="30585" xr:uid="{00000000-0005-0000-0000-000065910000}"/>
    <cellStyle name="Normal GHG Numbers (0.00) 3 3 4 28 4" xfId="42284" xr:uid="{00000000-0005-0000-0000-000066910000}"/>
    <cellStyle name="Normal GHG Numbers (0.00) 3 3 4 29" xfId="7187" xr:uid="{00000000-0005-0000-0000-000067910000}"/>
    <cellStyle name="Normal GHG Numbers (0.00) 3 3 4 29 2" xfId="18945" xr:uid="{00000000-0005-0000-0000-000068910000}"/>
    <cellStyle name="Normal GHG Numbers (0.00) 3 3 4 29 3" xfId="30763" xr:uid="{00000000-0005-0000-0000-000069910000}"/>
    <cellStyle name="Normal GHG Numbers (0.00) 3 3 4 29 4" xfId="42462" xr:uid="{00000000-0005-0000-0000-00006A910000}"/>
    <cellStyle name="Normal GHG Numbers (0.00) 3 3 4 3" xfId="1859" xr:uid="{00000000-0005-0000-0000-00006B910000}"/>
    <cellStyle name="Normal GHG Numbers (0.00) 3 3 4 3 2" xfId="13617" xr:uid="{00000000-0005-0000-0000-00006C910000}"/>
    <cellStyle name="Normal GHG Numbers (0.00) 3 3 4 3 3" xfId="25435" xr:uid="{00000000-0005-0000-0000-00006D910000}"/>
    <cellStyle name="Normal GHG Numbers (0.00) 3 3 4 3 4" xfId="37134" xr:uid="{00000000-0005-0000-0000-00006E910000}"/>
    <cellStyle name="Normal GHG Numbers (0.00) 3 3 4 30" xfId="7357" xr:uid="{00000000-0005-0000-0000-00006F910000}"/>
    <cellStyle name="Normal GHG Numbers (0.00) 3 3 4 30 2" xfId="19115" xr:uid="{00000000-0005-0000-0000-000070910000}"/>
    <cellStyle name="Normal GHG Numbers (0.00) 3 3 4 30 3" xfId="30933" xr:uid="{00000000-0005-0000-0000-000071910000}"/>
    <cellStyle name="Normal GHG Numbers (0.00) 3 3 4 30 4" xfId="42632" xr:uid="{00000000-0005-0000-0000-000072910000}"/>
    <cellStyle name="Normal GHG Numbers (0.00) 3 3 4 31" xfId="7815" xr:uid="{00000000-0005-0000-0000-000073910000}"/>
    <cellStyle name="Normal GHG Numbers (0.00) 3 3 4 31 2" xfId="19573" xr:uid="{00000000-0005-0000-0000-000074910000}"/>
    <cellStyle name="Normal GHG Numbers (0.00) 3 3 4 31 3" xfId="31391" xr:uid="{00000000-0005-0000-0000-000075910000}"/>
    <cellStyle name="Normal GHG Numbers (0.00) 3 3 4 31 4" xfId="43090" xr:uid="{00000000-0005-0000-0000-000076910000}"/>
    <cellStyle name="Normal GHG Numbers (0.00) 3 3 4 32" xfId="8026" xr:uid="{00000000-0005-0000-0000-000077910000}"/>
    <cellStyle name="Normal GHG Numbers (0.00) 3 3 4 32 2" xfId="19784" xr:uid="{00000000-0005-0000-0000-000078910000}"/>
    <cellStyle name="Normal GHG Numbers (0.00) 3 3 4 32 3" xfId="31602" xr:uid="{00000000-0005-0000-0000-000079910000}"/>
    <cellStyle name="Normal GHG Numbers (0.00) 3 3 4 32 4" xfId="43301" xr:uid="{00000000-0005-0000-0000-00007A910000}"/>
    <cellStyle name="Normal GHG Numbers (0.00) 3 3 4 33" xfId="8211" xr:uid="{00000000-0005-0000-0000-00007B910000}"/>
    <cellStyle name="Normal GHG Numbers (0.00) 3 3 4 33 2" xfId="19969" xr:uid="{00000000-0005-0000-0000-00007C910000}"/>
    <cellStyle name="Normal GHG Numbers (0.00) 3 3 4 33 3" xfId="31787" xr:uid="{00000000-0005-0000-0000-00007D910000}"/>
    <cellStyle name="Normal GHG Numbers (0.00) 3 3 4 33 4" xfId="43486" xr:uid="{00000000-0005-0000-0000-00007E910000}"/>
    <cellStyle name="Normal GHG Numbers (0.00) 3 3 4 34" xfId="8389" xr:uid="{00000000-0005-0000-0000-00007F910000}"/>
    <cellStyle name="Normal GHG Numbers (0.00) 3 3 4 34 2" xfId="20147" xr:uid="{00000000-0005-0000-0000-000080910000}"/>
    <cellStyle name="Normal GHG Numbers (0.00) 3 3 4 34 3" xfId="31965" xr:uid="{00000000-0005-0000-0000-000081910000}"/>
    <cellStyle name="Normal GHG Numbers (0.00) 3 3 4 34 4" xfId="43664" xr:uid="{00000000-0005-0000-0000-000082910000}"/>
    <cellStyle name="Normal GHG Numbers (0.00) 3 3 4 35" xfId="8584" xr:uid="{00000000-0005-0000-0000-000083910000}"/>
    <cellStyle name="Normal GHG Numbers (0.00) 3 3 4 35 2" xfId="20342" xr:uid="{00000000-0005-0000-0000-000084910000}"/>
    <cellStyle name="Normal GHG Numbers (0.00) 3 3 4 35 3" xfId="32160" xr:uid="{00000000-0005-0000-0000-000085910000}"/>
    <cellStyle name="Normal GHG Numbers (0.00) 3 3 4 35 4" xfId="43859" xr:uid="{00000000-0005-0000-0000-000086910000}"/>
    <cellStyle name="Normal GHG Numbers (0.00) 3 3 4 36" xfId="8762" xr:uid="{00000000-0005-0000-0000-000087910000}"/>
    <cellStyle name="Normal GHG Numbers (0.00) 3 3 4 36 2" xfId="20520" xr:uid="{00000000-0005-0000-0000-000088910000}"/>
    <cellStyle name="Normal GHG Numbers (0.00) 3 3 4 36 3" xfId="32338" xr:uid="{00000000-0005-0000-0000-000089910000}"/>
    <cellStyle name="Normal GHG Numbers (0.00) 3 3 4 36 4" xfId="44037" xr:uid="{00000000-0005-0000-0000-00008A910000}"/>
    <cellStyle name="Normal GHG Numbers (0.00) 3 3 4 37" xfId="8943" xr:uid="{00000000-0005-0000-0000-00008B910000}"/>
    <cellStyle name="Normal GHG Numbers (0.00) 3 3 4 37 2" xfId="20701" xr:uid="{00000000-0005-0000-0000-00008C910000}"/>
    <cellStyle name="Normal GHG Numbers (0.00) 3 3 4 37 3" xfId="32519" xr:uid="{00000000-0005-0000-0000-00008D910000}"/>
    <cellStyle name="Normal GHG Numbers (0.00) 3 3 4 37 4" xfId="44218" xr:uid="{00000000-0005-0000-0000-00008E910000}"/>
    <cellStyle name="Normal GHG Numbers (0.00) 3 3 4 38" xfId="9112" xr:uid="{00000000-0005-0000-0000-00008F910000}"/>
    <cellStyle name="Normal GHG Numbers (0.00) 3 3 4 38 2" xfId="20870" xr:uid="{00000000-0005-0000-0000-000090910000}"/>
    <cellStyle name="Normal GHG Numbers (0.00) 3 3 4 38 3" xfId="32688" xr:uid="{00000000-0005-0000-0000-000091910000}"/>
    <cellStyle name="Normal GHG Numbers (0.00) 3 3 4 38 4" xfId="44387" xr:uid="{00000000-0005-0000-0000-000092910000}"/>
    <cellStyle name="Normal GHG Numbers (0.00) 3 3 4 39" xfId="9278" xr:uid="{00000000-0005-0000-0000-000093910000}"/>
    <cellStyle name="Normal GHG Numbers (0.00) 3 3 4 39 2" xfId="21036" xr:uid="{00000000-0005-0000-0000-000094910000}"/>
    <cellStyle name="Normal GHG Numbers (0.00) 3 3 4 39 3" xfId="32854" xr:uid="{00000000-0005-0000-0000-000095910000}"/>
    <cellStyle name="Normal GHG Numbers (0.00) 3 3 4 39 4" xfId="44553" xr:uid="{00000000-0005-0000-0000-000096910000}"/>
    <cellStyle name="Normal GHG Numbers (0.00) 3 3 4 4" xfId="2051" xr:uid="{00000000-0005-0000-0000-000097910000}"/>
    <cellStyle name="Normal GHG Numbers (0.00) 3 3 4 4 2" xfId="13809" xr:uid="{00000000-0005-0000-0000-000098910000}"/>
    <cellStyle name="Normal GHG Numbers (0.00) 3 3 4 4 3" xfId="25627" xr:uid="{00000000-0005-0000-0000-000099910000}"/>
    <cellStyle name="Normal GHG Numbers (0.00) 3 3 4 4 4" xfId="37326" xr:uid="{00000000-0005-0000-0000-00009A910000}"/>
    <cellStyle name="Normal GHG Numbers (0.00) 3 3 4 40" xfId="9649" xr:uid="{00000000-0005-0000-0000-00009B910000}"/>
    <cellStyle name="Normal GHG Numbers (0.00) 3 3 4 40 2" xfId="21407" xr:uid="{00000000-0005-0000-0000-00009C910000}"/>
    <cellStyle name="Normal GHG Numbers (0.00) 3 3 4 40 3" xfId="33225" xr:uid="{00000000-0005-0000-0000-00009D910000}"/>
    <cellStyle name="Normal GHG Numbers (0.00) 3 3 4 40 4" xfId="44924" xr:uid="{00000000-0005-0000-0000-00009E910000}"/>
    <cellStyle name="Normal GHG Numbers (0.00) 3 3 4 41" xfId="9859" xr:uid="{00000000-0005-0000-0000-00009F910000}"/>
    <cellStyle name="Normal GHG Numbers (0.00) 3 3 4 41 2" xfId="21617" xr:uid="{00000000-0005-0000-0000-0000A0910000}"/>
    <cellStyle name="Normal GHG Numbers (0.00) 3 3 4 41 3" xfId="33435" xr:uid="{00000000-0005-0000-0000-0000A1910000}"/>
    <cellStyle name="Normal GHG Numbers (0.00) 3 3 4 41 4" xfId="45134" xr:uid="{00000000-0005-0000-0000-0000A2910000}"/>
    <cellStyle name="Normal GHG Numbers (0.00) 3 3 4 42" xfId="10045" xr:uid="{00000000-0005-0000-0000-0000A3910000}"/>
    <cellStyle name="Normal GHG Numbers (0.00) 3 3 4 42 2" xfId="21803" xr:uid="{00000000-0005-0000-0000-0000A4910000}"/>
    <cellStyle name="Normal GHG Numbers (0.00) 3 3 4 42 3" xfId="33621" xr:uid="{00000000-0005-0000-0000-0000A5910000}"/>
    <cellStyle name="Normal GHG Numbers (0.00) 3 3 4 42 4" xfId="45320" xr:uid="{00000000-0005-0000-0000-0000A6910000}"/>
    <cellStyle name="Normal GHG Numbers (0.00) 3 3 4 43" xfId="10225" xr:uid="{00000000-0005-0000-0000-0000A7910000}"/>
    <cellStyle name="Normal GHG Numbers (0.00) 3 3 4 43 2" xfId="21983" xr:uid="{00000000-0005-0000-0000-0000A8910000}"/>
    <cellStyle name="Normal GHG Numbers (0.00) 3 3 4 43 3" xfId="33801" xr:uid="{00000000-0005-0000-0000-0000A9910000}"/>
    <cellStyle name="Normal GHG Numbers (0.00) 3 3 4 43 4" xfId="45500" xr:uid="{00000000-0005-0000-0000-0000AA910000}"/>
    <cellStyle name="Normal GHG Numbers (0.00) 3 3 4 44" xfId="10405" xr:uid="{00000000-0005-0000-0000-0000AB910000}"/>
    <cellStyle name="Normal GHG Numbers (0.00) 3 3 4 44 2" xfId="22163" xr:uid="{00000000-0005-0000-0000-0000AC910000}"/>
    <cellStyle name="Normal GHG Numbers (0.00) 3 3 4 44 3" xfId="33981" xr:uid="{00000000-0005-0000-0000-0000AD910000}"/>
    <cellStyle name="Normal GHG Numbers (0.00) 3 3 4 44 4" xfId="45680" xr:uid="{00000000-0005-0000-0000-0000AE910000}"/>
    <cellStyle name="Normal GHG Numbers (0.00) 3 3 4 45" xfId="10574" xr:uid="{00000000-0005-0000-0000-0000AF910000}"/>
    <cellStyle name="Normal GHG Numbers (0.00) 3 3 4 45 2" xfId="22332" xr:uid="{00000000-0005-0000-0000-0000B0910000}"/>
    <cellStyle name="Normal GHG Numbers (0.00) 3 3 4 45 3" xfId="34150" xr:uid="{00000000-0005-0000-0000-0000B1910000}"/>
    <cellStyle name="Normal GHG Numbers (0.00) 3 3 4 45 4" xfId="45849" xr:uid="{00000000-0005-0000-0000-0000B2910000}"/>
    <cellStyle name="Normal GHG Numbers (0.00) 3 3 4 46" xfId="10740" xr:uid="{00000000-0005-0000-0000-0000B3910000}"/>
    <cellStyle name="Normal GHG Numbers (0.00) 3 3 4 46 2" xfId="22498" xr:uid="{00000000-0005-0000-0000-0000B4910000}"/>
    <cellStyle name="Normal GHG Numbers (0.00) 3 3 4 46 3" xfId="34316" xr:uid="{00000000-0005-0000-0000-0000B5910000}"/>
    <cellStyle name="Normal GHG Numbers (0.00) 3 3 4 46 4" xfId="46015" xr:uid="{00000000-0005-0000-0000-0000B6910000}"/>
    <cellStyle name="Normal GHG Numbers (0.00) 3 3 4 47" xfId="10910" xr:uid="{00000000-0005-0000-0000-0000B7910000}"/>
    <cellStyle name="Normal GHG Numbers (0.00) 3 3 4 47 2" xfId="22668" xr:uid="{00000000-0005-0000-0000-0000B8910000}"/>
    <cellStyle name="Normal GHG Numbers (0.00) 3 3 4 47 3" xfId="34486" xr:uid="{00000000-0005-0000-0000-0000B9910000}"/>
    <cellStyle name="Normal GHG Numbers (0.00) 3 3 4 47 4" xfId="46185" xr:uid="{00000000-0005-0000-0000-0000BA910000}"/>
    <cellStyle name="Normal GHG Numbers (0.00) 3 3 4 48" xfId="11076" xr:uid="{00000000-0005-0000-0000-0000BB910000}"/>
    <cellStyle name="Normal GHG Numbers (0.00) 3 3 4 48 2" xfId="22834" xr:uid="{00000000-0005-0000-0000-0000BC910000}"/>
    <cellStyle name="Normal GHG Numbers (0.00) 3 3 4 48 3" xfId="34652" xr:uid="{00000000-0005-0000-0000-0000BD910000}"/>
    <cellStyle name="Normal GHG Numbers (0.00) 3 3 4 48 4" xfId="46351" xr:uid="{00000000-0005-0000-0000-0000BE910000}"/>
    <cellStyle name="Normal GHG Numbers (0.00) 3 3 4 49" xfId="11269" xr:uid="{00000000-0005-0000-0000-0000BF910000}"/>
    <cellStyle name="Normal GHG Numbers (0.00) 3 3 4 49 2" xfId="23027" xr:uid="{00000000-0005-0000-0000-0000C0910000}"/>
    <cellStyle name="Normal GHG Numbers (0.00) 3 3 4 49 3" xfId="34845" xr:uid="{00000000-0005-0000-0000-0000C1910000}"/>
    <cellStyle name="Normal GHG Numbers (0.00) 3 3 4 49 4" xfId="46544" xr:uid="{00000000-0005-0000-0000-0000C2910000}"/>
    <cellStyle name="Normal GHG Numbers (0.00) 3 3 4 5" xfId="2252" xr:uid="{00000000-0005-0000-0000-0000C3910000}"/>
    <cellStyle name="Normal GHG Numbers (0.00) 3 3 4 5 2" xfId="14010" xr:uid="{00000000-0005-0000-0000-0000C4910000}"/>
    <cellStyle name="Normal GHG Numbers (0.00) 3 3 4 5 3" xfId="25828" xr:uid="{00000000-0005-0000-0000-0000C5910000}"/>
    <cellStyle name="Normal GHG Numbers (0.00) 3 3 4 5 4" xfId="37527" xr:uid="{00000000-0005-0000-0000-0000C6910000}"/>
    <cellStyle name="Normal GHG Numbers (0.00) 3 3 4 50" xfId="11435" xr:uid="{00000000-0005-0000-0000-0000C7910000}"/>
    <cellStyle name="Normal GHG Numbers (0.00) 3 3 4 50 2" xfId="23193" xr:uid="{00000000-0005-0000-0000-0000C8910000}"/>
    <cellStyle name="Normal GHG Numbers (0.00) 3 3 4 50 3" xfId="35011" xr:uid="{00000000-0005-0000-0000-0000C9910000}"/>
    <cellStyle name="Normal GHG Numbers (0.00) 3 3 4 50 4" xfId="46710" xr:uid="{00000000-0005-0000-0000-0000CA910000}"/>
    <cellStyle name="Normal GHG Numbers (0.00) 3 3 4 51" xfId="11838" xr:uid="{00000000-0005-0000-0000-0000CB910000}"/>
    <cellStyle name="Normal GHG Numbers (0.00) 3 3 4 51 2" xfId="23596" xr:uid="{00000000-0005-0000-0000-0000CC910000}"/>
    <cellStyle name="Normal GHG Numbers (0.00) 3 3 4 51 3" xfId="35414" xr:uid="{00000000-0005-0000-0000-0000CD910000}"/>
    <cellStyle name="Normal GHG Numbers (0.00) 3 3 4 51 4" xfId="47113" xr:uid="{00000000-0005-0000-0000-0000CE910000}"/>
    <cellStyle name="Normal GHG Numbers (0.00) 3 3 4 52" xfId="12044" xr:uid="{00000000-0005-0000-0000-0000CF910000}"/>
    <cellStyle name="Normal GHG Numbers (0.00) 3 3 4 52 2" xfId="23802" xr:uid="{00000000-0005-0000-0000-0000D0910000}"/>
    <cellStyle name="Normal GHG Numbers (0.00) 3 3 4 52 3" xfId="35620" xr:uid="{00000000-0005-0000-0000-0000D1910000}"/>
    <cellStyle name="Normal GHG Numbers (0.00) 3 3 4 52 4" xfId="47319" xr:uid="{00000000-0005-0000-0000-0000D2910000}"/>
    <cellStyle name="Normal GHG Numbers (0.00) 3 3 4 53" xfId="12237" xr:uid="{00000000-0005-0000-0000-0000D3910000}"/>
    <cellStyle name="Normal GHG Numbers (0.00) 3 3 4 53 2" xfId="23995" xr:uid="{00000000-0005-0000-0000-0000D4910000}"/>
    <cellStyle name="Normal GHG Numbers (0.00) 3 3 4 53 3" xfId="35813" xr:uid="{00000000-0005-0000-0000-0000D5910000}"/>
    <cellStyle name="Normal GHG Numbers (0.00) 3 3 4 53 4" xfId="47512" xr:uid="{00000000-0005-0000-0000-0000D6910000}"/>
    <cellStyle name="Normal GHG Numbers (0.00) 3 3 4 54" xfId="12410" xr:uid="{00000000-0005-0000-0000-0000D7910000}"/>
    <cellStyle name="Normal GHG Numbers (0.00) 3 3 4 54 2" xfId="24168" xr:uid="{00000000-0005-0000-0000-0000D8910000}"/>
    <cellStyle name="Normal GHG Numbers (0.00) 3 3 4 54 3" xfId="35986" xr:uid="{00000000-0005-0000-0000-0000D9910000}"/>
    <cellStyle name="Normal GHG Numbers (0.00) 3 3 4 54 4" xfId="47685" xr:uid="{00000000-0005-0000-0000-0000DA910000}"/>
    <cellStyle name="Normal GHG Numbers (0.00) 3 3 4 55" xfId="12596" xr:uid="{00000000-0005-0000-0000-0000DB910000}"/>
    <cellStyle name="Normal GHG Numbers (0.00) 3 3 4 55 2" xfId="24354" xr:uid="{00000000-0005-0000-0000-0000DC910000}"/>
    <cellStyle name="Normal GHG Numbers (0.00) 3 3 4 55 3" xfId="36172" xr:uid="{00000000-0005-0000-0000-0000DD910000}"/>
    <cellStyle name="Normal GHG Numbers (0.00) 3 3 4 55 4" xfId="47871" xr:uid="{00000000-0005-0000-0000-0000DE910000}"/>
    <cellStyle name="Normal GHG Numbers (0.00) 3 3 4 56" xfId="12764" xr:uid="{00000000-0005-0000-0000-0000DF910000}"/>
    <cellStyle name="Normal GHG Numbers (0.00) 3 3 4 56 2" xfId="24522" xr:uid="{00000000-0005-0000-0000-0000E0910000}"/>
    <cellStyle name="Normal GHG Numbers (0.00) 3 3 4 56 3" xfId="36340" xr:uid="{00000000-0005-0000-0000-0000E1910000}"/>
    <cellStyle name="Normal GHG Numbers (0.00) 3 3 4 56 4" xfId="48039" xr:uid="{00000000-0005-0000-0000-0000E2910000}"/>
    <cellStyle name="Normal GHG Numbers (0.00) 3 3 4 57" xfId="12991" xr:uid="{00000000-0005-0000-0000-0000E3910000}"/>
    <cellStyle name="Normal GHG Numbers (0.00) 3 3 4 58" xfId="24809" xr:uid="{00000000-0005-0000-0000-0000E4910000}"/>
    <cellStyle name="Normal GHG Numbers (0.00) 3 3 4 59" xfId="36508" xr:uid="{00000000-0005-0000-0000-0000E5910000}"/>
    <cellStyle name="Normal GHG Numbers (0.00) 3 3 4 6" xfId="2427" xr:uid="{00000000-0005-0000-0000-0000E6910000}"/>
    <cellStyle name="Normal GHG Numbers (0.00) 3 3 4 6 2" xfId="14185" xr:uid="{00000000-0005-0000-0000-0000E7910000}"/>
    <cellStyle name="Normal GHG Numbers (0.00) 3 3 4 6 3" xfId="26003" xr:uid="{00000000-0005-0000-0000-0000E8910000}"/>
    <cellStyle name="Normal GHG Numbers (0.00) 3 3 4 6 4" xfId="37702" xr:uid="{00000000-0005-0000-0000-0000E9910000}"/>
    <cellStyle name="Normal GHG Numbers (0.00) 3 3 4 60" xfId="48496" xr:uid="{00000000-0005-0000-0000-0000EA910000}"/>
    <cellStyle name="Normal GHG Numbers (0.00) 3 3 4 61" xfId="48729" xr:uid="{00000000-0005-0000-0000-0000EB910000}"/>
    <cellStyle name="Normal GHG Numbers (0.00) 3 3 4 62" xfId="1233" xr:uid="{00000000-0005-0000-0000-0000EC910000}"/>
    <cellStyle name="Normal GHG Numbers (0.00) 3 3 4 7" xfId="2612" xr:uid="{00000000-0005-0000-0000-0000ED910000}"/>
    <cellStyle name="Normal GHG Numbers (0.00) 3 3 4 7 2" xfId="14370" xr:uid="{00000000-0005-0000-0000-0000EE910000}"/>
    <cellStyle name="Normal GHG Numbers (0.00) 3 3 4 7 3" xfId="26188" xr:uid="{00000000-0005-0000-0000-0000EF910000}"/>
    <cellStyle name="Normal GHG Numbers (0.00) 3 3 4 7 4" xfId="37887" xr:uid="{00000000-0005-0000-0000-0000F0910000}"/>
    <cellStyle name="Normal GHG Numbers (0.00) 3 3 4 8" xfId="2787" xr:uid="{00000000-0005-0000-0000-0000F1910000}"/>
    <cellStyle name="Normal GHG Numbers (0.00) 3 3 4 8 2" xfId="14545" xr:uid="{00000000-0005-0000-0000-0000F2910000}"/>
    <cellStyle name="Normal GHG Numbers (0.00) 3 3 4 8 3" xfId="26363" xr:uid="{00000000-0005-0000-0000-0000F3910000}"/>
    <cellStyle name="Normal GHG Numbers (0.00) 3 3 4 8 4" xfId="38062" xr:uid="{00000000-0005-0000-0000-0000F4910000}"/>
    <cellStyle name="Normal GHG Numbers (0.00) 3 3 4 9" xfId="2956" xr:uid="{00000000-0005-0000-0000-0000F5910000}"/>
    <cellStyle name="Normal GHG Numbers (0.00) 3 3 4 9 2" xfId="14714" xr:uid="{00000000-0005-0000-0000-0000F6910000}"/>
    <cellStyle name="Normal GHG Numbers (0.00) 3 3 4 9 3" xfId="26532" xr:uid="{00000000-0005-0000-0000-0000F7910000}"/>
    <cellStyle name="Normal GHG Numbers (0.00) 3 3 4 9 4" xfId="38231" xr:uid="{00000000-0005-0000-0000-0000F8910000}"/>
    <cellStyle name="Normal GHG Numbers (0.00) 3 3 5" xfId="1440" xr:uid="{00000000-0005-0000-0000-0000F9910000}"/>
    <cellStyle name="Normal GHG Numbers (0.00) 3 3 5 2" xfId="13198" xr:uid="{00000000-0005-0000-0000-0000FA910000}"/>
    <cellStyle name="Normal GHG Numbers (0.00) 3 3 5 3" xfId="25016" xr:uid="{00000000-0005-0000-0000-0000FB910000}"/>
    <cellStyle name="Normal GHG Numbers (0.00) 3 3 5 4" xfId="36715" xr:uid="{00000000-0005-0000-0000-0000FC910000}"/>
    <cellStyle name="Normal GHG Numbers (0.00) 3 3 6" xfId="1454" xr:uid="{00000000-0005-0000-0000-0000FD910000}"/>
    <cellStyle name="Normal GHG Numbers (0.00) 3 3 6 2" xfId="13212" xr:uid="{00000000-0005-0000-0000-0000FE910000}"/>
    <cellStyle name="Normal GHG Numbers (0.00) 3 3 6 3" xfId="25030" xr:uid="{00000000-0005-0000-0000-0000FF910000}"/>
    <cellStyle name="Normal GHG Numbers (0.00) 3 3 6 4" xfId="36729" xr:uid="{00000000-0005-0000-0000-000000920000}"/>
    <cellStyle name="Normal GHG Numbers (0.00) 3 3 7" xfId="1406" xr:uid="{00000000-0005-0000-0000-000001920000}"/>
    <cellStyle name="Normal GHG Numbers (0.00) 3 3 7 2" xfId="13164" xr:uid="{00000000-0005-0000-0000-000002920000}"/>
    <cellStyle name="Normal GHG Numbers (0.00) 3 3 7 3" xfId="24982" xr:uid="{00000000-0005-0000-0000-000003920000}"/>
    <cellStyle name="Normal GHG Numbers (0.00) 3 3 7 4" xfId="36681" xr:uid="{00000000-0005-0000-0000-000004920000}"/>
    <cellStyle name="Normal GHG Numbers (0.00) 3 3 8" xfId="1266" xr:uid="{00000000-0005-0000-0000-000005920000}"/>
    <cellStyle name="Normal GHG Numbers (0.00) 3 3 8 2" xfId="13024" xr:uid="{00000000-0005-0000-0000-000006920000}"/>
    <cellStyle name="Normal GHG Numbers (0.00) 3 3 8 3" xfId="24842" xr:uid="{00000000-0005-0000-0000-000007920000}"/>
    <cellStyle name="Normal GHG Numbers (0.00) 3 3 8 4" xfId="36541" xr:uid="{00000000-0005-0000-0000-000008920000}"/>
    <cellStyle name="Normal GHG Numbers (0.00) 3 3 9" xfId="3481" xr:uid="{00000000-0005-0000-0000-000009920000}"/>
    <cellStyle name="Normal GHG Numbers (0.00) 3 3 9 2" xfId="15239" xr:uid="{00000000-0005-0000-0000-00000A920000}"/>
    <cellStyle name="Normal GHG Numbers (0.00) 3 3 9 3" xfId="27057" xr:uid="{00000000-0005-0000-0000-00000B920000}"/>
    <cellStyle name="Normal GHG Numbers (0.00) 3 3 9 4" xfId="38756" xr:uid="{00000000-0005-0000-0000-00000C920000}"/>
    <cellStyle name="Normal GHG Numbers (0.00) 3 4" xfId="175" xr:uid="{00000000-0005-0000-0000-00000D920000}"/>
    <cellStyle name="Normal GHG Numbers (0.00) 3 4 2" xfId="13190" xr:uid="{00000000-0005-0000-0000-00000E920000}"/>
    <cellStyle name="Normal GHG Numbers (0.00) 3 4 3" xfId="25008" xr:uid="{00000000-0005-0000-0000-00000F920000}"/>
    <cellStyle name="Normal GHG Numbers (0.00) 3 4 4" xfId="36707" xr:uid="{00000000-0005-0000-0000-000010920000}"/>
    <cellStyle name="Normal GHG Numbers (0.00) 3 4 5" xfId="48144" xr:uid="{00000000-0005-0000-0000-000011920000}"/>
    <cellStyle name="Normal GHG Numbers (0.00) 3 4 6" xfId="48753" xr:uid="{00000000-0005-0000-0000-000012920000}"/>
    <cellStyle name="Normal GHG Numbers (0.00) 3 4 7" xfId="1432" xr:uid="{00000000-0005-0000-0000-000013920000}"/>
    <cellStyle name="Normal GHG Numbers (0.00) 3 5" xfId="1696" xr:uid="{00000000-0005-0000-0000-000014920000}"/>
    <cellStyle name="Normal GHG Numbers (0.00) 3 5 2" xfId="13454" xr:uid="{00000000-0005-0000-0000-000015920000}"/>
    <cellStyle name="Normal GHG Numbers (0.00) 3 5 3" xfId="25272" xr:uid="{00000000-0005-0000-0000-000016920000}"/>
    <cellStyle name="Normal GHG Numbers (0.00) 3 5 4" xfId="36971" xr:uid="{00000000-0005-0000-0000-000017920000}"/>
    <cellStyle name="Normal GHG Numbers (0.00) 3 6" xfId="3743" xr:uid="{00000000-0005-0000-0000-000018920000}"/>
    <cellStyle name="Normal GHG Numbers (0.00) 3 6 2" xfId="15501" xr:uid="{00000000-0005-0000-0000-000019920000}"/>
    <cellStyle name="Normal GHG Numbers (0.00) 3 6 3" xfId="27319" xr:uid="{00000000-0005-0000-0000-00001A920000}"/>
    <cellStyle name="Normal GHG Numbers (0.00) 3 6 4" xfId="39018" xr:uid="{00000000-0005-0000-0000-00001B920000}"/>
    <cellStyle name="Normal GHG Numbers (0.00) 3 7" xfId="3399" xr:uid="{00000000-0005-0000-0000-00001C920000}"/>
    <cellStyle name="Normal GHG Numbers (0.00) 3 7 2" xfId="15157" xr:uid="{00000000-0005-0000-0000-00001D920000}"/>
    <cellStyle name="Normal GHG Numbers (0.00) 3 7 3" xfId="26975" xr:uid="{00000000-0005-0000-0000-00001E920000}"/>
    <cellStyle name="Normal GHG Numbers (0.00) 3 7 4" xfId="38674" xr:uid="{00000000-0005-0000-0000-00001F920000}"/>
    <cellStyle name="Normal GHG Numbers (0.00) 3 8" xfId="7561" xr:uid="{00000000-0005-0000-0000-000020920000}"/>
    <cellStyle name="Normal GHG Numbers (0.00) 3 8 2" xfId="19319" xr:uid="{00000000-0005-0000-0000-000021920000}"/>
    <cellStyle name="Normal GHG Numbers (0.00) 3 8 3" xfId="31137" xr:uid="{00000000-0005-0000-0000-000022920000}"/>
    <cellStyle name="Normal GHG Numbers (0.00) 3 8 4" xfId="42836" xr:uid="{00000000-0005-0000-0000-000023920000}"/>
    <cellStyle name="Normal GHG Numbers (0.00) 3 9" xfId="9349" xr:uid="{00000000-0005-0000-0000-000024920000}"/>
    <cellStyle name="Normal GHG Numbers (0.00) 3 9 2" xfId="21107" xr:uid="{00000000-0005-0000-0000-000025920000}"/>
    <cellStyle name="Normal GHG Numbers (0.00) 3 9 3" xfId="32925" xr:uid="{00000000-0005-0000-0000-000026920000}"/>
    <cellStyle name="Normal GHG Numbers (0.00) 3 9 4" xfId="44624" xr:uid="{00000000-0005-0000-0000-000027920000}"/>
    <cellStyle name="Normal GHG Numbers (0.00) 4" xfId="173" xr:uid="{00000000-0005-0000-0000-000028920000}"/>
    <cellStyle name="Normal GHG Numbers (0.00) 5" xfId="48054" xr:uid="{00000000-0005-0000-0000-000029920000}"/>
    <cellStyle name="Normal GHG Textfiels Bold" xfId="16" xr:uid="{00000000-0005-0000-0000-00002A920000}"/>
    <cellStyle name="Normal GHG Textfiels Bold 2" xfId="176" xr:uid="{00000000-0005-0000-0000-00002B920000}"/>
    <cellStyle name="Normal GHG Textfiels Bold 2 2" xfId="1021" xr:uid="{00000000-0005-0000-0000-00002C920000}"/>
    <cellStyle name="Normal GHG Textfiels Bold 2 3" xfId="48938" xr:uid="{00000000-0005-0000-0000-00002D920000}"/>
    <cellStyle name="Normal GHG Textfiels Bold 2 4" xfId="944" xr:uid="{00000000-0005-0000-0000-00002E920000}"/>
    <cellStyle name="Normal GHG Textfiels Bold 3" xfId="177" xr:uid="{00000000-0005-0000-0000-00002F920000}"/>
    <cellStyle name="Normal GHG Textfiels Bold 3 10" xfId="12429" xr:uid="{00000000-0005-0000-0000-000030920000}"/>
    <cellStyle name="Normal GHG Textfiels Bold 3 10 2" xfId="24187" xr:uid="{00000000-0005-0000-0000-000031920000}"/>
    <cellStyle name="Normal GHG Textfiels Bold 3 10 3" xfId="36005" xr:uid="{00000000-0005-0000-0000-000032920000}"/>
    <cellStyle name="Normal GHG Textfiels Bold 3 10 4" xfId="47704" xr:uid="{00000000-0005-0000-0000-000033920000}"/>
    <cellStyle name="Normal GHG Textfiels Bold 3 11" xfId="1022" xr:uid="{00000000-0005-0000-0000-000034920000}"/>
    <cellStyle name="Normal GHG Textfiels Bold 3 12" xfId="996" xr:uid="{00000000-0005-0000-0000-000035920000}"/>
    <cellStyle name="Normal GHG Textfiels Bold 3 2" xfId="444" xr:uid="{00000000-0005-0000-0000-000036920000}"/>
    <cellStyle name="Normal GHG Textfiels Bold 3 2 2" xfId="536" xr:uid="{00000000-0005-0000-0000-000037920000}"/>
    <cellStyle name="Normal GHG Textfiels Bold 3 2 2 10" xfId="2982" xr:uid="{00000000-0005-0000-0000-000038920000}"/>
    <cellStyle name="Normal GHG Textfiels Bold 3 2 2 10 2" xfId="14740" xr:uid="{00000000-0005-0000-0000-000039920000}"/>
    <cellStyle name="Normal GHG Textfiels Bold 3 2 2 10 3" xfId="26558" xr:uid="{00000000-0005-0000-0000-00003A920000}"/>
    <cellStyle name="Normal GHG Textfiels Bold 3 2 2 10 4" xfId="38257" xr:uid="{00000000-0005-0000-0000-00003B920000}"/>
    <cellStyle name="Normal GHG Textfiels Bold 3 2 2 11" xfId="3148" xr:uid="{00000000-0005-0000-0000-00003C920000}"/>
    <cellStyle name="Normal GHG Textfiels Bold 3 2 2 11 2" xfId="14906" xr:uid="{00000000-0005-0000-0000-00003D920000}"/>
    <cellStyle name="Normal GHG Textfiels Bold 3 2 2 11 3" xfId="26724" xr:uid="{00000000-0005-0000-0000-00003E920000}"/>
    <cellStyle name="Normal GHG Textfiels Bold 3 2 2 11 4" xfId="38423" xr:uid="{00000000-0005-0000-0000-00003F920000}"/>
    <cellStyle name="Normal GHG Textfiels Bold 3 2 2 12" xfId="3577" xr:uid="{00000000-0005-0000-0000-000040920000}"/>
    <cellStyle name="Normal GHG Textfiels Bold 3 2 2 12 2" xfId="15335" xr:uid="{00000000-0005-0000-0000-000041920000}"/>
    <cellStyle name="Normal GHG Textfiels Bold 3 2 2 12 3" xfId="27153" xr:uid="{00000000-0005-0000-0000-000042920000}"/>
    <cellStyle name="Normal GHG Textfiels Bold 3 2 2 12 4" xfId="38852" xr:uid="{00000000-0005-0000-0000-000043920000}"/>
    <cellStyle name="Normal GHG Textfiels Bold 3 2 2 13" xfId="3797" xr:uid="{00000000-0005-0000-0000-000044920000}"/>
    <cellStyle name="Normal GHG Textfiels Bold 3 2 2 13 2" xfId="15555" xr:uid="{00000000-0005-0000-0000-000045920000}"/>
    <cellStyle name="Normal GHG Textfiels Bold 3 2 2 13 3" xfId="27373" xr:uid="{00000000-0005-0000-0000-000046920000}"/>
    <cellStyle name="Normal GHG Textfiels Bold 3 2 2 13 4" xfId="39072" xr:uid="{00000000-0005-0000-0000-000047920000}"/>
    <cellStyle name="Normal GHG Textfiels Bold 3 2 2 14" xfId="3980" xr:uid="{00000000-0005-0000-0000-000048920000}"/>
    <cellStyle name="Normal GHG Textfiels Bold 3 2 2 14 2" xfId="15738" xr:uid="{00000000-0005-0000-0000-000049920000}"/>
    <cellStyle name="Normal GHG Textfiels Bold 3 2 2 14 3" xfId="27556" xr:uid="{00000000-0005-0000-0000-00004A920000}"/>
    <cellStyle name="Normal GHG Textfiels Bold 3 2 2 14 4" xfId="39255" xr:uid="{00000000-0005-0000-0000-00004B920000}"/>
    <cellStyle name="Normal GHG Textfiels Bold 3 2 2 15" xfId="4187" xr:uid="{00000000-0005-0000-0000-00004C920000}"/>
    <cellStyle name="Normal GHG Textfiels Bold 3 2 2 15 2" xfId="15945" xr:uid="{00000000-0005-0000-0000-00004D920000}"/>
    <cellStyle name="Normal GHG Textfiels Bold 3 2 2 15 3" xfId="27763" xr:uid="{00000000-0005-0000-0000-00004E920000}"/>
    <cellStyle name="Normal GHG Textfiels Bold 3 2 2 15 4" xfId="39462" xr:uid="{00000000-0005-0000-0000-00004F920000}"/>
    <cellStyle name="Normal GHG Textfiels Bold 3 2 2 16" xfId="4364" xr:uid="{00000000-0005-0000-0000-000050920000}"/>
    <cellStyle name="Normal GHG Textfiels Bold 3 2 2 16 2" xfId="16122" xr:uid="{00000000-0005-0000-0000-000051920000}"/>
    <cellStyle name="Normal GHG Textfiels Bold 3 2 2 16 3" xfId="27940" xr:uid="{00000000-0005-0000-0000-000052920000}"/>
    <cellStyle name="Normal GHG Textfiels Bold 3 2 2 16 4" xfId="39639" xr:uid="{00000000-0005-0000-0000-000053920000}"/>
    <cellStyle name="Normal GHG Textfiels Bold 3 2 2 17" xfId="4554" xr:uid="{00000000-0005-0000-0000-000054920000}"/>
    <cellStyle name="Normal GHG Textfiels Bold 3 2 2 17 2" xfId="16312" xr:uid="{00000000-0005-0000-0000-000055920000}"/>
    <cellStyle name="Normal GHG Textfiels Bold 3 2 2 17 3" xfId="28130" xr:uid="{00000000-0005-0000-0000-000056920000}"/>
    <cellStyle name="Normal GHG Textfiels Bold 3 2 2 17 4" xfId="39829" xr:uid="{00000000-0005-0000-0000-000057920000}"/>
    <cellStyle name="Normal GHG Textfiels Bold 3 2 2 18" xfId="4731" xr:uid="{00000000-0005-0000-0000-000058920000}"/>
    <cellStyle name="Normal GHG Textfiels Bold 3 2 2 18 2" xfId="16489" xr:uid="{00000000-0005-0000-0000-000059920000}"/>
    <cellStyle name="Normal GHG Textfiels Bold 3 2 2 18 3" xfId="28307" xr:uid="{00000000-0005-0000-0000-00005A920000}"/>
    <cellStyle name="Normal GHG Textfiels Bold 3 2 2 18 4" xfId="40006" xr:uid="{00000000-0005-0000-0000-00005B920000}"/>
    <cellStyle name="Normal GHG Textfiels Bold 3 2 2 19" xfId="4902" xr:uid="{00000000-0005-0000-0000-00005C920000}"/>
    <cellStyle name="Normal GHG Textfiels Bold 3 2 2 19 2" xfId="16660" xr:uid="{00000000-0005-0000-0000-00005D920000}"/>
    <cellStyle name="Normal GHG Textfiels Bold 3 2 2 19 3" xfId="28478" xr:uid="{00000000-0005-0000-0000-00005E920000}"/>
    <cellStyle name="Normal GHG Textfiels Bold 3 2 2 19 4" xfId="40177" xr:uid="{00000000-0005-0000-0000-00005F920000}"/>
    <cellStyle name="Normal GHG Textfiels Bold 3 2 2 2" xfId="751" xr:uid="{00000000-0005-0000-0000-000060920000}"/>
    <cellStyle name="Normal GHG Textfiels Bold 3 2 2 2 2" xfId="13281" xr:uid="{00000000-0005-0000-0000-000061920000}"/>
    <cellStyle name="Normal GHG Textfiels Bold 3 2 2 2 3" xfId="25099" xr:uid="{00000000-0005-0000-0000-000062920000}"/>
    <cellStyle name="Normal GHG Textfiels Bold 3 2 2 2 4" xfId="36798" xr:uid="{00000000-0005-0000-0000-000063920000}"/>
    <cellStyle name="Normal GHG Textfiels Bold 3 2 2 2 5" xfId="48565" xr:uid="{00000000-0005-0000-0000-000064920000}"/>
    <cellStyle name="Normal GHG Textfiels Bold 3 2 2 2 6" xfId="48080" xr:uid="{00000000-0005-0000-0000-000065920000}"/>
    <cellStyle name="Normal GHG Textfiels Bold 3 2 2 2 7" xfId="1523" xr:uid="{00000000-0005-0000-0000-000066920000}"/>
    <cellStyle name="Normal GHG Textfiels Bold 3 2 2 20" xfId="5070" xr:uid="{00000000-0005-0000-0000-000067920000}"/>
    <cellStyle name="Normal GHG Textfiels Bold 3 2 2 20 2" xfId="16828" xr:uid="{00000000-0005-0000-0000-000068920000}"/>
    <cellStyle name="Normal GHG Textfiels Bold 3 2 2 20 3" xfId="28646" xr:uid="{00000000-0005-0000-0000-000069920000}"/>
    <cellStyle name="Normal GHG Textfiels Bold 3 2 2 20 4" xfId="40345" xr:uid="{00000000-0005-0000-0000-00006A920000}"/>
    <cellStyle name="Normal GHG Textfiels Bold 3 2 2 21" xfId="5236" xr:uid="{00000000-0005-0000-0000-00006B920000}"/>
    <cellStyle name="Normal GHG Textfiels Bold 3 2 2 21 2" xfId="16994" xr:uid="{00000000-0005-0000-0000-00006C920000}"/>
    <cellStyle name="Normal GHG Textfiels Bold 3 2 2 21 3" xfId="28812" xr:uid="{00000000-0005-0000-0000-00006D920000}"/>
    <cellStyle name="Normal GHG Textfiels Bold 3 2 2 21 4" xfId="40511" xr:uid="{00000000-0005-0000-0000-00006E920000}"/>
    <cellStyle name="Normal GHG Textfiels Bold 3 2 2 22" xfId="5679" xr:uid="{00000000-0005-0000-0000-00006F920000}"/>
    <cellStyle name="Normal GHG Textfiels Bold 3 2 2 22 2" xfId="17437" xr:uid="{00000000-0005-0000-0000-000070920000}"/>
    <cellStyle name="Normal GHG Textfiels Bold 3 2 2 22 3" xfId="29255" xr:uid="{00000000-0005-0000-0000-000071920000}"/>
    <cellStyle name="Normal GHG Textfiels Bold 3 2 2 22 4" xfId="40954" xr:uid="{00000000-0005-0000-0000-000072920000}"/>
    <cellStyle name="Normal GHG Textfiels Bold 3 2 2 23" xfId="5903" xr:uid="{00000000-0005-0000-0000-000073920000}"/>
    <cellStyle name="Normal GHG Textfiels Bold 3 2 2 23 2" xfId="17661" xr:uid="{00000000-0005-0000-0000-000074920000}"/>
    <cellStyle name="Normal GHG Textfiels Bold 3 2 2 23 3" xfId="29479" xr:uid="{00000000-0005-0000-0000-000075920000}"/>
    <cellStyle name="Normal GHG Textfiels Bold 3 2 2 23 4" xfId="41178" xr:uid="{00000000-0005-0000-0000-000076920000}"/>
    <cellStyle name="Normal GHG Textfiels Bold 3 2 2 24" xfId="6105" xr:uid="{00000000-0005-0000-0000-000077920000}"/>
    <cellStyle name="Normal GHG Textfiels Bold 3 2 2 24 2" xfId="17863" xr:uid="{00000000-0005-0000-0000-000078920000}"/>
    <cellStyle name="Normal GHG Textfiels Bold 3 2 2 24 3" xfId="29681" xr:uid="{00000000-0005-0000-0000-000079920000}"/>
    <cellStyle name="Normal GHG Textfiels Bold 3 2 2 24 4" xfId="41380" xr:uid="{00000000-0005-0000-0000-00007A920000}"/>
    <cellStyle name="Normal GHG Textfiels Bold 3 2 2 25" xfId="6307" xr:uid="{00000000-0005-0000-0000-00007B920000}"/>
    <cellStyle name="Normal GHG Textfiels Bold 3 2 2 25 2" xfId="18065" xr:uid="{00000000-0005-0000-0000-00007C920000}"/>
    <cellStyle name="Normal GHG Textfiels Bold 3 2 2 25 3" xfId="29883" xr:uid="{00000000-0005-0000-0000-00007D920000}"/>
    <cellStyle name="Normal GHG Textfiels Bold 3 2 2 25 4" xfId="41582" xr:uid="{00000000-0005-0000-0000-00007E920000}"/>
    <cellStyle name="Normal GHG Textfiels Bold 3 2 2 26" xfId="6494" xr:uid="{00000000-0005-0000-0000-00007F920000}"/>
    <cellStyle name="Normal GHG Textfiels Bold 3 2 2 26 2" xfId="18252" xr:uid="{00000000-0005-0000-0000-000080920000}"/>
    <cellStyle name="Normal GHG Textfiels Bold 3 2 2 26 3" xfId="30070" xr:uid="{00000000-0005-0000-0000-000081920000}"/>
    <cellStyle name="Normal GHG Textfiels Bold 3 2 2 26 4" xfId="41769" xr:uid="{00000000-0005-0000-0000-000082920000}"/>
    <cellStyle name="Normal GHG Textfiels Bold 3 2 2 27" xfId="6677" xr:uid="{00000000-0005-0000-0000-000083920000}"/>
    <cellStyle name="Normal GHG Textfiels Bold 3 2 2 27 2" xfId="18435" xr:uid="{00000000-0005-0000-0000-000084920000}"/>
    <cellStyle name="Normal GHG Textfiels Bold 3 2 2 27 3" xfId="30253" xr:uid="{00000000-0005-0000-0000-000085920000}"/>
    <cellStyle name="Normal GHG Textfiels Bold 3 2 2 27 4" xfId="41952" xr:uid="{00000000-0005-0000-0000-000086920000}"/>
    <cellStyle name="Normal GHG Textfiels Bold 3 2 2 28" xfId="6864" xr:uid="{00000000-0005-0000-0000-000087920000}"/>
    <cellStyle name="Normal GHG Textfiels Bold 3 2 2 28 2" xfId="18622" xr:uid="{00000000-0005-0000-0000-000088920000}"/>
    <cellStyle name="Normal GHG Textfiels Bold 3 2 2 28 3" xfId="30440" xr:uid="{00000000-0005-0000-0000-000089920000}"/>
    <cellStyle name="Normal GHG Textfiels Bold 3 2 2 28 4" xfId="42139" xr:uid="{00000000-0005-0000-0000-00008A920000}"/>
    <cellStyle name="Normal GHG Textfiels Bold 3 2 2 29" xfId="7042" xr:uid="{00000000-0005-0000-0000-00008B920000}"/>
    <cellStyle name="Normal GHG Textfiels Bold 3 2 2 29 2" xfId="18800" xr:uid="{00000000-0005-0000-0000-00008C920000}"/>
    <cellStyle name="Normal GHG Textfiels Bold 3 2 2 29 3" xfId="30618" xr:uid="{00000000-0005-0000-0000-00008D920000}"/>
    <cellStyle name="Normal GHG Textfiels Bold 3 2 2 29 4" xfId="42317" xr:uid="{00000000-0005-0000-0000-00008E920000}"/>
    <cellStyle name="Normal GHG Textfiels Bold 3 2 2 3" xfId="1714" xr:uid="{00000000-0005-0000-0000-00008F920000}"/>
    <cellStyle name="Normal GHG Textfiels Bold 3 2 2 3 2" xfId="13472" xr:uid="{00000000-0005-0000-0000-000090920000}"/>
    <cellStyle name="Normal GHG Textfiels Bold 3 2 2 3 3" xfId="25290" xr:uid="{00000000-0005-0000-0000-000091920000}"/>
    <cellStyle name="Normal GHG Textfiels Bold 3 2 2 3 4" xfId="36989" xr:uid="{00000000-0005-0000-0000-000092920000}"/>
    <cellStyle name="Normal GHG Textfiels Bold 3 2 2 30" xfId="7212" xr:uid="{00000000-0005-0000-0000-000093920000}"/>
    <cellStyle name="Normal GHG Textfiels Bold 3 2 2 30 2" xfId="18970" xr:uid="{00000000-0005-0000-0000-000094920000}"/>
    <cellStyle name="Normal GHG Textfiels Bold 3 2 2 30 3" xfId="30788" xr:uid="{00000000-0005-0000-0000-000095920000}"/>
    <cellStyle name="Normal GHG Textfiels Bold 3 2 2 30 4" xfId="42487" xr:uid="{00000000-0005-0000-0000-000096920000}"/>
    <cellStyle name="Normal GHG Textfiels Bold 3 2 2 31" xfId="7670" xr:uid="{00000000-0005-0000-0000-000097920000}"/>
    <cellStyle name="Normal GHG Textfiels Bold 3 2 2 31 2" xfId="19428" xr:uid="{00000000-0005-0000-0000-000098920000}"/>
    <cellStyle name="Normal GHG Textfiels Bold 3 2 2 31 3" xfId="31246" xr:uid="{00000000-0005-0000-0000-000099920000}"/>
    <cellStyle name="Normal GHG Textfiels Bold 3 2 2 31 4" xfId="42945" xr:uid="{00000000-0005-0000-0000-00009A920000}"/>
    <cellStyle name="Normal GHG Textfiels Bold 3 2 2 32" xfId="7881" xr:uid="{00000000-0005-0000-0000-00009B920000}"/>
    <cellStyle name="Normal GHG Textfiels Bold 3 2 2 32 2" xfId="19639" xr:uid="{00000000-0005-0000-0000-00009C920000}"/>
    <cellStyle name="Normal GHG Textfiels Bold 3 2 2 32 3" xfId="31457" xr:uid="{00000000-0005-0000-0000-00009D920000}"/>
    <cellStyle name="Normal GHG Textfiels Bold 3 2 2 32 4" xfId="43156" xr:uid="{00000000-0005-0000-0000-00009E920000}"/>
    <cellStyle name="Normal GHG Textfiels Bold 3 2 2 33" xfId="8066" xr:uid="{00000000-0005-0000-0000-00009F920000}"/>
    <cellStyle name="Normal GHG Textfiels Bold 3 2 2 33 2" xfId="19824" xr:uid="{00000000-0005-0000-0000-0000A0920000}"/>
    <cellStyle name="Normal GHG Textfiels Bold 3 2 2 33 3" xfId="31642" xr:uid="{00000000-0005-0000-0000-0000A1920000}"/>
    <cellStyle name="Normal GHG Textfiels Bold 3 2 2 33 4" xfId="43341" xr:uid="{00000000-0005-0000-0000-0000A2920000}"/>
    <cellStyle name="Normal GHG Textfiels Bold 3 2 2 34" xfId="8244" xr:uid="{00000000-0005-0000-0000-0000A3920000}"/>
    <cellStyle name="Normal GHG Textfiels Bold 3 2 2 34 2" xfId="20002" xr:uid="{00000000-0005-0000-0000-0000A4920000}"/>
    <cellStyle name="Normal GHG Textfiels Bold 3 2 2 34 3" xfId="31820" xr:uid="{00000000-0005-0000-0000-0000A5920000}"/>
    <cellStyle name="Normal GHG Textfiels Bold 3 2 2 34 4" xfId="43519" xr:uid="{00000000-0005-0000-0000-0000A6920000}"/>
    <cellStyle name="Normal GHG Textfiels Bold 3 2 2 35" xfId="8439" xr:uid="{00000000-0005-0000-0000-0000A7920000}"/>
    <cellStyle name="Normal GHG Textfiels Bold 3 2 2 35 2" xfId="20197" xr:uid="{00000000-0005-0000-0000-0000A8920000}"/>
    <cellStyle name="Normal GHG Textfiels Bold 3 2 2 35 3" xfId="32015" xr:uid="{00000000-0005-0000-0000-0000A9920000}"/>
    <cellStyle name="Normal GHG Textfiels Bold 3 2 2 35 4" xfId="43714" xr:uid="{00000000-0005-0000-0000-0000AA920000}"/>
    <cellStyle name="Normal GHG Textfiels Bold 3 2 2 36" xfId="8617" xr:uid="{00000000-0005-0000-0000-0000AB920000}"/>
    <cellStyle name="Normal GHG Textfiels Bold 3 2 2 36 2" xfId="20375" xr:uid="{00000000-0005-0000-0000-0000AC920000}"/>
    <cellStyle name="Normal GHG Textfiels Bold 3 2 2 36 3" xfId="32193" xr:uid="{00000000-0005-0000-0000-0000AD920000}"/>
    <cellStyle name="Normal GHG Textfiels Bold 3 2 2 36 4" xfId="43892" xr:uid="{00000000-0005-0000-0000-0000AE920000}"/>
    <cellStyle name="Normal GHG Textfiels Bold 3 2 2 37" xfId="8798" xr:uid="{00000000-0005-0000-0000-0000AF920000}"/>
    <cellStyle name="Normal GHG Textfiels Bold 3 2 2 37 2" xfId="20556" xr:uid="{00000000-0005-0000-0000-0000B0920000}"/>
    <cellStyle name="Normal GHG Textfiels Bold 3 2 2 37 3" xfId="32374" xr:uid="{00000000-0005-0000-0000-0000B1920000}"/>
    <cellStyle name="Normal GHG Textfiels Bold 3 2 2 37 4" xfId="44073" xr:uid="{00000000-0005-0000-0000-0000B2920000}"/>
    <cellStyle name="Normal GHG Textfiels Bold 3 2 2 38" xfId="8967" xr:uid="{00000000-0005-0000-0000-0000B3920000}"/>
    <cellStyle name="Normal GHG Textfiels Bold 3 2 2 38 2" xfId="20725" xr:uid="{00000000-0005-0000-0000-0000B4920000}"/>
    <cellStyle name="Normal GHG Textfiels Bold 3 2 2 38 3" xfId="32543" xr:uid="{00000000-0005-0000-0000-0000B5920000}"/>
    <cellStyle name="Normal GHG Textfiels Bold 3 2 2 38 4" xfId="44242" xr:uid="{00000000-0005-0000-0000-0000B6920000}"/>
    <cellStyle name="Normal GHG Textfiels Bold 3 2 2 39" xfId="9133" xr:uid="{00000000-0005-0000-0000-0000B7920000}"/>
    <cellStyle name="Normal GHG Textfiels Bold 3 2 2 39 2" xfId="20891" xr:uid="{00000000-0005-0000-0000-0000B8920000}"/>
    <cellStyle name="Normal GHG Textfiels Bold 3 2 2 39 3" xfId="32709" xr:uid="{00000000-0005-0000-0000-0000B9920000}"/>
    <cellStyle name="Normal GHG Textfiels Bold 3 2 2 39 4" xfId="44408" xr:uid="{00000000-0005-0000-0000-0000BA920000}"/>
    <cellStyle name="Normal GHG Textfiels Bold 3 2 2 4" xfId="1906" xr:uid="{00000000-0005-0000-0000-0000BB920000}"/>
    <cellStyle name="Normal GHG Textfiels Bold 3 2 2 4 2" xfId="13664" xr:uid="{00000000-0005-0000-0000-0000BC920000}"/>
    <cellStyle name="Normal GHG Textfiels Bold 3 2 2 4 3" xfId="25482" xr:uid="{00000000-0005-0000-0000-0000BD920000}"/>
    <cellStyle name="Normal GHG Textfiels Bold 3 2 2 4 4" xfId="37181" xr:uid="{00000000-0005-0000-0000-0000BE920000}"/>
    <cellStyle name="Normal GHG Textfiels Bold 3 2 2 40" xfId="9504" xr:uid="{00000000-0005-0000-0000-0000BF920000}"/>
    <cellStyle name="Normal GHG Textfiels Bold 3 2 2 40 2" xfId="21262" xr:uid="{00000000-0005-0000-0000-0000C0920000}"/>
    <cellStyle name="Normal GHG Textfiels Bold 3 2 2 40 3" xfId="33080" xr:uid="{00000000-0005-0000-0000-0000C1920000}"/>
    <cellStyle name="Normal GHG Textfiels Bold 3 2 2 40 4" xfId="44779" xr:uid="{00000000-0005-0000-0000-0000C2920000}"/>
    <cellStyle name="Normal GHG Textfiels Bold 3 2 2 41" xfId="9714" xr:uid="{00000000-0005-0000-0000-0000C3920000}"/>
    <cellStyle name="Normal GHG Textfiels Bold 3 2 2 41 2" xfId="21472" xr:uid="{00000000-0005-0000-0000-0000C4920000}"/>
    <cellStyle name="Normal GHG Textfiels Bold 3 2 2 41 3" xfId="33290" xr:uid="{00000000-0005-0000-0000-0000C5920000}"/>
    <cellStyle name="Normal GHG Textfiels Bold 3 2 2 41 4" xfId="44989" xr:uid="{00000000-0005-0000-0000-0000C6920000}"/>
    <cellStyle name="Normal GHG Textfiels Bold 3 2 2 42" xfId="9900" xr:uid="{00000000-0005-0000-0000-0000C7920000}"/>
    <cellStyle name="Normal GHG Textfiels Bold 3 2 2 42 2" xfId="21658" xr:uid="{00000000-0005-0000-0000-0000C8920000}"/>
    <cellStyle name="Normal GHG Textfiels Bold 3 2 2 42 3" xfId="33476" xr:uid="{00000000-0005-0000-0000-0000C9920000}"/>
    <cellStyle name="Normal GHG Textfiels Bold 3 2 2 42 4" xfId="45175" xr:uid="{00000000-0005-0000-0000-0000CA920000}"/>
    <cellStyle name="Normal GHG Textfiels Bold 3 2 2 43" xfId="10080" xr:uid="{00000000-0005-0000-0000-0000CB920000}"/>
    <cellStyle name="Normal GHG Textfiels Bold 3 2 2 43 2" xfId="21838" xr:uid="{00000000-0005-0000-0000-0000CC920000}"/>
    <cellStyle name="Normal GHG Textfiels Bold 3 2 2 43 3" xfId="33656" xr:uid="{00000000-0005-0000-0000-0000CD920000}"/>
    <cellStyle name="Normal GHG Textfiels Bold 3 2 2 43 4" xfId="45355" xr:uid="{00000000-0005-0000-0000-0000CE920000}"/>
    <cellStyle name="Normal GHG Textfiels Bold 3 2 2 44" xfId="10260" xr:uid="{00000000-0005-0000-0000-0000CF920000}"/>
    <cellStyle name="Normal GHG Textfiels Bold 3 2 2 44 2" xfId="22018" xr:uid="{00000000-0005-0000-0000-0000D0920000}"/>
    <cellStyle name="Normal GHG Textfiels Bold 3 2 2 44 3" xfId="33836" xr:uid="{00000000-0005-0000-0000-0000D1920000}"/>
    <cellStyle name="Normal GHG Textfiels Bold 3 2 2 44 4" xfId="45535" xr:uid="{00000000-0005-0000-0000-0000D2920000}"/>
    <cellStyle name="Normal GHG Textfiels Bold 3 2 2 45" xfId="10429" xr:uid="{00000000-0005-0000-0000-0000D3920000}"/>
    <cellStyle name="Normal GHG Textfiels Bold 3 2 2 45 2" xfId="22187" xr:uid="{00000000-0005-0000-0000-0000D4920000}"/>
    <cellStyle name="Normal GHG Textfiels Bold 3 2 2 45 3" xfId="34005" xr:uid="{00000000-0005-0000-0000-0000D5920000}"/>
    <cellStyle name="Normal GHG Textfiels Bold 3 2 2 45 4" xfId="45704" xr:uid="{00000000-0005-0000-0000-0000D6920000}"/>
    <cellStyle name="Normal GHG Textfiels Bold 3 2 2 46" xfId="10595" xr:uid="{00000000-0005-0000-0000-0000D7920000}"/>
    <cellStyle name="Normal GHG Textfiels Bold 3 2 2 46 2" xfId="22353" xr:uid="{00000000-0005-0000-0000-0000D8920000}"/>
    <cellStyle name="Normal GHG Textfiels Bold 3 2 2 46 3" xfId="34171" xr:uid="{00000000-0005-0000-0000-0000D9920000}"/>
    <cellStyle name="Normal GHG Textfiels Bold 3 2 2 46 4" xfId="45870" xr:uid="{00000000-0005-0000-0000-0000DA920000}"/>
    <cellStyle name="Normal GHG Textfiels Bold 3 2 2 47" xfId="10765" xr:uid="{00000000-0005-0000-0000-0000DB920000}"/>
    <cellStyle name="Normal GHG Textfiels Bold 3 2 2 47 2" xfId="22523" xr:uid="{00000000-0005-0000-0000-0000DC920000}"/>
    <cellStyle name="Normal GHG Textfiels Bold 3 2 2 47 3" xfId="34341" xr:uid="{00000000-0005-0000-0000-0000DD920000}"/>
    <cellStyle name="Normal GHG Textfiels Bold 3 2 2 47 4" xfId="46040" xr:uid="{00000000-0005-0000-0000-0000DE920000}"/>
    <cellStyle name="Normal GHG Textfiels Bold 3 2 2 48" xfId="10931" xr:uid="{00000000-0005-0000-0000-0000DF920000}"/>
    <cellStyle name="Normal GHG Textfiels Bold 3 2 2 48 2" xfId="22689" xr:uid="{00000000-0005-0000-0000-0000E0920000}"/>
    <cellStyle name="Normal GHG Textfiels Bold 3 2 2 48 3" xfId="34507" xr:uid="{00000000-0005-0000-0000-0000E1920000}"/>
    <cellStyle name="Normal GHG Textfiels Bold 3 2 2 48 4" xfId="46206" xr:uid="{00000000-0005-0000-0000-0000E2920000}"/>
    <cellStyle name="Normal GHG Textfiels Bold 3 2 2 49" xfId="11124" xr:uid="{00000000-0005-0000-0000-0000E3920000}"/>
    <cellStyle name="Normal GHG Textfiels Bold 3 2 2 49 2" xfId="22882" xr:uid="{00000000-0005-0000-0000-0000E4920000}"/>
    <cellStyle name="Normal GHG Textfiels Bold 3 2 2 49 3" xfId="34700" xr:uid="{00000000-0005-0000-0000-0000E5920000}"/>
    <cellStyle name="Normal GHG Textfiels Bold 3 2 2 49 4" xfId="46399" xr:uid="{00000000-0005-0000-0000-0000E6920000}"/>
    <cellStyle name="Normal GHG Textfiels Bold 3 2 2 5" xfId="2107" xr:uid="{00000000-0005-0000-0000-0000E7920000}"/>
    <cellStyle name="Normal GHG Textfiels Bold 3 2 2 5 2" xfId="13865" xr:uid="{00000000-0005-0000-0000-0000E8920000}"/>
    <cellStyle name="Normal GHG Textfiels Bold 3 2 2 5 3" xfId="25683" xr:uid="{00000000-0005-0000-0000-0000E9920000}"/>
    <cellStyle name="Normal GHG Textfiels Bold 3 2 2 5 4" xfId="37382" xr:uid="{00000000-0005-0000-0000-0000EA920000}"/>
    <cellStyle name="Normal GHG Textfiels Bold 3 2 2 50" xfId="11290" xr:uid="{00000000-0005-0000-0000-0000EB920000}"/>
    <cellStyle name="Normal GHG Textfiels Bold 3 2 2 50 2" xfId="23048" xr:uid="{00000000-0005-0000-0000-0000EC920000}"/>
    <cellStyle name="Normal GHG Textfiels Bold 3 2 2 50 3" xfId="34866" xr:uid="{00000000-0005-0000-0000-0000ED920000}"/>
    <cellStyle name="Normal GHG Textfiels Bold 3 2 2 50 4" xfId="46565" xr:uid="{00000000-0005-0000-0000-0000EE920000}"/>
    <cellStyle name="Normal GHG Textfiels Bold 3 2 2 51" xfId="11693" xr:uid="{00000000-0005-0000-0000-0000EF920000}"/>
    <cellStyle name="Normal GHG Textfiels Bold 3 2 2 51 2" xfId="23451" xr:uid="{00000000-0005-0000-0000-0000F0920000}"/>
    <cellStyle name="Normal GHG Textfiels Bold 3 2 2 51 3" xfId="35269" xr:uid="{00000000-0005-0000-0000-0000F1920000}"/>
    <cellStyle name="Normal GHG Textfiels Bold 3 2 2 51 4" xfId="46968" xr:uid="{00000000-0005-0000-0000-0000F2920000}"/>
    <cellStyle name="Normal GHG Textfiels Bold 3 2 2 52" xfId="11899" xr:uid="{00000000-0005-0000-0000-0000F3920000}"/>
    <cellStyle name="Normal GHG Textfiels Bold 3 2 2 52 2" xfId="23657" xr:uid="{00000000-0005-0000-0000-0000F4920000}"/>
    <cellStyle name="Normal GHG Textfiels Bold 3 2 2 52 3" xfId="35475" xr:uid="{00000000-0005-0000-0000-0000F5920000}"/>
    <cellStyle name="Normal GHG Textfiels Bold 3 2 2 52 4" xfId="47174" xr:uid="{00000000-0005-0000-0000-0000F6920000}"/>
    <cellStyle name="Normal GHG Textfiels Bold 3 2 2 53" xfId="12092" xr:uid="{00000000-0005-0000-0000-0000F7920000}"/>
    <cellStyle name="Normal GHG Textfiels Bold 3 2 2 53 2" xfId="23850" xr:uid="{00000000-0005-0000-0000-0000F8920000}"/>
    <cellStyle name="Normal GHG Textfiels Bold 3 2 2 53 3" xfId="35668" xr:uid="{00000000-0005-0000-0000-0000F9920000}"/>
    <cellStyle name="Normal GHG Textfiels Bold 3 2 2 53 4" xfId="47367" xr:uid="{00000000-0005-0000-0000-0000FA920000}"/>
    <cellStyle name="Normal GHG Textfiels Bold 3 2 2 54" xfId="12265" xr:uid="{00000000-0005-0000-0000-0000FB920000}"/>
    <cellStyle name="Normal GHG Textfiels Bold 3 2 2 54 2" xfId="24023" xr:uid="{00000000-0005-0000-0000-0000FC920000}"/>
    <cellStyle name="Normal GHG Textfiels Bold 3 2 2 54 3" xfId="35841" xr:uid="{00000000-0005-0000-0000-0000FD920000}"/>
    <cellStyle name="Normal GHG Textfiels Bold 3 2 2 54 4" xfId="47540" xr:uid="{00000000-0005-0000-0000-0000FE920000}"/>
    <cellStyle name="Normal GHG Textfiels Bold 3 2 2 55" xfId="12451" xr:uid="{00000000-0005-0000-0000-0000FF920000}"/>
    <cellStyle name="Normal GHG Textfiels Bold 3 2 2 55 2" xfId="24209" xr:uid="{00000000-0005-0000-0000-000000930000}"/>
    <cellStyle name="Normal GHG Textfiels Bold 3 2 2 55 3" xfId="36027" xr:uid="{00000000-0005-0000-0000-000001930000}"/>
    <cellStyle name="Normal GHG Textfiels Bold 3 2 2 55 4" xfId="47726" xr:uid="{00000000-0005-0000-0000-000002930000}"/>
    <cellStyle name="Normal GHG Textfiels Bold 3 2 2 56" xfId="12619" xr:uid="{00000000-0005-0000-0000-000003930000}"/>
    <cellStyle name="Normal GHG Textfiels Bold 3 2 2 56 2" xfId="24377" xr:uid="{00000000-0005-0000-0000-000004930000}"/>
    <cellStyle name="Normal GHG Textfiels Bold 3 2 2 56 3" xfId="36195" xr:uid="{00000000-0005-0000-0000-000005930000}"/>
    <cellStyle name="Normal GHG Textfiels Bold 3 2 2 56 4" xfId="47894" xr:uid="{00000000-0005-0000-0000-000006930000}"/>
    <cellStyle name="Normal GHG Textfiels Bold 3 2 2 57" xfId="12846" xr:uid="{00000000-0005-0000-0000-000007930000}"/>
    <cellStyle name="Normal GHG Textfiels Bold 3 2 2 58" xfId="24664" xr:uid="{00000000-0005-0000-0000-000008930000}"/>
    <cellStyle name="Normal GHG Textfiels Bold 3 2 2 59" xfId="36363" xr:uid="{00000000-0005-0000-0000-000009930000}"/>
    <cellStyle name="Normal GHG Textfiels Bold 3 2 2 6" xfId="2282" xr:uid="{00000000-0005-0000-0000-00000A930000}"/>
    <cellStyle name="Normal GHG Textfiels Bold 3 2 2 6 2" xfId="14040" xr:uid="{00000000-0005-0000-0000-00000B930000}"/>
    <cellStyle name="Normal GHG Textfiels Bold 3 2 2 6 3" xfId="25858" xr:uid="{00000000-0005-0000-0000-00000C930000}"/>
    <cellStyle name="Normal GHG Textfiels Bold 3 2 2 6 4" xfId="37557" xr:uid="{00000000-0005-0000-0000-00000D930000}"/>
    <cellStyle name="Normal GHG Textfiels Bold 3 2 2 60" xfId="48351" xr:uid="{00000000-0005-0000-0000-00000E930000}"/>
    <cellStyle name="Normal GHG Textfiels Bold 3 2 2 61" xfId="48234" xr:uid="{00000000-0005-0000-0000-00000F930000}"/>
    <cellStyle name="Normal GHG Textfiels Bold 3 2 2 62" xfId="1088" xr:uid="{00000000-0005-0000-0000-000010930000}"/>
    <cellStyle name="Normal GHG Textfiels Bold 3 2 2 7" xfId="2467" xr:uid="{00000000-0005-0000-0000-000011930000}"/>
    <cellStyle name="Normal GHG Textfiels Bold 3 2 2 7 2" xfId="14225" xr:uid="{00000000-0005-0000-0000-000012930000}"/>
    <cellStyle name="Normal GHG Textfiels Bold 3 2 2 7 3" xfId="26043" xr:uid="{00000000-0005-0000-0000-000013930000}"/>
    <cellStyle name="Normal GHG Textfiels Bold 3 2 2 7 4" xfId="37742" xr:uid="{00000000-0005-0000-0000-000014930000}"/>
    <cellStyle name="Normal GHG Textfiels Bold 3 2 2 8" xfId="2642" xr:uid="{00000000-0005-0000-0000-000015930000}"/>
    <cellStyle name="Normal GHG Textfiels Bold 3 2 2 8 2" xfId="14400" xr:uid="{00000000-0005-0000-0000-000016930000}"/>
    <cellStyle name="Normal GHG Textfiels Bold 3 2 2 8 3" xfId="26218" xr:uid="{00000000-0005-0000-0000-000017930000}"/>
    <cellStyle name="Normal GHG Textfiels Bold 3 2 2 8 4" xfId="37917" xr:uid="{00000000-0005-0000-0000-000018930000}"/>
    <cellStyle name="Normal GHG Textfiels Bold 3 2 2 9" xfId="2811" xr:uid="{00000000-0005-0000-0000-000019930000}"/>
    <cellStyle name="Normal GHG Textfiels Bold 3 2 2 9 2" xfId="14569" xr:uid="{00000000-0005-0000-0000-00001A930000}"/>
    <cellStyle name="Normal GHG Textfiels Bold 3 2 2 9 3" xfId="26387" xr:uid="{00000000-0005-0000-0000-00001B930000}"/>
    <cellStyle name="Normal GHG Textfiels Bold 3 2 2 9 4" xfId="38086" xr:uid="{00000000-0005-0000-0000-00001C930000}"/>
    <cellStyle name="Normal GHG Textfiels Bold 3 2 3" xfId="734" xr:uid="{00000000-0005-0000-0000-00001D930000}"/>
    <cellStyle name="Normal GHG Textfiels Bold 3 2 3 2" xfId="13160" xr:uid="{00000000-0005-0000-0000-00001E930000}"/>
    <cellStyle name="Normal GHG Textfiels Bold 3 2 3 3" xfId="24978" xr:uid="{00000000-0005-0000-0000-00001F930000}"/>
    <cellStyle name="Normal GHG Textfiels Bold 3 2 3 4" xfId="36677" xr:uid="{00000000-0005-0000-0000-000020930000}"/>
    <cellStyle name="Normal GHG Textfiels Bold 3 2 3 5" xfId="48548" xr:uid="{00000000-0005-0000-0000-000021930000}"/>
    <cellStyle name="Normal GHG Textfiels Bold 3 2 3 6" xfId="48924" xr:uid="{00000000-0005-0000-0000-000022930000}"/>
    <cellStyle name="Normal GHG Textfiels Bold 3 2 3 7" xfId="1402" xr:uid="{00000000-0005-0000-0000-000023930000}"/>
    <cellStyle name="Normal GHG Textfiels Bold 3 2 4" xfId="1404" xr:uid="{00000000-0005-0000-0000-000024930000}"/>
    <cellStyle name="Normal GHG Textfiels Bold 3 2 4 2" xfId="13162" xr:uid="{00000000-0005-0000-0000-000025930000}"/>
    <cellStyle name="Normal GHG Textfiels Bold 3 2 4 3" xfId="24980" xr:uid="{00000000-0005-0000-0000-000026930000}"/>
    <cellStyle name="Normal GHG Textfiels Bold 3 2 4 4" xfId="36679" xr:uid="{00000000-0005-0000-0000-000027930000}"/>
    <cellStyle name="Normal GHG Textfiels Bold 3 2 5" xfId="3410" xr:uid="{00000000-0005-0000-0000-000028930000}"/>
    <cellStyle name="Normal GHG Textfiels Bold 3 2 5 2" xfId="15168" xr:uid="{00000000-0005-0000-0000-000029930000}"/>
    <cellStyle name="Normal GHG Textfiels Bold 3 2 5 3" xfId="26986" xr:uid="{00000000-0005-0000-0000-00002A930000}"/>
    <cellStyle name="Normal GHG Textfiels Bold 3 2 5 4" xfId="38685" xr:uid="{00000000-0005-0000-0000-00002B930000}"/>
    <cellStyle name="Normal GHG Textfiels Bold 3 2 6" xfId="3773" xr:uid="{00000000-0005-0000-0000-00002C930000}"/>
    <cellStyle name="Normal GHG Textfiels Bold 3 2 6 2" xfId="15531" xr:uid="{00000000-0005-0000-0000-00002D930000}"/>
    <cellStyle name="Normal GHG Textfiels Bold 3 2 6 3" xfId="27349" xr:uid="{00000000-0005-0000-0000-00002E930000}"/>
    <cellStyle name="Normal GHG Textfiels Bold 3 2 6 4" xfId="39048" xr:uid="{00000000-0005-0000-0000-00002F930000}"/>
    <cellStyle name="Normal GHG Textfiels Bold 3 2 7" xfId="7627" xr:uid="{00000000-0005-0000-0000-000030930000}"/>
    <cellStyle name="Normal GHG Textfiels Bold 3 2 7 2" xfId="19385" xr:uid="{00000000-0005-0000-0000-000031930000}"/>
    <cellStyle name="Normal GHG Textfiels Bold 3 2 7 3" xfId="31203" xr:uid="{00000000-0005-0000-0000-000032930000}"/>
    <cellStyle name="Normal GHG Textfiels Bold 3 2 7 4" xfId="42902" xr:uid="{00000000-0005-0000-0000-000033930000}"/>
    <cellStyle name="Normal GHG Textfiels Bold 3 2 8" xfId="9461" xr:uid="{00000000-0005-0000-0000-000034930000}"/>
    <cellStyle name="Normal GHG Textfiels Bold 3 2 8 2" xfId="21219" xr:uid="{00000000-0005-0000-0000-000035930000}"/>
    <cellStyle name="Normal GHG Textfiels Bold 3 2 8 3" xfId="33037" xr:uid="{00000000-0005-0000-0000-000036930000}"/>
    <cellStyle name="Normal GHG Textfiels Bold 3 2 8 4" xfId="44736" xr:uid="{00000000-0005-0000-0000-000037930000}"/>
    <cellStyle name="Normal GHG Textfiels Bold 3 2 9" xfId="11862" xr:uid="{00000000-0005-0000-0000-000038930000}"/>
    <cellStyle name="Normal GHG Textfiels Bold 3 2 9 2" xfId="23620" xr:uid="{00000000-0005-0000-0000-000039930000}"/>
    <cellStyle name="Normal GHG Textfiels Bold 3 2 9 3" xfId="35438" xr:uid="{00000000-0005-0000-0000-00003A930000}"/>
    <cellStyle name="Normal GHG Textfiels Bold 3 2 9 4" xfId="47137" xr:uid="{00000000-0005-0000-0000-00003B930000}"/>
    <cellStyle name="Normal GHG Textfiels Bold 3 3" xfId="374" xr:uid="{00000000-0005-0000-0000-00003C930000}"/>
    <cellStyle name="Normal GHG Textfiels Bold 3 3 10" xfId="3443" xr:uid="{00000000-0005-0000-0000-00003D930000}"/>
    <cellStyle name="Normal GHG Textfiels Bold 3 3 10 2" xfId="15201" xr:uid="{00000000-0005-0000-0000-00003E930000}"/>
    <cellStyle name="Normal GHG Textfiels Bold 3 3 10 3" xfId="27019" xr:uid="{00000000-0005-0000-0000-00003F930000}"/>
    <cellStyle name="Normal GHG Textfiels Bold 3 3 10 4" xfId="38718" xr:uid="{00000000-0005-0000-0000-000040930000}"/>
    <cellStyle name="Normal GHG Textfiels Bold 3 3 11" xfId="3502" xr:uid="{00000000-0005-0000-0000-000041930000}"/>
    <cellStyle name="Normal GHG Textfiels Bold 3 3 11 2" xfId="15260" xr:uid="{00000000-0005-0000-0000-000042930000}"/>
    <cellStyle name="Normal GHG Textfiels Bold 3 3 11 3" xfId="27078" xr:uid="{00000000-0005-0000-0000-000043930000}"/>
    <cellStyle name="Normal GHG Textfiels Bold 3 3 11 4" xfId="38777" xr:uid="{00000000-0005-0000-0000-000044930000}"/>
    <cellStyle name="Normal GHG Textfiels Bold 3 3 12" xfId="5584" xr:uid="{00000000-0005-0000-0000-000045930000}"/>
    <cellStyle name="Normal GHG Textfiels Bold 3 3 12 2" xfId="17342" xr:uid="{00000000-0005-0000-0000-000046930000}"/>
    <cellStyle name="Normal GHG Textfiels Bold 3 3 12 3" xfId="29160" xr:uid="{00000000-0005-0000-0000-000047930000}"/>
    <cellStyle name="Normal GHG Textfiels Bold 3 3 12 4" xfId="40859" xr:uid="{00000000-0005-0000-0000-000048930000}"/>
    <cellStyle name="Normal GHG Textfiels Bold 3 3 13" xfId="5593" xr:uid="{00000000-0005-0000-0000-000049930000}"/>
    <cellStyle name="Normal GHG Textfiels Bold 3 3 13 2" xfId="17351" xr:uid="{00000000-0005-0000-0000-00004A930000}"/>
    <cellStyle name="Normal GHG Textfiels Bold 3 3 13 3" xfId="29169" xr:uid="{00000000-0005-0000-0000-00004B930000}"/>
    <cellStyle name="Normal GHG Textfiels Bold 3 3 13 4" xfId="40868" xr:uid="{00000000-0005-0000-0000-00004C930000}"/>
    <cellStyle name="Normal GHG Textfiels Bold 3 3 14" xfId="5605" xr:uid="{00000000-0005-0000-0000-00004D930000}"/>
    <cellStyle name="Normal GHG Textfiels Bold 3 3 14 2" xfId="17363" xr:uid="{00000000-0005-0000-0000-00004E930000}"/>
    <cellStyle name="Normal GHG Textfiels Bold 3 3 14 3" xfId="29181" xr:uid="{00000000-0005-0000-0000-00004F930000}"/>
    <cellStyle name="Normal GHG Textfiels Bold 3 3 14 4" xfId="40880" xr:uid="{00000000-0005-0000-0000-000050930000}"/>
    <cellStyle name="Normal GHG Textfiels Bold 3 3 15" xfId="5884" xr:uid="{00000000-0005-0000-0000-000051930000}"/>
    <cellStyle name="Normal GHG Textfiels Bold 3 3 15 2" xfId="17642" xr:uid="{00000000-0005-0000-0000-000052930000}"/>
    <cellStyle name="Normal GHG Textfiels Bold 3 3 15 3" xfId="29460" xr:uid="{00000000-0005-0000-0000-000053930000}"/>
    <cellStyle name="Normal GHG Textfiels Bold 3 3 15 4" xfId="41159" xr:uid="{00000000-0005-0000-0000-000054930000}"/>
    <cellStyle name="Normal GHG Textfiels Bold 3 3 16" xfId="5543" xr:uid="{00000000-0005-0000-0000-000055930000}"/>
    <cellStyle name="Normal GHG Textfiels Bold 3 3 16 2" xfId="17301" xr:uid="{00000000-0005-0000-0000-000056930000}"/>
    <cellStyle name="Normal GHG Textfiels Bold 3 3 16 3" xfId="29119" xr:uid="{00000000-0005-0000-0000-000057930000}"/>
    <cellStyle name="Normal GHG Textfiels Bold 3 3 16 4" xfId="40818" xr:uid="{00000000-0005-0000-0000-000058930000}"/>
    <cellStyle name="Normal GHG Textfiels Bold 3 3 17" xfId="6083" xr:uid="{00000000-0005-0000-0000-000059930000}"/>
    <cellStyle name="Normal GHG Textfiels Bold 3 3 17 2" xfId="17841" xr:uid="{00000000-0005-0000-0000-00005A930000}"/>
    <cellStyle name="Normal GHG Textfiels Bold 3 3 17 3" xfId="29659" xr:uid="{00000000-0005-0000-0000-00005B930000}"/>
    <cellStyle name="Normal GHG Textfiels Bold 3 3 17 4" xfId="41358" xr:uid="{00000000-0005-0000-0000-00005C930000}"/>
    <cellStyle name="Normal GHG Textfiels Bold 3 3 18" xfId="6662" xr:uid="{00000000-0005-0000-0000-00005D930000}"/>
    <cellStyle name="Normal GHG Textfiels Bold 3 3 18 2" xfId="18420" xr:uid="{00000000-0005-0000-0000-00005E930000}"/>
    <cellStyle name="Normal GHG Textfiels Bold 3 3 18 3" xfId="30238" xr:uid="{00000000-0005-0000-0000-00005F930000}"/>
    <cellStyle name="Normal GHG Textfiels Bold 3 3 18 4" xfId="41937" xr:uid="{00000000-0005-0000-0000-000060930000}"/>
    <cellStyle name="Normal GHG Textfiels Bold 3 3 19" xfId="6077" xr:uid="{00000000-0005-0000-0000-000061930000}"/>
    <cellStyle name="Normal GHG Textfiels Bold 3 3 19 2" xfId="17835" xr:uid="{00000000-0005-0000-0000-000062930000}"/>
    <cellStyle name="Normal GHG Textfiels Bold 3 3 19 3" xfId="29653" xr:uid="{00000000-0005-0000-0000-000063930000}"/>
    <cellStyle name="Normal GHG Textfiels Bold 3 3 19 4" xfId="41352" xr:uid="{00000000-0005-0000-0000-000064930000}"/>
    <cellStyle name="Normal GHG Textfiels Bold 3 3 2" xfId="652" xr:uid="{00000000-0005-0000-0000-000065930000}"/>
    <cellStyle name="Normal GHG Textfiels Bold 3 3 2 10" xfId="3098" xr:uid="{00000000-0005-0000-0000-000066930000}"/>
    <cellStyle name="Normal GHG Textfiels Bold 3 3 2 10 2" xfId="14856" xr:uid="{00000000-0005-0000-0000-000067930000}"/>
    <cellStyle name="Normal GHG Textfiels Bold 3 3 2 10 3" xfId="26674" xr:uid="{00000000-0005-0000-0000-000068930000}"/>
    <cellStyle name="Normal GHG Textfiels Bold 3 3 2 10 4" xfId="38373" xr:uid="{00000000-0005-0000-0000-000069930000}"/>
    <cellStyle name="Normal GHG Textfiels Bold 3 3 2 11" xfId="3264" xr:uid="{00000000-0005-0000-0000-00006A930000}"/>
    <cellStyle name="Normal GHG Textfiels Bold 3 3 2 11 2" xfId="15022" xr:uid="{00000000-0005-0000-0000-00006B930000}"/>
    <cellStyle name="Normal GHG Textfiels Bold 3 3 2 11 3" xfId="26840" xr:uid="{00000000-0005-0000-0000-00006C930000}"/>
    <cellStyle name="Normal GHG Textfiels Bold 3 3 2 11 4" xfId="38539" xr:uid="{00000000-0005-0000-0000-00006D930000}"/>
    <cellStyle name="Normal GHG Textfiels Bold 3 3 2 12" xfId="3693" xr:uid="{00000000-0005-0000-0000-00006E930000}"/>
    <cellStyle name="Normal GHG Textfiels Bold 3 3 2 12 2" xfId="15451" xr:uid="{00000000-0005-0000-0000-00006F930000}"/>
    <cellStyle name="Normal GHG Textfiels Bold 3 3 2 12 3" xfId="27269" xr:uid="{00000000-0005-0000-0000-000070930000}"/>
    <cellStyle name="Normal GHG Textfiels Bold 3 3 2 12 4" xfId="38968" xr:uid="{00000000-0005-0000-0000-000071930000}"/>
    <cellStyle name="Normal GHG Textfiels Bold 3 3 2 13" xfId="3913" xr:uid="{00000000-0005-0000-0000-000072930000}"/>
    <cellStyle name="Normal GHG Textfiels Bold 3 3 2 13 2" xfId="15671" xr:uid="{00000000-0005-0000-0000-000073930000}"/>
    <cellStyle name="Normal GHG Textfiels Bold 3 3 2 13 3" xfId="27489" xr:uid="{00000000-0005-0000-0000-000074930000}"/>
    <cellStyle name="Normal GHG Textfiels Bold 3 3 2 13 4" xfId="39188" xr:uid="{00000000-0005-0000-0000-000075930000}"/>
    <cellStyle name="Normal GHG Textfiels Bold 3 3 2 14" xfId="4096" xr:uid="{00000000-0005-0000-0000-000076930000}"/>
    <cellStyle name="Normal GHG Textfiels Bold 3 3 2 14 2" xfId="15854" xr:uid="{00000000-0005-0000-0000-000077930000}"/>
    <cellStyle name="Normal GHG Textfiels Bold 3 3 2 14 3" xfId="27672" xr:uid="{00000000-0005-0000-0000-000078930000}"/>
    <cellStyle name="Normal GHG Textfiels Bold 3 3 2 14 4" xfId="39371" xr:uid="{00000000-0005-0000-0000-000079930000}"/>
    <cellStyle name="Normal GHG Textfiels Bold 3 3 2 15" xfId="4303" xr:uid="{00000000-0005-0000-0000-00007A930000}"/>
    <cellStyle name="Normal GHG Textfiels Bold 3 3 2 15 2" xfId="16061" xr:uid="{00000000-0005-0000-0000-00007B930000}"/>
    <cellStyle name="Normal GHG Textfiels Bold 3 3 2 15 3" xfId="27879" xr:uid="{00000000-0005-0000-0000-00007C930000}"/>
    <cellStyle name="Normal GHG Textfiels Bold 3 3 2 15 4" xfId="39578" xr:uid="{00000000-0005-0000-0000-00007D930000}"/>
    <cellStyle name="Normal GHG Textfiels Bold 3 3 2 16" xfId="4480" xr:uid="{00000000-0005-0000-0000-00007E930000}"/>
    <cellStyle name="Normal GHG Textfiels Bold 3 3 2 16 2" xfId="16238" xr:uid="{00000000-0005-0000-0000-00007F930000}"/>
    <cellStyle name="Normal GHG Textfiels Bold 3 3 2 16 3" xfId="28056" xr:uid="{00000000-0005-0000-0000-000080930000}"/>
    <cellStyle name="Normal GHG Textfiels Bold 3 3 2 16 4" xfId="39755" xr:uid="{00000000-0005-0000-0000-000081930000}"/>
    <cellStyle name="Normal GHG Textfiels Bold 3 3 2 17" xfId="4670" xr:uid="{00000000-0005-0000-0000-000082930000}"/>
    <cellStyle name="Normal GHG Textfiels Bold 3 3 2 17 2" xfId="16428" xr:uid="{00000000-0005-0000-0000-000083930000}"/>
    <cellStyle name="Normal GHG Textfiels Bold 3 3 2 17 3" xfId="28246" xr:uid="{00000000-0005-0000-0000-000084930000}"/>
    <cellStyle name="Normal GHG Textfiels Bold 3 3 2 17 4" xfId="39945" xr:uid="{00000000-0005-0000-0000-000085930000}"/>
    <cellStyle name="Normal GHG Textfiels Bold 3 3 2 18" xfId="4847" xr:uid="{00000000-0005-0000-0000-000086930000}"/>
    <cellStyle name="Normal GHG Textfiels Bold 3 3 2 18 2" xfId="16605" xr:uid="{00000000-0005-0000-0000-000087930000}"/>
    <cellStyle name="Normal GHG Textfiels Bold 3 3 2 18 3" xfId="28423" xr:uid="{00000000-0005-0000-0000-000088930000}"/>
    <cellStyle name="Normal GHG Textfiels Bold 3 3 2 18 4" xfId="40122" xr:uid="{00000000-0005-0000-0000-000089930000}"/>
    <cellStyle name="Normal GHG Textfiels Bold 3 3 2 19" xfId="5018" xr:uid="{00000000-0005-0000-0000-00008A930000}"/>
    <cellStyle name="Normal GHG Textfiels Bold 3 3 2 19 2" xfId="16776" xr:uid="{00000000-0005-0000-0000-00008B930000}"/>
    <cellStyle name="Normal GHG Textfiels Bold 3 3 2 19 3" xfId="28594" xr:uid="{00000000-0005-0000-0000-00008C930000}"/>
    <cellStyle name="Normal GHG Textfiels Bold 3 3 2 19 4" xfId="40293" xr:uid="{00000000-0005-0000-0000-00008D930000}"/>
    <cellStyle name="Normal GHG Textfiels Bold 3 3 2 2" xfId="867" xr:uid="{00000000-0005-0000-0000-00008E930000}"/>
    <cellStyle name="Normal GHG Textfiels Bold 3 3 2 2 2" xfId="13397" xr:uid="{00000000-0005-0000-0000-00008F930000}"/>
    <cellStyle name="Normal GHG Textfiels Bold 3 3 2 2 3" xfId="25215" xr:uid="{00000000-0005-0000-0000-000090930000}"/>
    <cellStyle name="Normal GHG Textfiels Bold 3 3 2 2 4" xfId="36914" xr:uid="{00000000-0005-0000-0000-000091930000}"/>
    <cellStyle name="Normal GHG Textfiels Bold 3 3 2 2 5" xfId="48681" xr:uid="{00000000-0005-0000-0000-000092930000}"/>
    <cellStyle name="Normal GHG Textfiels Bold 3 3 2 2 6" xfId="48326" xr:uid="{00000000-0005-0000-0000-000093930000}"/>
    <cellStyle name="Normal GHG Textfiels Bold 3 3 2 2 7" xfId="1639" xr:uid="{00000000-0005-0000-0000-000094930000}"/>
    <cellStyle name="Normal GHG Textfiels Bold 3 3 2 20" xfId="5186" xr:uid="{00000000-0005-0000-0000-000095930000}"/>
    <cellStyle name="Normal GHG Textfiels Bold 3 3 2 20 2" xfId="16944" xr:uid="{00000000-0005-0000-0000-000096930000}"/>
    <cellStyle name="Normal GHG Textfiels Bold 3 3 2 20 3" xfId="28762" xr:uid="{00000000-0005-0000-0000-000097930000}"/>
    <cellStyle name="Normal GHG Textfiels Bold 3 3 2 20 4" xfId="40461" xr:uid="{00000000-0005-0000-0000-000098930000}"/>
    <cellStyle name="Normal GHG Textfiels Bold 3 3 2 21" xfId="5352" xr:uid="{00000000-0005-0000-0000-000099930000}"/>
    <cellStyle name="Normal GHG Textfiels Bold 3 3 2 21 2" xfId="17110" xr:uid="{00000000-0005-0000-0000-00009A930000}"/>
    <cellStyle name="Normal GHG Textfiels Bold 3 3 2 21 3" xfId="28928" xr:uid="{00000000-0005-0000-0000-00009B930000}"/>
    <cellStyle name="Normal GHG Textfiels Bold 3 3 2 21 4" xfId="40627" xr:uid="{00000000-0005-0000-0000-00009C930000}"/>
    <cellStyle name="Normal GHG Textfiels Bold 3 3 2 22" xfId="5795" xr:uid="{00000000-0005-0000-0000-00009D930000}"/>
    <cellStyle name="Normal GHG Textfiels Bold 3 3 2 22 2" xfId="17553" xr:uid="{00000000-0005-0000-0000-00009E930000}"/>
    <cellStyle name="Normal GHG Textfiels Bold 3 3 2 22 3" xfId="29371" xr:uid="{00000000-0005-0000-0000-00009F930000}"/>
    <cellStyle name="Normal GHG Textfiels Bold 3 3 2 22 4" xfId="41070" xr:uid="{00000000-0005-0000-0000-0000A0930000}"/>
    <cellStyle name="Normal GHG Textfiels Bold 3 3 2 23" xfId="6019" xr:uid="{00000000-0005-0000-0000-0000A1930000}"/>
    <cellStyle name="Normal GHG Textfiels Bold 3 3 2 23 2" xfId="17777" xr:uid="{00000000-0005-0000-0000-0000A2930000}"/>
    <cellStyle name="Normal GHG Textfiels Bold 3 3 2 23 3" xfId="29595" xr:uid="{00000000-0005-0000-0000-0000A3930000}"/>
    <cellStyle name="Normal GHG Textfiels Bold 3 3 2 23 4" xfId="41294" xr:uid="{00000000-0005-0000-0000-0000A4930000}"/>
    <cellStyle name="Normal GHG Textfiels Bold 3 3 2 24" xfId="6221" xr:uid="{00000000-0005-0000-0000-0000A5930000}"/>
    <cellStyle name="Normal GHG Textfiels Bold 3 3 2 24 2" xfId="17979" xr:uid="{00000000-0005-0000-0000-0000A6930000}"/>
    <cellStyle name="Normal GHG Textfiels Bold 3 3 2 24 3" xfId="29797" xr:uid="{00000000-0005-0000-0000-0000A7930000}"/>
    <cellStyle name="Normal GHG Textfiels Bold 3 3 2 24 4" xfId="41496" xr:uid="{00000000-0005-0000-0000-0000A8930000}"/>
    <cellStyle name="Normal GHG Textfiels Bold 3 3 2 25" xfId="6423" xr:uid="{00000000-0005-0000-0000-0000A9930000}"/>
    <cellStyle name="Normal GHG Textfiels Bold 3 3 2 25 2" xfId="18181" xr:uid="{00000000-0005-0000-0000-0000AA930000}"/>
    <cellStyle name="Normal GHG Textfiels Bold 3 3 2 25 3" xfId="29999" xr:uid="{00000000-0005-0000-0000-0000AB930000}"/>
    <cellStyle name="Normal GHG Textfiels Bold 3 3 2 25 4" xfId="41698" xr:uid="{00000000-0005-0000-0000-0000AC930000}"/>
    <cellStyle name="Normal GHG Textfiels Bold 3 3 2 26" xfId="6610" xr:uid="{00000000-0005-0000-0000-0000AD930000}"/>
    <cellStyle name="Normal GHG Textfiels Bold 3 3 2 26 2" xfId="18368" xr:uid="{00000000-0005-0000-0000-0000AE930000}"/>
    <cellStyle name="Normal GHG Textfiels Bold 3 3 2 26 3" xfId="30186" xr:uid="{00000000-0005-0000-0000-0000AF930000}"/>
    <cellStyle name="Normal GHG Textfiels Bold 3 3 2 26 4" xfId="41885" xr:uid="{00000000-0005-0000-0000-0000B0930000}"/>
    <cellStyle name="Normal GHG Textfiels Bold 3 3 2 27" xfId="6793" xr:uid="{00000000-0005-0000-0000-0000B1930000}"/>
    <cellStyle name="Normal GHG Textfiels Bold 3 3 2 27 2" xfId="18551" xr:uid="{00000000-0005-0000-0000-0000B2930000}"/>
    <cellStyle name="Normal GHG Textfiels Bold 3 3 2 27 3" xfId="30369" xr:uid="{00000000-0005-0000-0000-0000B3930000}"/>
    <cellStyle name="Normal GHG Textfiels Bold 3 3 2 27 4" xfId="42068" xr:uid="{00000000-0005-0000-0000-0000B4930000}"/>
    <cellStyle name="Normal GHG Textfiels Bold 3 3 2 28" xfId="6980" xr:uid="{00000000-0005-0000-0000-0000B5930000}"/>
    <cellStyle name="Normal GHG Textfiels Bold 3 3 2 28 2" xfId="18738" xr:uid="{00000000-0005-0000-0000-0000B6930000}"/>
    <cellStyle name="Normal GHG Textfiels Bold 3 3 2 28 3" xfId="30556" xr:uid="{00000000-0005-0000-0000-0000B7930000}"/>
    <cellStyle name="Normal GHG Textfiels Bold 3 3 2 28 4" xfId="42255" xr:uid="{00000000-0005-0000-0000-0000B8930000}"/>
    <cellStyle name="Normal GHG Textfiels Bold 3 3 2 29" xfId="7158" xr:uid="{00000000-0005-0000-0000-0000B9930000}"/>
    <cellStyle name="Normal GHG Textfiels Bold 3 3 2 29 2" xfId="18916" xr:uid="{00000000-0005-0000-0000-0000BA930000}"/>
    <cellStyle name="Normal GHG Textfiels Bold 3 3 2 29 3" xfId="30734" xr:uid="{00000000-0005-0000-0000-0000BB930000}"/>
    <cellStyle name="Normal GHG Textfiels Bold 3 3 2 29 4" xfId="42433" xr:uid="{00000000-0005-0000-0000-0000BC930000}"/>
    <cellStyle name="Normal GHG Textfiels Bold 3 3 2 3" xfId="1830" xr:uid="{00000000-0005-0000-0000-0000BD930000}"/>
    <cellStyle name="Normal GHG Textfiels Bold 3 3 2 3 2" xfId="13588" xr:uid="{00000000-0005-0000-0000-0000BE930000}"/>
    <cellStyle name="Normal GHG Textfiels Bold 3 3 2 3 3" xfId="25406" xr:uid="{00000000-0005-0000-0000-0000BF930000}"/>
    <cellStyle name="Normal GHG Textfiels Bold 3 3 2 3 4" xfId="37105" xr:uid="{00000000-0005-0000-0000-0000C0930000}"/>
    <cellStyle name="Normal GHG Textfiels Bold 3 3 2 30" xfId="7328" xr:uid="{00000000-0005-0000-0000-0000C1930000}"/>
    <cellStyle name="Normal GHG Textfiels Bold 3 3 2 30 2" xfId="19086" xr:uid="{00000000-0005-0000-0000-0000C2930000}"/>
    <cellStyle name="Normal GHG Textfiels Bold 3 3 2 30 3" xfId="30904" xr:uid="{00000000-0005-0000-0000-0000C3930000}"/>
    <cellStyle name="Normal GHG Textfiels Bold 3 3 2 30 4" xfId="42603" xr:uid="{00000000-0005-0000-0000-0000C4930000}"/>
    <cellStyle name="Normal GHG Textfiels Bold 3 3 2 31" xfId="7786" xr:uid="{00000000-0005-0000-0000-0000C5930000}"/>
    <cellStyle name="Normal GHG Textfiels Bold 3 3 2 31 2" xfId="19544" xr:uid="{00000000-0005-0000-0000-0000C6930000}"/>
    <cellStyle name="Normal GHG Textfiels Bold 3 3 2 31 3" xfId="31362" xr:uid="{00000000-0005-0000-0000-0000C7930000}"/>
    <cellStyle name="Normal GHG Textfiels Bold 3 3 2 31 4" xfId="43061" xr:uid="{00000000-0005-0000-0000-0000C8930000}"/>
    <cellStyle name="Normal GHG Textfiels Bold 3 3 2 32" xfId="7997" xr:uid="{00000000-0005-0000-0000-0000C9930000}"/>
    <cellStyle name="Normal GHG Textfiels Bold 3 3 2 32 2" xfId="19755" xr:uid="{00000000-0005-0000-0000-0000CA930000}"/>
    <cellStyle name="Normal GHG Textfiels Bold 3 3 2 32 3" xfId="31573" xr:uid="{00000000-0005-0000-0000-0000CB930000}"/>
    <cellStyle name="Normal GHG Textfiels Bold 3 3 2 32 4" xfId="43272" xr:uid="{00000000-0005-0000-0000-0000CC930000}"/>
    <cellStyle name="Normal GHG Textfiels Bold 3 3 2 33" xfId="8182" xr:uid="{00000000-0005-0000-0000-0000CD930000}"/>
    <cellStyle name="Normal GHG Textfiels Bold 3 3 2 33 2" xfId="19940" xr:uid="{00000000-0005-0000-0000-0000CE930000}"/>
    <cellStyle name="Normal GHG Textfiels Bold 3 3 2 33 3" xfId="31758" xr:uid="{00000000-0005-0000-0000-0000CF930000}"/>
    <cellStyle name="Normal GHG Textfiels Bold 3 3 2 33 4" xfId="43457" xr:uid="{00000000-0005-0000-0000-0000D0930000}"/>
    <cellStyle name="Normal GHG Textfiels Bold 3 3 2 34" xfId="8360" xr:uid="{00000000-0005-0000-0000-0000D1930000}"/>
    <cellStyle name="Normal GHG Textfiels Bold 3 3 2 34 2" xfId="20118" xr:uid="{00000000-0005-0000-0000-0000D2930000}"/>
    <cellStyle name="Normal GHG Textfiels Bold 3 3 2 34 3" xfId="31936" xr:uid="{00000000-0005-0000-0000-0000D3930000}"/>
    <cellStyle name="Normal GHG Textfiels Bold 3 3 2 34 4" xfId="43635" xr:uid="{00000000-0005-0000-0000-0000D4930000}"/>
    <cellStyle name="Normal GHG Textfiels Bold 3 3 2 35" xfId="8555" xr:uid="{00000000-0005-0000-0000-0000D5930000}"/>
    <cellStyle name="Normal GHG Textfiels Bold 3 3 2 35 2" xfId="20313" xr:uid="{00000000-0005-0000-0000-0000D6930000}"/>
    <cellStyle name="Normal GHG Textfiels Bold 3 3 2 35 3" xfId="32131" xr:uid="{00000000-0005-0000-0000-0000D7930000}"/>
    <cellStyle name="Normal GHG Textfiels Bold 3 3 2 35 4" xfId="43830" xr:uid="{00000000-0005-0000-0000-0000D8930000}"/>
    <cellStyle name="Normal GHG Textfiels Bold 3 3 2 36" xfId="8733" xr:uid="{00000000-0005-0000-0000-0000D9930000}"/>
    <cellStyle name="Normal GHG Textfiels Bold 3 3 2 36 2" xfId="20491" xr:uid="{00000000-0005-0000-0000-0000DA930000}"/>
    <cellStyle name="Normal GHG Textfiels Bold 3 3 2 36 3" xfId="32309" xr:uid="{00000000-0005-0000-0000-0000DB930000}"/>
    <cellStyle name="Normal GHG Textfiels Bold 3 3 2 36 4" xfId="44008" xr:uid="{00000000-0005-0000-0000-0000DC930000}"/>
    <cellStyle name="Normal GHG Textfiels Bold 3 3 2 37" xfId="8914" xr:uid="{00000000-0005-0000-0000-0000DD930000}"/>
    <cellStyle name="Normal GHG Textfiels Bold 3 3 2 37 2" xfId="20672" xr:uid="{00000000-0005-0000-0000-0000DE930000}"/>
    <cellStyle name="Normal GHG Textfiels Bold 3 3 2 37 3" xfId="32490" xr:uid="{00000000-0005-0000-0000-0000DF930000}"/>
    <cellStyle name="Normal GHG Textfiels Bold 3 3 2 37 4" xfId="44189" xr:uid="{00000000-0005-0000-0000-0000E0930000}"/>
    <cellStyle name="Normal GHG Textfiels Bold 3 3 2 38" xfId="9083" xr:uid="{00000000-0005-0000-0000-0000E1930000}"/>
    <cellStyle name="Normal GHG Textfiels Bold 3 3 2 38 2" xfId="20841" xr:uid="{00000000-0005-0000-0000-0000E2930000}"/>
    <cellStyle name="Normal GHG Textfiels Bold 3 3 2 38 3" xfId="32659" xr:uid="{00000000-0005-0000-0000-0000E3930000}"/>
    <cellStyle name="Normal GHG Textfiels Bold 3 3 2 38 4" xfId="44358" xr:uid="{00000000-0005-0000-0000-0000E4930000}"/>
    <cellStyle name="Normal GHG Textfiels Bold 3 3 2 39" xfId="9249" xr:uid="{00000000-0005-0000-0000-0000E5930000}"/>
    <cellStyle name="Normal GHG Textfiels Bold 3 3 2 39 2" xfId="21007" xr:uid="{00000000-0005-0000-0000-0000E6930000}"/>
    <cellStyle name="Normal GHG Textfiels Bold 3 3 2 39 3" xfId="32825" xr:uid="{00000000-0005-0000-0000-0000E7930000}"/>
    <cellStyle name="Normal GHG Textfiels Bold 3 3 2 39 4" xfId="44524" xr:uid="{00000000-0005-0000-0000-0000E8930000}"/>
    <cellStyle name="Normal GHG Textfiels Bold 3 3 2 4" xfId="2022" xr:uid="{00000000-0005-0000-0000-0000E9930000}"/>
    <cellStyle name="Normal GHG Textfiels Bold 3 3 2 4 2" xfId="13780" xr:uid="{00000000-0005-0000-0000-0000EA930000}"/>
    <cellStyle name="Normal GHG Textfiels Bold 3 3 2 4 3" xfId="25598" xr:uid="{00000000-0005-0000-0000-0000EB930000}"/>
    <cellStyle name="Normal GHG Textfiels Bold 3 3 2 4 4" xfId="37297" xr:uid="{00000000-0005-0000-0000-0000EC930000}"/>
    <cellStyle name="Normal GHG Textfiels Bold 3 3 2 40" xfId="9620" xr:uid="{00000000-0005-0000-0000-0000ED930000}"/>
    <cellStyle name="Normal GHG Textfiels Bold 3 3 2 40 2" xfId="21378" xr:uid="{00000000-0005-0000-0000-0000EE930000}"/>
    <cellStyle name="Normal GHG Textfiels Bold 3 3 2 40 3" xfId="33196" xr:uid="{00000000-0005-0000-0000-0000EF930000}"/>
    <cellStyle name="Normal GHG Textfiels Bold 3 3 2 40 4" xfId="44895" xr:uid="{00000000-0005-0000-0000-0000F0930000}"/>
    <cellStyle name="Normal GHG Textfiels Bold 3 3 2 41" xfId="9830" xr:uid="{00000000-0005-0000-0000-0000F1930000}"/>
    <cellStyle name="Normal GHG Textfiels Bold 3 3 2 41 2" xfId="21588" xr:uid="{00000000-0005-0000-0000-0000F2930000}"/>
    <cellStyle name="Normal GHG Textfiels Bold 3 3 2 41 3" xfId="33406" xr:uid="{00000000-0005-0000-0000-0000F3930000}"/>
    <cellStyle name="Normal GHG Textfiels Bold 3 3 2 41 4" xfId="45105" xr:uid="{00000000-0005-0000-0000-0000F4930000}"/>
    <cellStyle name="Normal GHG Textfiels Bold 3 3 2 42" xfId="10016" xr:uid="{00000000-0005-0000-0000-0000F5930000}"/>
    <cellStyle name="Normal GHG Textfiels Bold 3 3 2 42 2" xfId="21774" xr:uid="{00000000-0005-0000-0000-0000F6930000}"/>
    <cellStyle name="Normal GHG Textfiels Bold 3 3 2 42 3" xfId="33592" xr:uid="{00000000-0005-0000-0000-0000F7930000}"/>
    <cellStyle name="Normal GHG Textfiels Bold 3 3 2 42 4" xfId="45291" xr:uid="{00000000-0005-0000-0000-0000F8930000}"/>
    <cellStyle name="Normal GHG Textfiels Bold 3 3 2 43" xfId="10196" xr:uid="{00000000-0005-0000-0000-0000F9930000}"/>
    <cellStyle name="Normal GHG Textfiels Bold 3 3 2 43 2" xfId="21954" xr:uid="{00000000-0005-0000-0000-0000FA930000}"/>
    <cellStyle name="Normal GHG Textfiels Bold 3 3 2 43 3" xfId="33772" xr:uid="{00000000-0005-0000-0000-0000FB930000}"/>
    <cellStyle name="Normal GHG Textfiels Bold 3 3 2 43 4" xfId="45471" xr:uid="{00000000-0005-0000-0000-0000FC930000}"/>
    <cellStyle name="Normal GHG Textfiels Bold 3 3 2 44" xfId="10376" xr:uid="{00000000-0005-0000-0000-0000FD930000}"/>
    <cellStyle name="Normal GHG Textfiels Bold 3 3 2 44 2" xfId="22134" xr:uid="{00000000-0005-0000-0000-0000FE930000}"/>
    <cellStyle name="Normal GHG Textfiels Bold 3 3 2 44 3" xfId="33952" xr:uid="{00000000-0005-0000-0000-0000FF930000}"/>
    <cellStyle name="Normal GHG Textfiels Bold 3 3 2 44 4" xfId="45651" xr:uid="{00000000-0005-0000-0000-000000940000}"/>
    <cellStyle name="Normal GHG Textfiels Bold 3 3 2 45" xfId="10545" xr:uid="{00000000-0005-0000-0000-000001940000}"/>
    <cellStyle name="Normal GHG Textfiels Bold 3 3 2 45 2" xfId="22303" xr:uid="{00000000-0005-0000-0000-000002940000}"/>
    <cellStyle name="Normal GHG Textfiels Bold 3 3 2 45 3" xfId="34121" xr:uid="{00000000-0005-0000-0000-000003940000}"/>
    <cellStyle name="Normal GHG Textfiels Bold 3 3 2 45 4" xfId="45820" xr:uid="{00000000-0005-0000-0000-000004940000}"/>
    <cellStyle name="Normal GHG Textfiels Bold 3 3 2 46" xfId="10711" xr:uid="{00000000-0005-0000-0000-000005940000}"/>
    <cellStyle name="Normal GHG Textfiels Bold 3 3 2 46 2" xfId="22469" xr:uid="{00000000-0005-0000-0000-000006940000}"/>
    <cellStyle name="Normal GHG Textfiels Bold 3 3 2 46 3" xfId="34287" xr:uid="{00000000-0005-0000-0000-000007940000}"/>
    <cellStyle name="Normal GHG Textfiels Bold 3 3 2 46 4" xfId="45986" xr:uid="{00000000-0005-0000-0000-000008940000}"/>
    <cellStyle name="Normal GHG Textfiels Bold 3 3 2 47" xfId="10881" xr:uid="{00000000-0005-0000-0000-000009940000}"/>
    <cellStyle name="Normal GHG Textfiels Bold 3 3 2 47 2" xfId="22639" xr:uid="{00000000-0005-0000-0000-00000A940000}"/>
    <cellStyle name="Normal GHG Textfiels Bold 3 3 2 47 3" xfId="34457" xr:uid="{00000000-0005-0000-0000-00000B940000}"/>
    <cellStyle name="Normal GHG Textfiels Bold 3 3 2 47 4" xfId="46156" xr:uid="{00000000-0005-0000-0000-00000C940000}"/>
    <cellStyle name="Normal GHG Textfiels Bold 3 3 2 48" xfId="11047" xr:uid="{00000000-0005-0000-0000-00000D940000}"/>
    <cellStyle name="Normal GHG Textfiels Bold 3 3 2 48 2" xfId="22805" xr:uid="{00000000-0005-0000-0000-00000E940000}"/>
    <cellStyle name="Normal GHG Textfiels Bold 3 3 2 48 3" xfId="34623" xr:uid="{00000000-0005-0000-0000-00000F940000}"/>
    <cellStyle name="Normal GHG Textfiels Bold 3 3 2 48 4" xfId="46322" xr:uid="{00000000-0005-0000-0000-000010940000}"/>
    <cellStyle name="Normal GHG Textfiels Bold 3 3 2 49" xfId="11240" xr:uid="{00000000-0005-0000-0000-000011940000}"/>
    <cellStyle name="Normal GHG Textfiels Bold 3 3 2 49 2" xfId="22998" xr:uid="{00000000-0005-0000-0000-000012940000}"/>
    <cellStyle name="Normal GHG Textfiels Bold 3 3 2 49 3" xfId="34816" xr:uid="{00000000-0005-0000-0000-000013940000}"/>
    <cellStyle name="Normal GHG Textfiels Bold 3 3 2 49 4" xfId="46515" xr:uid="{00000000-0005-0000-0000-000014940000}"/>
    <cellStyle name="Normal GHG Textfiels Bold 3 3 2 5" xfId="2223" xr:uid="{00000000-0005-0000-0000-000015940000}"/>
    <cellStyle name="Normal GHG Textfiels Bold 3 3 2 5 2" xfId="13981" xr:uid="{00000000-0005-0000-0000-000016940000}"/>
    <cellStyle name="Normal GHG Textfiels Bold 3 3 2 5 3" xfId="25799" xr:uid="{00000000-0005-0000-0000-000017940000}"/>
    <cellStyle name="Normal GHG Textfiels Bold 3 3 2 5 4" xfId="37498" xr:uid="{00000000-0005-0000-0000-000018940000}"/>
    <cellStyle name="Normal GHG Textfiels Bold 3 3 2 50" xfId="11406" xr:uid="{00000000-0005-0000-0000-000019940000}"/>
    <cellStyle name="Normal GHG Textfiels Bold 3 3 2 50 2" xfId="23164" xr:uid="{00000000-0005-0000-0000-00001A940000}"/>
    <cellStyle name="Normal GHG Textfiels Bold 3 3 2 50 3" xfId="34982" xr:uid="{00000000-0005-0000-0000-00001B940000}"/>
    <cellStyle name="Normal GHG Textfiels Bold 3 3 2 50 4" xfId="46681" xr:uid="{00000000-0005-0000-0000-00001C940000}"/>
    <cellStyle name="Normal GHG Textfiels Bold 3 3 2 51" xfId="11809" xr:uid="{00000000-0005-0000-0000-00001D940000}"/>
    <cellStyle name="Normal GHG Textfiels Bold 3 3 2 51 2" xfId="23567" xr:uid="{00000000-0005-0000-0000-00001E940000}"/>
    <cellStyle name="Normal GHG Textfiels Bold 3 3 2 51 3" xfId="35385" xr:uid="{00000000-0005-0000-0000-00001F940000}"/>
    <cellStyle name="Normal GHG Textfiels Bold 3 3 2 51 4" xfId="47084" xr:uid="{00000000-0005-0000-0000-000020940000}"/>
    <cellStyle name="Normal GHG Textfiels Bold 3 3 2 52" xfId="12015" xr:uid="{00000000-0005-0000-0000-000021940000}"/>
    <cellStyle name="Normal GHG Textfiels Bold 3 3 2 52 2" xfId="23773" xr:uid="{00000000-0005-0000-0000-000022940000}"/>
    <cellStyle name="Normal GHG Textfiels Bold 3 3 2 52 3" xfId="35591" xr:uid="{00000000-0005-0000-0000-000023940000}"/>
    <cellStyle name="Normal GHG Textfiels Bold 3 3 2 52 4" xfId="47290" xr:uid="{00000000-0005-0000-0000-000024940000}"/>
    <cellStyle name="Normal GHG Textfiels Bold 3 3 2 53" xfId="12208" xr:uid="{00000000-0005-0000-0000-000025940000}"/>
    <cellStyle name="Normal GHG Textfiels Bold 3 3 2 53 2" xfId="23966" xr:uid="{00000000-0005-0000-0000-000026940000}"/>
    <cellStyle name="Normal GHG Textfiels Bold 3 3 2 53 3" xfId="35784" xr:uid="{00000000-0005-0000-0000-000027940000}"/>
    <cellStyle name="Normal GHG Textfiels Bold 3 3 2 53 4" xfId="47483" xr:uid="{00000000-0005-0000-0000-000028940000}"/>
    <cellStyle name="Normal GHG Textfiels Bold 3 3 2 54" xfId="12381" xr:uid="{00000000-0005-0000-0000-000029940000}"/>
    <cellStyle name="Normal GHG Textfiels Bold 3 3 2 54 2" xfId="24139" xr:uid="{00000000-0005-0000-0000-00002A940000}"/>
    <cellStyle name="Normal GHG Textfiels Bold 3 3 2 54 3" xfId="35957" xr:uid="{00000000-0005-0000-0000-00002B940000}"/>
    <cellStyle name="Normal GHG Textfiels Bold 3 3 2 54 4" xfId="47656" xr:uid="{00000000-0005-0000-0000-00002C940000}"/>
    <cellStyle name="Normal GHG Textfiels Bold 3 3 2 55" xfId="12567" xr:uid="{00000000-0005-0000-0000-00002D940000}"/>
    <cellStyle name="Normal GHG Textfiels Bold 3 3 2 55 2" xfId="24325" xr:uid="{00000000-0005-0000-0000-00002E940000}"/>
    <cellStyle name="Normal GHG Textfiels Bold 3 3 2 55 3" xfId="36143" xr:uid="{00000000-0005-0000-0000-00002F940000}"/>
    <cellStyle name="Normal GHG Textfiels Bold 3 3 2 55 4" xfId="47842" xr:uid="{00000000-0005-0000-0000-000030940000}"/>
    <cellStyle name="Normal GHG Textfiels Bold 3 3 2 56" xfId="12735" xr:uid="{00000000-0005-0000-0000-000031940000}"/>
    <cellStyle name="Normal GHG Textfiels Bold 3 3 2 56 2" xfId="24493" xr:uid="{00000000-0005-0000-0000-000032940000}"/>
    <cellStyle name="Normal GHG Textfiels Bold 3 3 2 56 3" xfId="36311" xr:uid="{00000000-0005-0000-0000-000033940000}"/>
    <cellStyle name="Normal GHG Textfiels Bold 3 3 2 56 4" xfId="48010" xr:uid="{00000000-0005-0000-0000-000034940000}"/>
    <cellStyle name="Normal GHG Textfiels Bold 3 3 2 57" xfId="12962" xr:uid="{00000000-0005-0000-0000-000035940000}"/>
    <cellStyle name="Normal GHG Textfiels Bold 3 3 2 58" xfId="24780" xr:uid="{00000000-0005-0000-0000-000036940000}"/>
    <cellStyle name="Normal GHG Textfiels Bold 3 3 2 59" xfId="36479" xr:uid="{00000000-0005-0000-0000-000037940000}"/>
    <cellStyle name="Normal GHG Textfiels Bold 3 3 2 6" xfId="2398" xr:uid="{00000000-0005-0000-0000-000038940000}"/>
    <cellStyle name="Normal GHG Textfiels Bold 3 3 2 6 2" xfId="14156" xr:uid="{00000000-0005-0000-0000-000039940000}"/>
    <cellStyle name="Normal GHG Textfiels Bold 3 3 2 6 3" xfId="25974" xr:uid="{00000000-0005-0000-0000-00003A940000}"/>
    <cellStyle name="Normal GHG Textfiels Bold 3 3 2 6 4" xfId="37673" xr:uid="{00000000-0005-0000-0000-00003B940000}"/>
    <cellStyle name="Normal GHG Textfiels Bold 3 3 2 60" xfId="48467" xr:uid="{00000000-0005-0000-0000-00003C940000}"/>
    <cellStyle name="Normal GHG Textfiels Bold 3 3 2 61" xfId="48918" xr:uid="{00000000-0005-0000-0000-00003D940000}"/>
    <cellStyle name="Normal GHG Textfiels Bold 3 3 2 62" xfId="1204" xr:uid="{00000000-0005-0000-0000-00003E940000}"/>
    <cellStyle name="Normal GHG Textfiels Bold 3 3 2 7" xfId="2583" xr:uid="{00000000-0005-0000-0000-00003F940000}"/>
    <cellStyle name="Normal GHG Textfiels Bold 3 3 2 7 2" xfId="14341" xr:uid="{00000000-0005-0000-0000-000040940000}"/>
    <cellStyle name="Normal GHG Textfiels Bold 3 3 2 7 3" xfId="26159" xr:uid="{00000000-0005-0000-0000-000041940000}"/>
    <cellStyle name="Normal GHG Textfiels Bold 3 3 2 7 4" xfId="37858" xr:uid="{00000000-0005-0000-0000-000042940000}"/>
    <cellStyle name="Normal GHG Textfiels Bold 3 3 2 8" xfId="2758" xr:uid="{00000000-0005-0000-0000-000043940000}"/>
    <cellStyle name="Normal GHG Textfiels Bold 3 3 2 8 2" xfId="14516" xr:uid="{00000000-0005-0000-0000-000044940000}"/>
    <cellStyle name="Normal GHG Textfiels Bold 3 3 2 8 3" xfId="26334" xr:uid="{00000000-0005-0000-0000-000045940000}"/>
    <cellStyle name="Normal GHG Textfiels Bold 3 3 2 8 4" xfId="38033" xr:uid="{00000000-0005-0000-0000-000046940000}"/>
    <cellStyle name="Normal GHG Textfiels Bold 3 3 2 9" xfId="2927" xr:uid="{00000000-0005-0000-0000-000047940000}"/>
    <cellStyle name="Normal GHG Textfiels Bold 3 3 2 9 2" xfId="14685" xr:uid="{00000000-0005-0000-0000-000048940000}"/>
    <cellStyle name="Normal GHG Textfiels Bold 3 3 2 9 3" xfId="26503" xr:uid="{00000000-0005-0000-0000-000049940000}"/>
    <cellStyle name="Normal GHG Textfiels Bold 3 3 2 9 4" xfId="38202" xr:uid="{00000000-0005-0000-0000-00004A940000}"/>
    <cellStyle name="Normal GHG Textfiels Bold 3 3 20" xfId="7591" xr:uid="{00000000-0005-0000-0000-00004B940000}"/>
    <cellStyle name="Normal GHG Textfiels Bold 3 3 20 2" xfId="19349" xr:uid="{00000000-0005-0000-0000-00004C940000}"/>
    <cellStyle name="Normal GHG Textfiels Bold 3 3 20 3" xfId="31167" xr:uid="{00000000-0005-0000-0000-00004D940000}"/>
    <cellStyle name="Normal GHG Textfiels Bold 3 3 20 4" xfId="42866" xr:uid="{00000000-0005-0000-0000-00004E940000}"/>
    <cellStyle name="Normal GHG Textfiels Bold 3 3 21" xfId="7861" xr:uid="{00000000-0005-0000-0000-00004F940000}"/>
    <cellStyle name="Normal GHG Textfiels Bold 3 3 21 2" xfId="19619" xr:uid="{00000000-0005-0000-0000-000050940000}"/>
    <cellStyle name="Normal GHG Textfiels Bold 3 3 21 3" xfId="31437" xr:uid="{00000000-0005-0000-0000-000051940000}"/>
    <cellStyle name="Normal GHG Textfiels Bold 3 3 21 4" xfId="43136" xr:uid="{00000000-0005-0000-0000-000052940000}"/>
    <cellStyle name="Normal GHG Textfiels Bold 3 3 22" xfId="7864" xr:uid="{00000000-0005-0000-0000-000053940000}"/>
    <cellStyle name="Normal GHG Textfiels Bold 3 3 22 2" xfId="19622" xr:uid="{00000000-0005-0000-0000-000054940000}"/>
    <cellStyle name="Normal GHG Textfiels Bold 3 3 22 3" xfId="31440" xr:uid="{00000000-0005-0000-0000-000055940000}"/>
    <cellStyle name="Normal GHG Textfiels Bold 3 3 22 4" xfId="43139" xr:uid="{00000000-0005-0000-0000-000056940000}"/>
    <cellStyle name="Normal GHG Textfiels Bold 3 3 23" xfId="9429" xr:uid="{00000000-0005-0000-0000-000057940000}"/>
    <cellStyle name="Normal GHG Textfiels Bold 3 3 23 2" xfId="21187" xr:uid="{00000000-0005-0000-0000-000058940000}"/>
    <cellStyle name="Normal GHG Textfiels Bold 3 3 23 3" xfId="33005" xr:uid="{00000000-0005-0000-0000-000059940000}"/>
    <cellStyle name="Normal GHG Textfiels Bold 3 3 23 4" xfId="44704" xr:uid="{00000000-0005-0000-0000-00005A940000}"/>
    <cellStyle name="Normal GHG Textfiels Bold 3 3 24" xfId="9347" xr:uid="{00000000-0005-0000-0000-00005B940000}"/>
    <cellStyle name="Normal GHG Textfiels Bold 3 3 24 2" xfId="21105" xr:uid="{00000000-0005-0000-0000-00005C940000}"/>
    <cellStyle name="Normal GHG Textfiels Bold 3 3 24 3" xfId="32923" xr:uid="{00000000-0005-0000-0000-00005D940000}"/>
    <cellStyle name="Normal GHG Textfiels Bold 3 3 24 4" xfId="44622" xr:uid="{00000000-0005-0000-0000-00005E940000}"/>
    <cellStyle name="Normal GHG Textfiels Bold 3 3 25" xfId="9322" xr:uid="{00000000-0005-0000-0000-00005F940000}"/>
    <cellStyle name="Normal GHG Textfiels Bold 3 3 25 2" xfId="21080" xr:uid="{00000000-0005-0000-0000-000060940000}"/>
    <cellStyle name="Normal GHG Textfiels Bold 3 3 25 3" xfId="32898" xr:uid="{00000000-0005-0000-0000-000061940000}"/>
    <cellStyle name="Normal GHG Textfiels Bold 3 3 25 4" xfId="44597" xr:uid="{00000000-0005-0000-0000-000062940000}"/>
    <cellStyle name="Normal GHG Textfiels Bold 3 3 26" xfId="11613" xr:uid="{00000000-0005-0000-0000-000063940000}"/>
    <cellStyle name="Normal GHG Textfiels Bold 3 3 26 2" xfId="23371" xr:uid="{00000000-0005-0000-0000-000064940000}"/>
    <cellStyle name="Normal GHG Textfiels Bold 3 3 26 3" xfId="35189" xr:uid="{00000000-0005-0000-0000-000065940000}"/>
    <cellStyle name="Normal GHG Textfiels Bold 3 3 26 4" xfId="46888" xr:uid="{00000000-0005-0000-0000-000066940000}"/>
    <cellStyle name="Normal GHG Textfiels Bold 3 3 27" xfId="11548" xr:uid="{00000000-0005-0000-0000-000067940000}"/>
    <cellStyle name="Normal GHG Textfiels Bold 3 3 27 2" xfId="23306" xr:uid="{00000000-0005-0000-0000-000068940000}"/>
    <cellStyle name="Normal GHG Textfiels Bold 3 3 27 3" xfId="35124" xr:uid="{00000000-0005-0000-0000-000069940000}"/>
    <cellStyle name="Normal GHG Textfiels Bold 3 3 27 4" xfId="46823" xr:uid="{00000000-0005-0000-0000-00006A940000}"/>
    <cellStyle name="Normal GHG Textfiels Bold 3 3 28" xfId="11588" xr:uid="{00000000-0005-0000-0000-00006B940000}"/>
    <cellStyle name="Normal GHG Textfiels Bold 3 3 28 2" xfId="23346" xr:uid="{00000000-0005-0000-0000-00006C940000}"/>
    <cellStyle name="Normal GHG Textfiels Bold 3 3 28 3" xfId="35164" xr:uid="{00000000-0005-0000-0000-00006D940000}"/>
    <cellStyle name="Normal GHG Textfiels Bold 3 3 28 4" xfId="46863" xr:uid="{00000000-0005-0000-0000-00006E940000}"/>
    <cellStyle name="Normal GHG Textfiels Bold 3 3 29" xfId="12074" xr:uid="{00000000-0005-0000-0000-00006F940000}"/>
    <cellStyle name="Normal GHG Textfiels Bold 3 3 29 2" xfId="23832" xr:uid="{00000000-0005-0000-0000-000070940000}"/>
    <cellStyle name="Normal GHG Textfiels Bold 3 3 29 3" xfId="35650" xr:uid="{00000000-0005-0000-0000-000071940000}"/>
    <cellStyle name="Normal GHG Textfiels Bold 3 3 29 4" xfId="47349" xr:uid="{00000000-0005-0000-0000-000072940000}"/>
    <cellStyle name="Normal GHG Textfiels Bold 3 3 3" xfId="595" xr:uid="{00000000-0005-0000-0000-000073940000}"/>
    <cellStyle name="Normal GHG Textfiels Bold 3 3 3 10" xfId="3041" xr:uid="{00000000-0005-0000-0000-000074940000}"/>
    <cellStyle name="Normal GHG Textfiels Bold 3 3 3 10 2" xfId="14799" xr:uid="{00000000-0005-0000-0000-000075940000}"/>
    <cellStyle name="Normal GHG Textfiels Bold 3 3 3 10 3" xfId="26617" xr:uid="{00000000-0005-0000-0000-000076940000}"/>
    <cellStyle name="Normal GHG Textfiels Bold 3 3 3 10 4" xfId="38316" xr:uid="{00000000-0005-0000-0000-000077940000}"/>
    <cellStyle name="Normal GHG Textfiels Bold 3 3 3 11" xfId="3207" xr:uid="{00000000-0005-0000-0000-000078940000}"/>
    <cellStyle name="Normal GHG Textfiels Bold 3 3 3 11 2" xfId="14965" xr:uid="{00000000-0005-0000-0000-000079940000}"/>
    <cellStyle name="Normal GHG Textfiels Bold 3 3 3 11 3" xfId="26783" xr:uid="{00000000-0005-0000-0000-00007A940000}"/>
    <cellStyle name="Normal GHG Textfiels Bold 3 3 3 11 4" xfId="38482" xr:uid="{00000000-0005-0000-0000-00007B940000}"/>
    <cellStyle name="Normal GHG Textfiels Bold 3 3 3 12" xfId="3636" xr:uid="{00000000-0005-0000-0000-00007C940000}"/>
    <cellStyle name="Normal GHG Textfiels Bold 3 3 3 12 2" xfId="15394" xr:uid="{00000000-0005-0000-0000-00007D940000}"/>
    <cellStyle name="Normal GHG Textfiels Bold 3 3 3 12 3" xfId="27212" xr:uid="{00000000-0005-0000-0000-00007E940000}"/>
    <cellStyle name="Normal GHG Textfiels Bold 3 3 3 12 4" xfId="38911" xr:uid="{00000000-0005-0000-0000-00007F940000}"/>
    <cellStyle name="Normal GHG Textfiels Bold 3 3 3 13" xfId="3856" xr:uid="{00000000-0005-0000-0000-000080940000}"/>
    <cellStyle name="Normal GHG Textfiels Bold 3 3 3 13 2" xfId="15614" xr:uid="{00000000-0005-0000-0000-000081940000}"/>
    <cellStyle name="Normal GHG Textfiels Bold 3 3 3 13 3" xfId="27432" xr:uid="{00000000-0005-0000-0000-000082940000}"/>
    <cellStyle name="Normal GHG Textfiels Bold 3 3 3 13 4" xfId="39131" xr:uid="{00000000-0005-0000-0000-000083940000}"/>
    <cellStyle name="Normal GHG Textfiels Bold 3 3 3 14" xfId="4039" xr:uid="{00000000-0005-0000-0000-000084940000}"/>
    <cellStyle name="Normal GHG Textfiels Bold 3 3 3 14 2" xfId="15797" xr:uid="{00000000-0005-0000-0000-000085940000}"/>
    <cellStyle name="Normal GHG Textfiels Bold 3 3 3 14 3" xfId="27615" xr:uid="{00000000-0005-0000-0000-000086940000}"/>
    <cellStyle name="Normal GHG Textfiels Bold 3 3 3 14 4" xfId="39314" xr:uid="{00000000-0005-0000-0000-000087940000}"/>
    <cellStyle name="Normal GHG Textfiels Bold 3 3 3 15" xfId="4246" xr:uid="{00000000-0005-0000-0000-000088940000}"/>
    <cellStyle name="Normal GHG Textfiels Bold 3 3 3 15 2" xfId="16004" xr:uid="{00000000-0005-0000-0000-000089940000}"/>
    <cellStyle name="Normal GHG Textfiels Bold 3 3 3 15 3" xfId="27822" xr:uid="{00000000-0005-0000-0000-00008A940000}"/>
    <cellStyle name="Normal GHG Textfiels Bold 3 3 3 15 4" xfId="39521" xr:uid="{00000000-0005-0000-0000-00008B940000}"/>
    <cellStyle name="Normal GHG Textfiels Bold 3 3 3 16" xfId="4423" xr:uid="{00000000-0005-0000-0000-00008C940000}"/>
    <cellStyle name="Normal GHG Textfiels Bold 3 3 3 16 2" xfId="16181" xr:uid="{00000000-0005-0000-0000-00008D940000}"/>
    <cellStyle name="Normal GHG Textfiels Bold 3 3 3 16 3" xfId="27999" xr:uid="{00000000-0005-0000-0000-00008E940000}"/>
    <cellStyle name="Normal GHG Textfiels Bold 3 3 3 16 4" xfId="39698" xr:uid="{00000000-0005-0000-0000-00008F940000}"/>
    <cellStyle name="Normal GHG Textfiels Bold 3 3 3 17" xfId="4613" xr:uid="{00000000-0005-0000-0000-000090940000}"/>
    <cellStyle name="Normal GHG Textfiels Bold 3 3 3 17 2" xfId="16371" xr:uid="{00000000-0005-0000-0000-000091940000}"/>
    <cellStyle name="Normal GHG Textfiels Bold 3 3 3 17 3" xfId="28189" xr:uid="{00000000-0005-0000-0000-000092940000}"/>
    <cellStyle name="Normal GHG Textfiels Bold 3 3 3 17 4" xfId="39888" xr:uid="{00000000-0005-0000-0000-000093940000}"/>
    <cellStyle name="Normal GHG Textfiels Bold 3 3 3 18" xfId="4790" xr:uid="{00000000-0005-0000-0000-000094940000}"/>
    <cellStyle name="Normal GHG Textfiels Bold 3 3 3 18 2" xfId="16548" xr:uid="{00000000-0005-0000-0000-000095940000}"/>
    <cellStyle name="Normal GHG Textfiels Bold 3 3 3 18 3" xfId="28366" xr:uid="{00000000-0005-0000-0000-000096940000}"/>
    <cellStyle name="Normal GHG Textfiels Bold 3 3 3 18 4" xfId="40065" xr:uid="{00000000-0005-0000-0000-000097940000}"/>
    <cellStyle name="Normal GHG Textfiels Bold 3 3 3 19" xfId="4961" xr:uid="{00000000-0005-0000-0000-000098940000}"/>
    <cellStyle name="Normal GHG Textfiels Bold 3 3 3 19 2" xfId="16719" xr:uid="{00000000-0005-0000-0000-000099940000}"/>
    <cellStyle name="Normal GHG Textfiels Bold 3 3 3 19 3" xfId="28537" xr:uid="{00000000-0005-0000-0000-00009A940000}"/>
    <cellStyle name="Normal GHG Textfiels Bold 3 3 3 19 4" xfId="40236" xr:uid="{00000000-0005-0000-0000-00009B940000}"/>
    <cellStyle name="Normal GHG Textfiels Bold 3 3 3 2" xfId="810" xr:uid="{00000000-0005-0000-0000-00009C940000}"/>
    <cellStyle name="Normal GHG Textfiels Bold 3 3 3 2 2" xfId="13340" xr:uid="{00000000-0005-0000-0000-00009D940000}"/>
    <cellStyle name="Normal GHG Textfiels Bold 3 3 3 2 3" xfId="25158" xr:uid="{00000000-0005-0000-0000-00009E940000}"/>
    <cellStyle name="Normal GHG Textfiels Bold 3 3 3 2 4" xfId="36857" xr:uid="{00000000-0005-0000-0000-00009F940000}"/>
    <cellStyle name="Normal GHG Textfiels Bold 3 3 3 2 5" xfId="48624" xr:uid="{00000000-0005-0000-0000-0000A0940000}"/>
    <cellStyle name="Normal GHG Textfiels Bold 3 3 3 2 6" xfId="48241" xr:uid="{00000000-0005-0000-0000-0000A1940000}"/>
    <cellStyle name="Normal GHG Textfiels Bold 3 3 3 2 7" xfId="1582" xr:uid="{00000000-0005-0000-0000-0000A2940000}"/>
    <cellStyle name="Normal GHG Textfiels Bold 3 3 3 20" xfId="5129" xr:uid="{00000000-0005-0000-0000-0000A3940000}"/>
    <cellStyle name="Normal GHG Textfiels Bold 3 3 3 20 2" xfId="16887" xr:uid="{00000000-0005-0000-0000-0000A4940000}"/>
    <cellStyle name="Normal GHG Textfiels Bold 3 3 3 20 3" xfId="28705" xr:uid="{00000000-0005-0000-0000-0000A5940000}"/>
    <cellStyle name="Normal GHG Textfiels Bold 3 3 3 20 4" xfId="40404" xr:uid="{00000000-0005-0000-0000-0000A6940000}"/>
    <cellStyle name="Normal GHG Textfiels Bold 3 3 3 21" xfId="5295" xr:uid="{00000000-0005-0000-0000-0000A7940000}"/>
    <cellStyle name="Normal GHG Textfiels Bold 3 3 3 21 2" xfId="17053" xr:uid="{00000000-0005-0000-0000-0000A8940000}"/>
    <cellStyle name="Normal GHG Textfiels Bold 3 3 3 21 3" xfId="28871" xr:uid="{00000000-0005-0000-0000-0000A9940000}"/>
    <cellStyle name="Normal GHG Textfiels Bold 3 3 3 21 4" xfId="40570" xr:uid="{00000000-0005-0000-0000-0000AA940000}"/>
    <cellStyle name="Normal GHG Textfiels Bold 3 3 3 22" xfId="5738" xr:uid="{00000000-0005-0000-0000-0000AB940000}"/>
    <cellStyle name="Normal GHG Textfiels Bold 3 3 3 22 2" xfId="17496" xr:uid="{00000000-0005-0000-0000-0000AC940000}"/>
    <cellStyle name="Normal GHG Textfiels Bold 3 3 3 22 3" xfId="29314" xr:uid="{00000000-0005-0000-0000-0000AD940000}"/>
    <cellStyle name="Normal GHG Textfiels Bold 3 3 3 22 4" xfId="41013" xr:uid="{00000000-0005-0000-0000-0000AE940000}"/>
    <cellStyle name="Normal GHG Textfiels Bold 3 3 3 23" xfId="5962" xr:uid="{00000000-0005-0000-0000-0000AF940000}"/>
    <cellStyle name="Normal GHG Textfiels Bold 3 3 3 23 2" xfId="17720" xr:uid="{00000000-0005-0000-0000-0000B0940000}"/>
    <cellStyle name="Normal GHG Textfiels Bold 3 3 3 23 3" xfId="29538" xr:uid="{00000000-0005-0000-0000-0000B1940000}"/>
    <cellStyle name="Normal GHG Textfiels Bold 3 3 3 23 4" xfId="41237" xr:uid="{00000000-0005-0000-0000-0000B2940000}"/>
    <cellStyle name="Normal GHG Textfiels Bold 3 3 3 24" xfId="6164" xr:uid="{00000000-0005-0000-0000-0000B3940000}"/>
    <cellStyle name="Normal GHG Textfiels Bold 3 3 3 24 2" xfId="17922" xr:uid="{00000000-0005-0000-0000-0000B4940000}"/>
    <cellStyle name="Normal GHG Textfiels Bold 3 3 3 24 3" xfId="29740" xr:uid="{00000000-0005-0000-0000-0000B5940000}"/>
    <cellStyle name="Normal GHG Textfiels Bold 3 3 3 24 4" xfId="41439" xr:uid="{00000000-0005-0000-0000-0000B6940000}"/>
    <cellStyle name="Normal GHG Textfiels Bold 3 3 3 25" xfId="6366" xr:uid="{00000000-0005-0000-0000-0000B7940000}"/>
    <cellStyle name="Normal GHG Textfiels Bold 3 3 3 25 2" xfId="18124" xr:uid="{00000000-0005-0000-0000-0000B8940000}"/>
    <cellStyle name="Normal GHG Textfiels Bold 3 3 3 25 3" xfId="29942" xr:uid="{00000000-0005-0000-0000-0000B9940000}"/>
    <cellStyle name="Normal GHG Textfiels Bold 3 3 3 25 4" xfId="41641" xr:uid="{00000000-0005-0000-0000-0000BA940000}"/>
    <cellStyle name="Normal GHG Textfiels Bold 3 3 3 26" xfId="6553" xr:uid="{00000000-0005-0000-0000-0000BB940000}"/>
    <cellStyle name="Normal GHG Textfiels Bold 3 3 3 26 2" xfId="18311" xr:uid="{00000000-0005-0000-0000-0000BC940000}"/>
    <cellStyle name="Normal GHG Textfiels Bold 3 3 3 26 3" xfId="30129" xr:uid="{00000000-0005-0000-0000-0000BD940000}"/>
    <cellStyle name="Normal GHG Textfiels Bold 3 3 3 26 4" xfId="41828" xr:uid="{00000000-0005-0000-0000-0000BE940000}"/>
    <cellStyle name="Normal GHG Textfiels Bold 3 3 3 27" xfId="6736" xr:uid="{00000000-0005-0000-0000-0000BF940000}"/>
    <cellStyle name="Normal GHG Textfiels Bold 3 3 3 27 2" xfId="18494" xr:uid="{00000000-0005-0000-0000-0000C0940000}"/>
    <cellStyle name="Normal GHG Textfiels Bold 3 3 3 27 3" xfId="30312" xr:uid="{00000000-0005-0000-0000-0000C1940000}"/>
    <cellStyle name="Normal GHG Textfiels Bold 3 3 3 27 4" xfId="42011" xr:uid="{00000000-0005-0000-0000-0000C2940000}"/>
    <cellStyle name="Normal GHG Textfiels Bold 3 3 3 28" xfId="6923" xr:uid="{00000000-0005-0000-0000-0000C3940000}"/>
    <cellStyle name="Normal GHG Textfiels Bold 3 3 3 28 2" xfId="18681" xr:uid="{00000000-0005-0000-0000-0000C4940000}"/>
    <cellStyle name="Normal GHG Textfiels Bold 3 3 3 28 3" xfId="30499" xr:uid="{00000000-0005-0000-0000-0000C5940000}"/>
    <cellStyle name="Normal GHG Textfiels Bold 3 3 3 28 4" xfId="42198" xr:uid="{00000000-0005-0000-0000-0000C6940000}"/>
    <cellStyle name="Normal GHG Textfiels Bold 3 3 3 29" xfId="7101" xr:uid="{00000000-0005-0000-0000-0000C7940000}"/>
    <cellStyle name="Normal GHG Textfiels Bold 3 3 3 29 2" xfId="18859" xr:uid="{00000000-0005-0000-0000-0000C8940000}"/>
    <cellStyle name="Normal GHG Textfiels Bold 3 3 3 29 3" xfId="30677" xr:uid="{00000000-0005-0000-0000-0000C9940000}"/>
    <cellStyle name="Normal GHG Textfiels Bold 3 3 3 29 4" xfId="42376" xr:uid="{00000000-0005-0000-0000-0000CA940000}"/>
    <cellStyle name="Normal GHG Textfiels Bold 3 3 3 3" xfId="1773" xr:uid="{00000000-0005-0000-0000-0000CB940000}"/>
    <cellStyle name="Normal GHG Textfiels Bold 3 3 3 3 2" xfId="13531" xr:uid="{00000000-0005-0000-0000-0000CC940000}"/>
    <cellStyle name="Normal GHG Textfiels Bold 3 3 3 3 3" xfId="25349" xr:uid="{00000000-0005-0000-0000-0000CD940000}"/>
    <cellStyle name="Normal GHG Textfiels Bold 3 3 3 3 4" xfId="37048" xr:uid="{00000000-0005-0000-0000-0000CE940000}"/>
    <cellStyle name="Normal GHG Textfiels Bold 3 3 3 30" xfId="7271" xr:uid="{00000000-0005-0000-0000-0000CF940000}"/>
    <cellStyle name="Normal GHG Textfiels Bold 3 3 3 30 2" xfId="19029" xr:uid="{00000000-0005-0000-0000-0000D0940000}"/>
    <cellStyle name="Normal GHG Textfiels Bold 3 3 3 30 3" xfId="30847" xr:uid="{00000000-0005-0000-0000-0000D1940000}"/>
    <cellStyle name="Normal GHG Textfiels Bold 3 3 3 30 4" xfId="42546" xr:uid="{00000000-0005-0000-0000-0000D2940000}"/>
    <cellStyle name="Normal GHG Textfiels Bold 3 3 3 31" xfId="7729" xr:uid="{00000000-0005-0000-0000-0000D3940000}"/>
    <cellStyle name="Normal GHG Textfiels Bold 3 3 3 31 2" xfId="19487" xr:uid="{00000000-0005-0000-0000-0000D4940000}"/>
    <cellStyle name="Normal GHG Textfiels Bold 3 3 3 31 3" xfId="31305" xr:uid="{00000000-0005-0000-0000-0000D5940000}"/>
    <cellStyle name="Normal GHG Textfiels Bold 3 3 3 31 4" xfId="43004" xr:uid="{00000000-0005-0000-0000-0000D6940000}"/>
    <cellStyle name="Normal GHG Textfiels Bold 3 3 3 32" xfId="7940" xr:uid="{00000000-0005-0000-0000-0000D7940000}"/>
    <cellStyle name="Normal GHG Textfiels Bold 3 3 3 32 2" xfId="19698" xr:uid="{00000000-0005-0000-0000-0000D8940000}"/>
    <cellStyle name="Normal GHG Textfiels Bold 3 3 3 32 3" xfId="31516" xr:uid="{00000000-0005-0000-0000-0000D9940000}"/>
    <cellStyle name="Normal GHG Textfiels Bold 3 3 3 32 4" xfId="43215" xr:uid="{00000000-0005-0000-0000-0000DA940000}"/>
    <cellStyle name="Normal GHG Textfiels Bold 3 3 3 33" xfId="8125" xr:uid="{00000000-0005-0000-0000-0000DB940000}"/>
    <cellStyle name="Normal GHG Textfiels Bold 3 3 3 33 2" xfId="19883" xr:uid="{00000000-0005-0000-0000-0000DC940000}"/>
    <cellStyle name="Normal GHG Textfiels Bold 3 3 3 33 3" xfId="31701" xr:uid="{00000000-0005-0000-0000-0000DD940000}"/>
    <cellStyle name="Normal GHG Textfiels Bold 3 3 3 33 4" xfId="43400" xr:uid="{00000000-0005-0000-0000-0000DE940000}"/>
    <cellStyle name="Normal GHG Textfiels Bold 3 3 3 34" xfId="8303" xr:uid="{00000000-0005-0000-0000-0000DF940000}"/>
    <cellStyle name="Normal GHG Textfiels Bold 3 3 3 34 2" xfId="20061" xr:uid="{00000000-0005-0000-0000-0000E0940000}"/>
    <cellStyle name="Normal GHG Textfiels Bold 3 3 3 34 3" xfId="31879" xr:uid="{00000000-0005-0000-0000-0000E1940000}"/>
    <cellStyle name="Normal GHG Textfiels Bold 3 3 3 34 4" xfId="43578" xr:uid="{00000000-0005-0000-0000-0000E2940000}"/>
    <cellStyle name="Normal GHG Textfiels Bold 3 3 3 35" xfId="8498" xr:uid="{00000000-0005-0000-0000-0000E3940000}"/>
    <cellStyle name="Normal GHG Textfiels Bold 3 3 3 35 2" xfId="20256" xr:uid="{00000000-0005-0000-0000-0000E4940000}"/>
    <cellStyle name="Normal GHG Textfiels Bold 3 3 3 35 3" xfId="32074" xr:uid="{00000000-0005-0000-0000-0000E5940000}"/>
    <cellStyle name="Normal GHG Textfiels Bold 3 3 3 35 4" xfId="43773" xr:uid="{00000000-0005-0000-0000-0000E6940000}"/>
    <cellStyle name="Normal GHG Textfiels Bold 3 3 3 36" xfId="8676" xr:uid="{00000000-0005-0000-0000-0000E7940000}"/>
    <cellStyle name="Normal GHG Textfiels Bold 3 3 3 36 2" xfId="20434" xr:uid="{00000000-0005-0000-0000-0000E8940000}"/>
    <cellStyle name="Normal GHG Textfiels Bold 3 3 3 36 3" xfId="32252" xr:uid="{00000000-0005-0000-0000-0000E9940000}"/>
    <cellStyle name="Normal GHG Textfiels Bold 3 3 3 36 4" xfId="43951" xr:uid="{00000000-0005-0000-0000-0000EA940000}"/>
    <cellStyle name="Normal GHG Textfiels Bold 3 3 3 37" xfId="8857" xr:uid="{00000000-0005-0000-0000-0000EB940000}"/>
    <cellStyle name="Normal GHG Textfiels Bold 3 3 3 37 2" xfId="20615" xr:uid="{00000000-0005-0000-0000-0000EC940000}"/>
    <cellStyle name="Normal GHG Textfiels Bold 3 3 3 37 3" xfId="32433" xr:uid="{00000000-0005-0000-0000-0000ED940000}"/>
    <cellStyle name="Normal GHG Textfiels Bold 3 3 3 37 4" xfId="44132" xr:uid="{00000000-0005-0000-0000-0000EE940000}"/>
    <cellStyle name="Normal GHG Textfiels Bold 3 3 3 38" xfId="9026" xr:uid="{00000000-0005-0000-0000-0000EF940000}"/>
    <cellStyle name="Normal GHG Textfiels Bold 3 3 3 38 2" xfId="20784" xr:uid="{00000000-0005-0000-0000-0000F0940000}"/>
    <cellStyle name="Normal GHG Textfiels Bold 3 3 3 38 3" xfId="32602" xr:uid="{00000000-0005-0000-0000-0000F1940000}"/>
    <cellStyle name="Normal GHG Textfiels Bold 3 3 3 38 4" xfId="44301" xr:uid="{00000000-0005-0000-0000-0000F2940000}"/>
    <cellStyle name="Normal GHG Textfiels Bold 3 3 3 39" xfId="9192" xr:uid="{00000000-0005-0000-0000-0000F3940000}"/>
    <cellStyle name="Normal GHG Textfiels Bold 3 3 3 39 2" xfId="20950" xr:uid="{00000000-0005-0000-0000-0000F4940000}"/>
    <cellStyle name="Normal GHG Textfiels Bold 3 3 3 39 3" xfId="32768" xr:uid="{00000000-0005-0000-0000-0000F5940000}"/>
    <cellStyle name="Normal GHG Textfiels Bold 3 3 3 39 4" xfId="44467" xr:uid="{00000000-0005-0000-0000-0000F6940000}"/>
    <cellStyle name="Normal GHG Textfiels Bold 3 3 3 4" xfId="1965" xr:uid="{00000000-0005-0000-0000-0000F7940000}"/>
    <cellStyle name="Normal GHG Textfiels Bold 3 3 3 4 2" xfId="13723" xr:uid="{00000000-0005-0000-0000-0000F8940000}"/>
    <cellStyle name="Normal GHG Textfiels Bold 3 3 3 4 3" xfId="25541" xr:uid="{00000000-0005-0000-0000-0000F9940000}"/>
    <cellStyle name="Normal GHG Textfiels Bold 3 3 3 4 4" xfId="37240" xr:uid="{00000000-0005-0000-0000-0000FA940000}"/>
    <cellStyle name="Normal GHG Textfiels Bold 3 3 3 40" xfId="9563" xr:uid="{00000000-0005-0000-0000-0000FB940000}"/>
    <cellStyle name="Normal GHG Textfiels Bold 3 3 3 40 2" xfId="21321" xr:uid="{00000000-0005-0000-0000-0000FC940000}"/>
    <cellStyle name="Normal GHG Textfiels Bold 3 3 3 40 3" xfId="33139" xr:uid="{00000000-0005-0000-0000-0000FD940000}"/>
    <cellStyle name="Normal GHG Textfiels Bold 3 3 3 40 4" xfId="44838" xr:uid="{00000000-0005-0000-0000-0000FE940000}"/>
    <cellStyle name="Normal GHG Textfiels Bold 3 3 3 41" xfId="9773" xr:uid="{00000000-0005-0000-0000-0000FF940000}"/>
    <cellStyle name="Normal GHG Textfiels Bold 3 3 3 41 2" xfId="21531" xr:uid="{00000000-0005-0000-0000-000000950000}"/>
    <cellStyle name="Normal GHG Textfiels Bold 3 3 3 41 3" xfId="33349" xr:uid="{00000000-0005-0000-0000-000001950000}"/>
    <cellStyle name="Normal GHG Textfiels Bold 3 3 3 41 4" xfId="45048" xr:uid="{00000000-0005-0000-0000-000002950000}"/>
    <cellStyle name="Normal GHG Textfiels Bold 3 3 3 42" xfId="9959" xr:uid="{00000000-0005-0000-0000-000003950000}"/>
    <cellStyle name="Normal GHG Textfiels Bold 3 3 3 42 2" xfId="21717" xr:uid="{00000000-0005-0000-0000-000004950000}"/>
    <cellStyle name="Normal GHG Textfiels Bold 3 3 3 42 3" xfId="33535" xr:uid="{00000000-0005-0000-0000-000005950000}"/>
    <cellStyle name="Normal GHG Textfiels Bold 3 3 3 42 4" xfId="45234" xr:uid="{00000000-0005-0000-0000-000006950000}"/>
    <cellStyle name="Normal GHG Textfiels Bold 3 3 3 43" xfId="10139" xr:uid="{00000000-0005-0000-0000-000007950000}"/>
    <cellStyle name="Normal GHG Textfiels Bold 3 3 3 43 2" xfId="21897" xr:uid="{00000000-0005-0000-0000-000008950000}"/>
    <cellStyle name="Normal GHG Textfiels Bold 3 3 3 43 3" xfId="33715" xr:uid="{00000000-0005-0000-0000-000009950000}"/>
    <cellStyle name="Normal GHG Textfiels Bold 3 3 3 43 4" xfId="45414" xr:uid="{00000000-0005-0000-0000-00000A950000}"/>
    <cellStyle name="Normal GHG Textfiels Bold 3 3 3 44" xfId="10319" xr:uid="{00000000-0005-0000-0000-00000B950000}"/>
    <cellStyle name="Normal GHG Textfiels Bold 3 3 3 44 2" xfId="22077" xr:uid="{00000000-0005-0000-0000-00000C950000}"/>
    <cellStyle name="Normal GHG Textfiels Bold 3 3 3 44 3" xfId="33895" xr:uid="{00000000-0005-0000-0000-00000D950000}"/>
    <cellStyle name="Normal GHG Textfiels Bold 3 3 3 44 4" xfId="45594" xr:uid="{00000000-0005-0000-0000-00000E950000}"/>
    <cellStyle name="Normal GHG Textfiels Bold 3 3 3 45" xfId="10488" xr:uid="{00000000-0005-0000-0000-00000F950000}"/>
    <cellStyle name="Normal GHG Textfiels Bold 3 3 3 45 2" xfId="22246" xr:uid="{00000000-0005-0000-0000-000010950000}"/>
    <cellStyle name="Normal GHG Textfiels Bold 3 3 3 45 3" xfId="34064" xr:uid="{00000000-0005-0000-0000-000011950000}"/>
    <cellStyle name="Normal GHG Textfiels Bold 3 3 3 45 4" xfId="45763" xr:uid="{00000000-0005-0000-0000-000012950000}"/>
    <cellStyle name="Normal GHG Textfiels Bold 3 3 3 46" xfId="10654" xr:uid="{00000000-0005-0000-0000-000013950000}"/>
    <cellStyle name="Normal GHG Textfiels Bold 3 3 3 46 2" xfId="22412" xr:uid="{00000000-0005-0000-0000-000014950000}"/>
    <cellStyle name="Normal GHG Textfiels Bold 3 3 3 46 3" xfId="34230" xr:uid="{00000000-0005-0000-0000-000015950000}"/>
    <cellStyle name="Normal GHG Textfiels Bold 3 3 3 46 4" xfId="45929" xr:uid="{00000000-0005-0000-0000-000016950000}"/>
    <cellStyle name="Normal GHG Textfiels Bold 3 3 3 47" xfId="10824" xr:uid="{00000000-0005-0000-0000-000017950000}"/>
    <cellStyle name="Normal GHG Textfiels Bold 3 3 3 47 2" xfId="22582" xr:uid="{00000000-0005-0000-0000-000018950000}"/>
    <cellStyle name="Normal GHG Textfiels Bold 3 3 3 47 3" xfId="34400" xr:uid="{00000000-0005-0000-0000-000019950000}"/>
    <cellStyle name="Normal GHG Textfiels Bold 3 3 3 47 4" xfId="46099" xr:uid="{00000000-0005-0000-0000-00001A950000}"/>
    <cellStyle name="Normal GHG Textfiels Bold 3 3 3 48" xfId="10990" xr:uid="{00000000-0005-0000-0000-00001B950000}"/>
    <cellStyle name="Normal GHG Textfiels Bold 3 3 3 48 2" xfId="22748" xr:uid="{00000000-0005-0000-0000-00001C950000}"/>
    <cellStyle name="Normal GHG Textfiels Bold 3 3 3 48 3" xfId="34566" xr:uid="{00000000-0005-0000-0000-00001D950000}"/>
    <cellStyle name="Normal GHG Textfiels Bold 3 3 3 48 4" xfId="46265" xr:uid="{00000000-0005-0000-0000-00001E950000}"/>
    <cellStyle name="Normal GHG Textfiels Bold 3 3 3 49" xfId="11183" xr:uid="{00000000-0005-0000-0000-00001F950000}"/>
    <cellStyle name="Normal GHG Textfiels Bold 3 3 3 49 2" xfId="22941" xr:uid="{00000000-0005-0000-0000-000020950000}"/>
    <cellStyle name="Normal GHG Textfiels Bold 3 3 3 49 3" xfId="34759" xr:uid="{00000000-0005-0000-0000-000021950000}"/>
    <cellStyle name="Normal GHG Textfiels Bold 3 3 3 49 4" xfId="46458" xr:uid="{00000000-0005-0000-0000-000022950000}"/>
    <cellStyle name="Normal GHG Textfiels Bold 3 3 3 5" xfId="2166" xr:uid="{00000000-0005-0000-0000-000023950000}"/>
    <cellStyle name="Normal GHG Textfiels Bold 3 3 3 5 2" xfId="13924" xr:uid="{00000000-0005-0000-0000-000024950000}"/>
    <cellStyle name="Normal GHG Textfiels Bold 3 3 3 5 3" xfId="25742" xr:uid="{00000000-0005-0000-0000-000025950000}"/>
    <cellStyle name="Normal GHG Textfiels Bold 3 3 3 5 4" xfId="37441" xr:uid="{00000000-0005-0000-0000-000026950000}"/>
    <cellStyle name="Normal GHG Textfiels Bold 3 3 3 50" xfId="11349" xr:uid="{00000000-0005-0000-0000-000027950000}"/>
    <cellStyle name="Normal GHG Textfiels Bold 3 3 3 50 2" xfId="23107" xr:uid="{00000000-0005-0000-0000-000028950000}"/>
    <cellStyle name="Normal GHG Textfiels Bold 3 3 3 50 3" xfId="34925" xr:uid="{00000000-0005-0000-0000-000029950000}"/>
    <cellStyle name="Normal GHG Textfiels Bold 3 3 3 50 4" xfId="46624" xr:uid="{00000000-0005-0000-0000-00002A950000}"/>
    <cellStyle name="Normal GHG Textfiels Bold 3 3 3 51" xfId="11752" xr:uid="{00000000-0005-0000-0000-00002B950000}"/>
    <cellStyle name="Normal GHG Textfiels Bold 3 3 3 51 2" xfId="23510" xr:uid="{00000000-0005-0000-0000-00002C950000}"/>
    <cellStyle name="Normal GHG Textfiels Bold 3 3 3 51 3" xfId="35328" xr:uid="{00000000-0005-0000-0000-00002D950000}"/>
    <cellStyle name="Normal GHG Textfiels Bold 3 3 3 51 4" xfId="47027" xr:uid="{00000000-0005-0000-0000-00002E950000}"/>
    <cellStyle name="Normal GHG Textfiels Bold 3 3 3 52" xfId="11958" xr:uid="{00000000-0005-0000-0000-00002F950000}"/>
    <cellStyle name="Normal GHG Textfiels Bold 3 3 3 52 2" xfId="23716" xr:uid="{00000000-0005-0000-0000-000030950000}"/>
    <cellStyle name="Normal GHG Textfiels Bold 3 3 3 52 3" xfId="35534" xr:uid="{00000000-0005-0000-0000-000031950000}"/>
    <cellStyle name="Normal GHG Textfiels Bold 3 3 3 52 4" xfId="47233" xr:uid="{00000000-0005-0000-0000-000032950000}"/>
    <cellStyle name="Normal GHG Textfiels Bold 3 3 3 53" xfId="12151" xr:uid="{00000000-0005-0000-0000-000033950000}"/>
    <cellStyle name="Normal GHG Textfiels Bold 3 3 3 53 2" xfId="23909" xr:uid="{00000000-0005-0000-0000-000034950000}"/>
    <cellStyle name="Normal GHG Textfiels Bold 3 3 3 53 3" xfId="35727" xr:uid="{00000000-0005-0000-0000-000035950000}"/>
    <cellStyle name="Normal GHG Textfiels Bold 3 3 3 53 4" xfId="47426" xr:uid="{00000000-0005-0000-0000-000036950000}"/>
    <cellStyle name="Normal GHG Textfiels Bold 3 3 3 54" xfId="12324" xr:uid="{00000000-0005-0000-0000-000037950000}"/>
    <cellStyle name="Normal GHG Textfiels Bold 3 3 3 54 2" xfId="24082" xr:uid="{00000000-0005-0000-0000-000038950000}"/>
    <cellStyle name="Normal GHG Textfiels Bold 3 3 3 54 3" xfId="35900" xr:uid="{00000000-0005-0000-0000-000039950000}"/>
    <cellStyle name="Normal GHG Textfiels Bold 3 3 3 54 4" xfId="47599" xr:uid="{00000000-0005-0000-0000-00003A950000}"/>
    <cellStyle name="Normal GHG Textfiels Bold 3 3 3 55" xfId="12510" xr:uid="{00000000-0005-0000-0000-00003B950000}"/>
    <cellStyle name="Normal GHG Textfiels Bold 3 3 3 55 2" xfId="24268" xr:uid="{00000000-0005-0000-0000-00003C950000}"/>
    <cellStyle name="Normal GHG Textfiels Bold 3 3 3 55 3" xfId="36086" xr:uid="{00000000-0005-0000-0000-00003D950000}"/>
    <cellStyle name="Normal GHG Textfiels Bold 3 3 3 55 4" xfId="47785" xr:uid="{00000000-0005-0000-0000-00003E950000}"/>
    <cellStyle name="Normal GHG Textfiels Bold 3 3 3 56" xfId="12678" xr:uid="{00000000-0005-0000-0000-00003F950000}"/>
    <cellStyle name="Normal GHG Textfiels Bold 3 3 3 56 2" xfId="24436" xr:uid="{00000000-0005-0000-0000-000040950000}"/>
    <cellStyle name="Normal GHG Textfiels Bold 3 3 3 56 3" xfId="36254" xr:uid="{00000000-0005-0000-0000-000041950000}"/>
    <cellStyle name="Normal GHG Textfiels Bold 3 3 3 56 4" xfId="47953" xr:uid="{00000000-0005-0000-0000-000042950000}"/>
    <cellStyle name="Normal GHG Textfiels Bold 3 3 3 57" xfId="12905" xr:uid="{00000000-0005-0000-0000-000043950000}"/>
    <cellStyle name="Normal GHG Textfiels Bold 3 3 3 58" xfId="24723" xr:uid="{00000000-0005-0000-0000-000044950000}"/>
    <cellStyle name="Normal GHG Textfiels Bold 3 3 3 59" xfId="36422" xr:uid="{00000000-0005-0000-0000-000045950000}"/>
    <cellStyle name="Normal GHG Textfiels Bold 3 3 3 6" xfId="2341" xr:uid="{00000000-0005-0000-0000-000046950000}"/>
    <cellStyle name="Normal GHG Textfiels Bold 3 3 3 6 2" xfId="14099" xr:uid="{00000000-0005-0000-0000-000047950000}"/>
    <cellStyle name="Normal GHG Textfiels Bold 3 3 3 6 3" xfId="25917" xr:uid="{00000000-0005-0000-0000-000048950000}"/>
    <cellStyle name="Normal GHG Textfiels Bold 3 3 3 6 4" xfId="37616" xr:uid="{00000000-0005-0000-0000-000049950000}"/>
    <cellStyle name="Normal GHG Textfiels Bold 3 3 3 60" xfId="48410" xr:uid="{00000000-0005-0000-0000-00004A950000}"/>
    <cellStyle name="Normal GHG Textfiels Bold 3 3 3 61" xfId="48812" xr:uid="{00000000-0005-0000-0000-00004B950000}"/>
    <cellStyle name="Normal GHG Textfiels Bold 3 3 3 62" xfId="1147" xr:uid="{00000000-0005-0000-0000-00004C950000}"/>
    <cellStyle name="Normal GHG Textfiels Bold 3 3 3 7" xfId="2526" xr:uid="{00000000-0005-0000-0000-00004D950000}"/>
    <cellStyle name="Normal GHG Textfiels Bold 3 3 3 7 2" xfId="14284" xr:uid="{00000000-0005-0000-0000-00004E950000}"/>
    <cellStyle name="Normal GHG Textfiels Bold 3 3 3 7 3" xfId="26102" xr:uid="{00000000-0005-0000-0000-00004F950000}"/>
    <cellStyle name="Normal GHG Textfiels Bold 3 3 3 7 4" xfId="37801" xr:uid="{00000000-0005-0000-0000-000050950000}"/>
    <cellStyle name="Normal GHG Textfiels Bold 3 3 3 8" xfId="2701" xr:uid="{00000000-0005-0000-0000-000051950000}"/>
    <cellStyle name="Normal GHG Textfiels Bold 3 3 3 8 2" xfId="14459" xr:uid="{00000000-0005-0000-0000-000052950000}"/>
    <cellStyle name="Normal GHG Textfiels Bold 3 3 3 8 3" xfId="26277" xr:uid="{00000000-0005-0000-0000-000053950000}"/>
    <cellStyle name="Normal GHG Textfiels Bold 3 3 3 8 4" xfId="37976" xr:uid="{00000000-0005-0000-0000-000054950000}"/>
    <cellStyle name="Normal GHG Textfiels Bold 3 3 3 9" xfId="2870" xr:uid="{00000000-0005-0000-0000-000055950000}"/>
    <cellStyle name="Normal GHG Textfiels Bold 3 3 3 9 2" xfId="14628" xr:uid="{00000000-0005-0000-0000-000056950000}"/>
    <cellStyle name="Normal GHG Textfiels Bold 3 3 3 9 3" xfId="26446" xr:uid="{00000000-0005-0000-0000-000057950000}"/>
    <cellStyle name="Normal GHG Textfiels Bold 3 3 3 9 4" xfId="38145" xr:uid="{00000000-0005-0000-0000-000058950000}"/>
    <cellStyle name="Normal GHG Textfiels Bold 3 3 30" xfId="11664" xr:uid="{00000000-0005-0000-0000-000059950000}"/>
    <cellStyle name="Normal GHG Textfiels Bold 3 3 30 2" xfId="23422" xr:uid="{00000000-0005-0000-0000-00005A950000}"/>
    <cellStyle name="Normal GHG Textfiels Bold 3 3 30 3" xfId="35240" xr:uid="{00000000-0005-0000-0000-00005B950000}"/>
    <cellStyle name="Normal GHG Textfiels Bold 3 3 30 4" xfId="46939" xr:uid="{00000000-0005-0000-0000-00005C950000}"/>
    <cellStyle name="Normal GHG Textfiels Bold 3 3 31" xfId="12827" xr:uid="{00000000-0005-0000-0000-00005D950000}"/>
    <cellStyle name="Normal GHG Textfiels Bold 3 3 32" xfId="24627" xr:uid="{00000000-0005-0000-0000-00005E950000}"/>
    <cellStyle name="Normal GHG Textfiels Bold 3 3 33" xfId="24554" xr:uid="{00000000-0005-0000-0000-00005F950000}"/>
    <cellStyle name="Normal GHG Textfiels Bold 3 3 34" xfId="48261" xr:uid="{00000000-0005-0000-0000-000060950000}"/>
    <cellStyle name="Normal GHG Textfiels Bold 3 3 35" xfId="48787" xr:uid="{00000000-0005-0000-0000-000061950000}"/>
    <cellStyle name="Normal GHG Textfiels Bold 3 3 36" xfId="1065" xr:uid="{00000000-0005-0000-0000-000062950000}"/>
    <cellStyle name="Normal GHG Textfiels Bold 3 3 4" xfId="570" xr:uid="{00000000-0005-0000-0000-000063950000}"/>
    <cellStyle name="Normal GHG Textfiels Bold 3 3 4 10" xfId="3016" xr:uid="{00000000-0005-0000-0000-000064950000}"/>
    <cellStyle name="Normal GHG Textfiels Bold 3 3 4 10 2" xfId="14774" xr:uid="{00000000-0005-0000-0000-000065950000}"/>
    <cellStyle name="Normal GHG Textfiels Bold 3 3 4 10 3" xfId="26592" xr:uid="{00000000-0005-0000-0000-000066950000}"/>
    <cellStyle name="Normal GHG Textfiels Bold 3 3 4 10 4" xfId="38291" xr:uid="{00000000-0005-0000-0000-000067950000}"/>
    <cellStyle name="Normal GHG Textfiels Bold 3 3 4 11" xfId="3182" xr:uid="{00000000-0005-0000-0000-000068950000}"/>
    <cellStyle name="Normal GHG Textfiels Bold 3 3 4 11 2" xfId="14940" xr:uid="{00000000-0005-0000-0000-000069950000}"/>
    <cellStyle name="Normal GHG Textfiels Bold 3 3 4 11 3" xfId="26758" xr:uid="{00000000-0005-0000-0000-00006A950000}"/>
    <cellStyle name="Normal GHG Textfiels Bold 3 3 4 11 4" xfId="38457" xr:uid="{00000000-0005-0000-0000-00006B950000}"/>
    <cellStyle name="Normal GHG Textfiels Bold 3 3 4 12" xfId="3611" xr:uid="{00000000-0005-0000-0000-00006C950000}"/>
    <cellStyle name="Normal GHG Textfiels Bold 3 3 4 12 2" xfId="15369" xr:uid="{00000000-0005-0000-0000-00006D950000}"/>
    <cellStyle name="Normal GHG Textfiels Bold 3 3 4 12 3" xfId="27187" xr:uid="{00000000-0005-0000-0000-00006E950000}"/>
    <cellStyle name="Normal GHG Textfiels Bold 3 3 4 12 4" xfId="38886" xr:uid="{00000000-0005-0000-0000-00006F950000}"/>
    <cellStyle name="Normal GHG Textfiels Bold 3 3 4 13" xfId="3831" xr:uid="{00000000-0005-0000-0000-000070950000}"/>
    <cellStyle name="Normal GHG Textfiels Bold 3 3 4 13 2" xfId="15589" xr:uid="{00000000-0005-0000-0000-000071950000}"/>
    <cellStyle name="Normal GHG Textfiels Bold 3 3 4 13 3" xfId="27407" xr:uid="{00000000-0005-0000-0000-000072950000}"/>
    <cellStyle name="Normal GHG Textfiels Bold 3 3 4 13 4" xfId="39106" xr:uid="{00000000-0005-0000-0000-000073950000}"/>
    <cellStyle name="Normal GHG Textfiels Bold 3 3 4 14" xfId="4014" xr:uid="{00000000-0005-0000-0000-000074950000}"/>
    <cellStyle name="Normal GHG Textfiels Bold 3 3 4 14 2" xfId="15772" xr:uid="{00000000-0005-0000-0000-000075950000}"/>
    <cellStyle name="Normal GHG Textfiels Bold 3 3 4 14 3" xfId="27590" xr:uid="{00000000-0005-0000-0000-000076950000}"/>
    <cellStyle name="Normal GHG Textfiels Bold 3 3 4 14 4" xfId="39289" xr:uid="{00000000-0005-0000-0000-000077950000}"/>
    <cellStyle name="Normal GHG Textfiels Bold 3 3 4 15" xfId="4221" xr:uid="{00000000-0005-0000-0000-000078950000}"/>
    <cellStyle name="Normal GHG Textfiels Bold 3 3 4 15 2" xfId="15979" xr:uid="{00000000-0005-0000-0000-000079950000}"/>
    <cellStyle name="Normal GHG Textfiels Bold 3 3 4 15 3" xfId="27797" xr:uid="{00000000-0005-0000-0000-00007A950000}"/>
    <cellStyle name="Normal GHG Textfiels Bold 3 3 4 15 4" xfId="39496" xr:uid="{00000000-0005-0000-0000-00007B950000}"/>
    <cellStyle name="Normal GHG Textfiels Bold 3 3 4 16" xfId="4398" xr:uid="{00000000-0005-0000-0000-00007C950000}"/>
    <cellStyle name="Normal GHG Textfiels Bold 3 3 4 16 2" xfId="16156" xr:uid="{00000000-0005-0000-0000-00007D950000}"/>
    <cellStyle name="Normal GHG Textfiels Bold 3 3 4 16 3" xfId="27974" xr:uid="{00000000-0005-0000-0000-00007E950000}"/>
    <cellStyle name="Normal GHG Textfiels Bold 3 3 4 16 4" xfId="39673" xr:uid="{00000000-0005-0000-0000-00007F950000}"/>
    <cellStyle name="Normal GHG Textfiels Bold 3 3 4 17" xfId="4588" xr:uid="{00000000-0005-0000-0000-000080950000}"/>
    <cellStyle name="Normal GHG Textfiels Bold 3 3 4 17 2" xfId="16346" xr:uid="{00000000-0005-0000-0000-000081950000}"/>
    <cellStyle name="Normal GHG Textfiels Bold 3 3 4 17 3" xfId="28164" xr:uid="{00000000-0005-0000-0000-000082950000}"/>
    <cellStyle name="Normal GHG Textfiels Bold 3 3 4 17 4" xfId="39863" xr:uid="{00000000-0005-0000-0000-000083950000}"/>
    <cellStyle name="Normal GHG Textfiels Bold 3 3 4 18" xfId="4765" xr:uid="{00000000-0005-0000-0000-000084950000}"/>
    <cellStyle name="Normal GHG Textfiels Bold 3 3 4 18 2" xfId="16523" xr:uid="{00000000-0005-0000-0000-000085950000}"/>
    <cellStyle name="Normal GHG Textfiels Bold 3 3 4 18 3" xfId="28341" xr:uid="{00000000-0005-0000-0000-000086950000}"/>
    <cellStyle name="Normal GHG Textfiels Bold 3 3 4 18 4" xfId="40040" xr:uid="{00000000-0005-0000-0000-000087950000}"/>
    <cellStyle name="Normal GHG Textfiels Bold 3 3 4 19" xfId="4936" xr:uid="{00000000-0005-0000-0000-000088950000}"/>
    <cellStyle name="Normal GHG Textfiels Bold 3 3 4 19 2" xfId="16694" xr:uid="{00000000-0005-0000-0000-000089950000}"/>
    <cellStyle name="Normal GHG Textfiels Bold 3 3 4 19 3" xfId="28512" xr:uid="{00000000-0005-0000-0000-00008A950000}"/>
    <cellStyle name="Normal GHG Textfiels Bold 3 3 4 19 4" xfId="40211" xr:uid="{00000000-0005-0000-0000-00008B950000}"/>
    <cellStyle name="Normal GHG Textfiels Bold 3 3 4 2" xfId="785" xr:uid="{00000000-0005-0000-0000-00008C950000}"/>
    <cellStyle name="Normal GHG Textfiels Bold 3 3 4 2 2" xfId="13315" xr:uid="{00000000-0005-0000-0000-00008D950000}"/>
    <cellStyle name="Normal GHG Textfiels Bold 3 3 4 2 3" xfId="25133" xr:uid="{00000000-0005-0000-0000-00008E950000}"/>
    <cellStyle name="Normal GHG Textfiels Bold 3 3 4 2 4" xfId="36832" xr:uid="{00000000-0005-0000-0000-00008F950000}"/>
    <cellStyle name="Normal GHG Textfiels Bold 3 3 4 2 5" xfId="48599" xr:uid="{00000000-0005-0000-0000-000090950000}"/>
    <cellStyle name="Normal GHG Textfiels Bold 3 3 4 2 6" xfId="48174" xr:uid="{00000000-0005-0000-0000-000091950000}"/>
    <cellStyle name="Normal GHG Textfiels Bold 3 3 4 2 7" xfId="1557" xr:uid="{00000000-0005-0000-0000-000092950000}"/>
    <cellStyle name="Normal GHG Textfiels Bold 3 3 4 20" xfId="5104" xr:uid="{00000000-0005-0000-0000-000093950000}"/>
    <cellStyle name="Normal GHG Textfiels Bold 3 3 4 20 2" xfId="16862" xr:uid="{00000000-0005-0000-0000-000094950000}"/>
    <cellStyle name="Normal GHG Textfiels Bold 3 3 4 20 3" xfId="28680" xr:uid="{00000000-0005-0000-0000-000095950000}"/>
    <cellStyle name="Normal GHG Textfiels Bold 3 3 4 20 4" xfId="40379" xr:uid="{00000000-0005-0000-0000-000096950000}"/>
    <cellStyle name="Normal GHG Textfiels Bold 3 3 4 21" xfId="5270" xr:uid="{00000000-0005-0000-0000-000097950000}"/>
    <cellStyle name="Normal GHG Textfiels Bold 3 3 4 21 2" xfId="17028" xr:uid="{00000000-0005-0000-0000-000098950000}"/>
    <cellStyle name="Normal GHG Textfiels Bold 3 3 4 21 3" xfId="28846" xr:uid="{00000000-0005-0000-0000-000099950000}"/>
    <cellStyle name="Normal GHG Textfiels Bold 3 3 4 21 4" xfId="40545" xr:uid="{00000000-0005-0000-0000-00009A950000}"/>
    <cellStyle name="Normal GHG Textfiels Bold 3 3 4 22" xfId="5713" xr:uid="{00000000-0005-0000-0000-00009B950000}"/>
    <cellStyle name="Normal GHG Textfiels Bold 3 3 4 22 2" xfId="17471" xr:uid="{00000000-0005-0000-0000-00009C950000}"/>
    <cellStyle name="Normal GHG Textfiels Bold 3 3 4 22 3" xfId="29289" xr:uid="{00000000-0005-0000-0000-00009D950000}"/>
    <cellStyle name="Normal GHG Textfiels Bold 3 3 4 22 4" xfId="40988" xr:uid="{00000000-0005-0000-0000-00009E950000}"/>
    <cellStyle name="Normal GHG Textfiels Bold 3 3 4 23" xfId="5937" xr:uid="{00000000-0005-0000-0000-00009F950000}"/>
    <cellStyle name="Normal GHG Textfiels Bold 3 3 4 23 2" xfId="17695" xr:uid="{00000000-0005-0000-0000-0000A0950000}"/>
    <cellStyle name="Normal GHG Textfiels Bold 3 3 4 23 3" xfId="29513" xr:uid="{00000000-0005-0000-0000-0000A1950000}"/>
    <cellStyle name="Normal GHG Textfiels Bold 3 3 4 23 4" xfId="41212" xr:uid="{00000000-0005-0000-0000-0000A2950000}"/>
    <cellStyle name="Normal GHG Textfiels Bold 3 3 4 24" xfId="6139" xr:uid="{00000000-0005-0000-0000-0000A3950000}"/>
    <cellStyle name="Normal GHG Textfiels Bold 3 3 4 24 2" xfId="17897" xr:uid="{00000000-0005-0000-0000-0000A4950000}"/>
    <cellStyle name="Normal GHG Textfiels Bold 3 3 4 24 3" xfId="29715" xr:uid="{00000000-0005-0000-0000-0000A5950000}"/>
    <cellStyle name="Normal GHG Textfiels Bold 3 3 4 24 4" xfId="41414" xr:uid="{00000000-0005-0000-0000-0000A6950000}"/>
    <cellStyle name="Normal GHG Textfiels Bold 3 3 4 25" xfId="6341" xr:uid="{00000000-0005-0000-0000-0000A7950000}"/>
    <cellStyle name="Normal GHG Textfiels Bold 3 3 4 25 2" xfId="18099" xr:uid="{00000000-0005-0000-0000-0000A8950000}"/>
    <cellStyle name="Normal GHG Textfiels Bold 3 3 4 25 3" xfId="29917" xr:uid="{00000000-0005-0000-0000-0000A9950000}"/>
    <cellStyle name="Normal GHG Textfiels Bold 3 3 4 25 4" xfId="41616" xr:uid="{00000000-0005-0000-0000-0000AA950000}"/>
    <cellStyle name="Normal GHG Textfiels Bold 3 3 4 26" xfId="6528" xr:uid="{00000000-0005-0000-0000-0000AB950000}"/>
    <cellStyle name="Normal GHG Textfiels Bold 3 3 4 26 2" xfId="18286" xr:uid="{00000000-0005-0000-0000-0000AC950000}"/>
    <cellStyle name="Normal GHG Textfiels Bold 3 3 4 26 3" xfId="30104" xr:uid="{00000000-0005-0000-0000-0000AD950000}"/>
    <cellStyle name="Normal GHG Textfiels Bold 3 3 4 26 4" xfId="41803" xr:uid="{00000000-0005-0000-0000-0000AE950000}"/>
    <cellStyle name="Normal GHG Textfiels Bold 3 3 4 27" xfId="6711" xr:uid="{00000000-0005-0000-0000-0000AF950000}"/>
    <cellStyle name="Normal GHG Textfiels Bold 3 3 4 27 2" xfId="18469" xr:uid="{00000000-0005-0000-0000-0000B0950000}"/>
    <cellStyle name="Normal GHG Textfiels Bold 3 3 4 27 3" xfId="30287" xr:uid="{00000000-0005-0000-0000-0000B1950000}"/>
    <cellStyle name="Normal GHG Textfiels Bold 3 3 4 27 4" xfId="41986" xr:uid="{00000000-0005-0000-0000-0000B2950000}"/>
    <cellStyle name="Normal GHG Textfiels Bold 3 3 4 28" xfId="6898" xr:uid="{00000000-0005-0000-0000-0000B3950000}"/>
    <cellStyle name="Normal GHG Textfiels Bold 3 3 4 28 2" xfId="18656" xr:uid="{00000000-0005-0000-0000-0000B4950000}"/>
    <cellStyle name="Normal GHG Textfiels Bold 3 3 4 28 3" xfId="30474" xr:uid="{00000000-0005-0000-0000-0000B5950000}"/>
    <cellStyle name="Normal GHG Textfiels Bold 3 3 4 28 4" xfId="42173" xr:uid="{00000000-0005-0000-0000-0000B6950000}"/>
    <cellStyle name="Normal GHG Textfiels Bold 3 3 4 29" xfId="7076" xr:uid="{00000000-0005-0000-0000-0000B7950000}"/>
    <cellStyle name="Normal GHG Textfiels Bold 3 3 4 29 2" xfId="18834" xr:uid="{00000000-0005-0000-0000-0000B8950000}"/>
    <cellStyle name="Normal GHG Textfiels Bold 3 3 4 29 3" xfId="30652" xr:uid="{00000000-0005-0000-0000-0000B9950000}"/>
    <cellStyle name="Normal GHG Textfiels Bold 3 3 4 29 4" xfId="42351" xr:uid="{00000000-0005-0000-0000-0000BA950000}"/>
    <cellStyle name="Normal GHG Textfiels Bold 3 3 4 3" xfId="1748" xr:uid="{00000000-0005-0000-0000-0000BB950000}"/>
    <cellStyle name="Normal GHG Textfiels Bold 3 3 4 3 2" xfId="13506" xr:uid="{00000000-0005-0000-0000-0000BC950000}"/>
    <cellStyle name="Normal GHG Textfiels Bold 3 3 4 3 3" xfId="25324" xr:uid="{00000000-0005-0000-0000-0000BD950000}"/>
    <cellStyle name="Normal GHG Textfiels Bold 3 3 4 3 4" xfId="37023" xr:uid="{00000000-0005-0000-0000-0000BE950000}"/>
    <cellStyle name="Normal GHG Textfiels Bold 3 3 4 30" xfId="7246" xr:uid="{00000000-0005-0000-0000-0000BF950000}"/>
    <cellStyle name="Normal GHG Textfiels Bold 3 3 4 30 2" xfId="19004" xr:uid="{00000000-0005-0000-0000-0000C0950000}"/>
    <cellStyle name="Normal GHG Textfiels Bold 3 3 4 30 3" xfId="30822" xr:uid="{00000000-0005-0000-0000-0000C1950000}"/>
    <cellStyle name="Normal GHG Textfiels Bold 3 3 4 30 4" xfId="42521" xr:uid="{00000000-0005-0000-0000-0000C2950000}"/>
    <cellStyle name="Normal GHG Textfiels Bold 3 3 4 31" xfId="7704" xr:uid="{00000000-0005-0000-0000-0000C3950000}"/>
    <cellStyle name="Normal GHG Textfiels Bold 3 3 4 31 2" xfId="19462" xr:uid="{00000000-0005-0000-0000-0000C4950000}"/>
    <cellStyle name="Normal GHG Textfiels Bold 3 3 4 31 3" xfId="31280" xr:uid="{00000000-0005-0000-0000-0000C5950000}"/>
    <cellStyle name="Normal GHG Textfiels Bold 3 3 4 31 4" xfId="42979" xr:uid="{00000000-0005-0000-0000-0000C6950000}"/>
    <cellStyle name="Normal GHG Textfiels Bold 3 3 4 32" xfId="7915" xr:uid="{00000000-0005-0000-0000-0000C7950000}"/>
    <cellStyle name="Normal GHG Textfiels Bold 3 3 4 32 2" xfId="19673" xr:uid="{00000000-0005-0000-0000-0000C8950000}"/>
    <cellStyle name="Normal GHG Textfiels Bold 3 3 4 32 3" xfId="31491" xr:uid="{00000000-0005-0000-0000-0000C9950000}"/>
    <cellStyle name="Normal GHG Textfiels Bold 3 3 4 32 4" xfId="43190" xr:uid="{00000000-0005-0000-0000-0000CA950000}"/>
    <cellStyle name="Normal GHG Textfiels Bold 3 3 4 33" xfId="8100" xr:uid="{00000000-0005-0000-0000-0000CB950000}"/>
    <cellStyle name="Normal GHG Textfiels Bold 3 3 4 33 2" xfId="19858" xr:uid="{00000000-0005-0000-0000-0000CC950000}"/>
    <cellStyle name="Normal GHG Textfiels Bold 3 3 4 33 3" xfId="31676" xr:uid="{00000000-0005-0000-0000-0000CD950000}"/>
    <cellStyle name="Normal GHG Textfiels Bold 3 3 4 33 4" xfId="43375" xr:uid="{00000000-0005-0000-0000-0000CE950000}"/>
    <cellStyle name="Normal GHG Textfiels Bold 3 3 4 34" xfId="8278" xr:uid="{00000000-0005-0000-0000-0000CF950000}"/>
    <cellStyle name="Normal GHG Textfiels Bold 3 3 4 34 2" xfId="20036" xr:uid="{00000000-0005-0000-0000-0000D0950000}"/>
    <cellStyle name="Normal GHG Textfiels Bold 3 3 4 34 3" xfId="31854" xr:uid="{00000000-0005-0000-0000-0000D1950000}"/>
    <cellStyle name="Normal GHG Textfiels Bold 3 3 4 34 4" xfId="43553" xr:uid="{00000000-0005-0000-0000-0000D2950000}"/>
    <cellStyle name="Normal GHG Textfiels Bold 3 3 4 35" xfId="8473" xr:uid="{00000000-0005-0000-0000-0000D3950000}"/>
    <cellStyle name="Normal GHG Textfiels Bold 3 3 4 35 2" xfId="20231" xr:uid="{00000000-0005-0000-0000-0000D4950000}"/>
    <cellStyle name="Normal GHG Textfiels Bold 3 3 4 35 3" xfId="32049" xr:uid="{00000000-0005-0000-0000-0000D5950000}"/>
    <cellStyle name="Normal GHG Textfiels Bold 3 3 4 35 4" xfId="43748" xr:uid="{00000000-0005-0000-0000-0000D6950000}"/>
    <cellStyle name="Normal GHG Textfiels Bold 3 3 4 36" xfId="8651" xr:uid="{00000000-0005-0000-0000-0000D7950000}"/>
    <cellStyle name="Normal GHG Textfiels Bold 3 3 4 36 2" xfId="20409" xr:uid="{00000000-0005-0000-0000-0000D8950000}"/>
    <cellStyle name="Normal GHG Textfiels Bold 3 3 4 36 3" xfId="32227" xr:uid="{00000000-0005-0000-0000-0000D9950000}"/>
    <cellStyle name="Normal GHG Textfiels Bold 3 3 4 36 4" xfId="43926" xr:uid="{00000000-0005-0000-0000-0000DA950000}"/>
    <cellStyle name="Normal GHG Textfiels Bold 3 3 4 37" xfId="8832" xr:uid="{00000000-0005-0000-0000-0000DB950000}"/>
    <cellStyle name="Normal GHG Textfiels Bold 3 3 4 37 2" xfId="20590" xr:uid="{00000000-0005-0000-0000-0000DC950000}"/>
    <cellStyle name="Normal GHG Textfiels Bold 3 3 4 37 3" xfId="32408" xr:uid="{00000000-0005-0000-0000-0000DD950000}"/>
    <cellStyle name="Normal GHG Textfiels Bold 3 3 4 37 4" xfId="44107" xr:uid="{00000000-0005-0000-0000-0000DE950000}"/>
    <cellStyle name="Normal GHG Textfiels Bold 3 3 4 38" xfId="9001" xr:uid="{00000000-0005-0000-0000-0000DF950000}"/>
    <cellStyle name="Normal GHG Textfiels Bold 3 3 4 38 2" xfId="20759" xr:uid="{00000000-0005-0000-0000-0000E0950000}"/>
    <cellStyle name="Normal GHG Textfiels Bold 3 3 4 38 3" xfId="32577" xr:uid="{00000000-0005-0000-0000-0000E1950000}"/>
    <cellStyle name="Normal GHG Textfiels Bold 3 3 4 38 4" xfId="44276" xr:uid="{00000000-0005-0000-0000-0000E2950000}"/>
    <cellStyle name="Normal GHG Textfiels Bold 3 3 4 39" xfId="9167" xr:uid="{00000000-0005-0000-0000-0000E3950000}"/>
    <cellStyle name="Normal GHG Textfiels Bold 3 3 4 39 2" xfId="20925" xr:uid="{00000000-0005-0000-0000-0000E4950000}"/>
    <cellStyle name="Normal GHG Textfiels Bold 3 3 4 39 3" xfId="32743" xr:uid="{00000000-0005-0000-0000-0000E5950000}"/>
    <cellStyle name="Normal GHG Textfiels Bold 3 3 4 39 4" xfId="44442" xr:uid="{00000000-0005-0000-0000-0000E6950000}"/>
    <cellStyle name="Normal GHG Textfiels Bold 3 3 4 4" xfId="1940" xr:uid="{00000000-0005-0000-0000-0000E7950000}"/>
    <cellStyle name="Normal GHG Textfiels Bold 3 3 4 4 2" xfId="13698" xr:uid="{00000000-0005-0000-0000-0000E8950000}"/>
    <cellStyle name="Normal GHG Textfiels Bold 3 3 4 4 3" xfId="25516" xr:uid="{00000000-0005-0000-0000-0000E9950000}"/>
    <cellStyle name="Normal GHG Textfiels Bold 3 3 4 4 4" xfId="37215" xr:uid="{00000000-0005-0000-0000-0000EA950000}"/>
    <cellStyle name="Normal GHG Textfiels Bold 3 3 4 40" xfId="9538" xr:uid="{00000000-0005-0000-0000-0000EB950000}"/>
    <cellStyle name="Normal GHG Textfiels Bold 3 3 4 40 2" xfId="21296" xr:uid="{00000000-0005-0000-0000-0000EC950000}"/>
    <cellStyle name="Normal GHG Textfiels Bold 3 3 4 40 3" xfId="33114" xr:uid="{00000000-0005-0000-0000-0000ED950000}"/>
    <cellStyle name="Normal GHG Textfiels Bold 3 3 4 40 4" xfId="44813" xr:uid="{00000000-0005-0000-0000-0000EE950000}"/>
    <cellStyle name="Normal GHG Textfiels Bold 3 3 4 41" xfId="9748" xr:uid="{00000000-0005-0000-0000-0000EF950000}"/>
    <cellStyle name="Normal GHG Textfiels Bold 3 3 4 41 2" xfId="21506" xr:uid="{00000000-0005-0000-0000-0000F0950000}"/>
    <cellStyle name="Normal GHG Textfiels Bold 3 3 4 41 3" xfId="33324" xr:uid="{00000000-0005-0000-0000-0000F1950000}"/>
    <cellStyle name="Normal GHG Textfiels Bold 3 3 4 41 4" xfId="45023" xr:uid="{00000000-0005-0000-0000-0000F2950000}"/>
    <cellStyle name="Normal GHG Textfiels Bold 3 3 4 42" xfId="9934" xr:uid="{00000000-0005-0000-0000-0000F3950000}"/>
    <cellStyle name="Normal GHG Textfiels Bold 3 3 4 42 2" xfId="21692" xr:uid="{00000000-0005-0000-0000-0000F4950000}"/>
    <cellStyle name="Normal GHG Textfiels Bold 3 3 4 42 3" xfId="33510" xr:uid="{00000000-0005-0000-0000-0000F5950000}"/>
    <cellStyle name="Normal GHG Textfiels Bold 3 3 4 42 4" xfId="45209" xr:uid="{00000000-0005-0000-0000-0000F6950000}"/>
    <cellStyle name="Normal GHG Textfiels Bold 3 3 4 43" xfId="10114" xr:uid="{00000000-0005-0000-0000-0000F7950000}"/>
    <cellStyle name="Normal GHG Textfiels Bold 3 3 4 43 2" xfId="21872" xr:uid="{00000000-0005-0000-0000-0000F8950000}"/>
    <cellStyle name="Normal GHG Textfiels Bold 3 3 4 43 3" xfId="33690" xr:uid="{00000000-0005-0000-0000-0000F9950000}"/>
    <cellStyle name="Normal GHG Textfiels Bold 3 3 4 43 4" xfId="45389" xr:uid="{00000000-0005-0000-0000-0000FA950000}"/>
    <cellStyle name="Normal GHG Textfiels Bold 3 3 4 44" xfId="10294" xr:uid="{00000000-0005-0000-0000-0000FB950000}"/>
    <cellStyle name="Normal GHG Textfiels Bold 3 3 4 44 2" xfId="22052" xr:uid="{00000000-0005-0000-0000-0000FC950000}"/>
    <cellStyle name="Normal GHG Textfiels Bold 3 3 4 44 3" xfId="33870" xr:uid="{00000000-0005-0000-0000-0000FD950000}"/>
    <cellStyle name="Normal GHG Textfiels Bold 3 3 4 44 4" xfId="45569" xr:uid="{00000000-0005-0000-0000-0000FE950000}"/>
    <cellStyle name="Normal GHG Textfiels Bold 3 3 4 45" xfId="10463" xr:uid="{00000000-0005-0000-0000-0000FF950000}"/>
    <cellStyle name="Normal GHG Textfiels Bold 3 3 4 45 2" xfId="22221" xr:uid="{00000000-0005-0000-0000-000000960000}"/>
    <cellStyle name="Normal GHG Textfiels Bold 3 3 4 45 3" xfId="34039" xr:uid="{00000000-0005-0000-0000-000001960000}"/>
    <cellStyle name="Normal GHG Textfiels Bold 3 3 4 45 4" xfId="45738" xr:uid="{00000000-0005-0000-0000-000002960000}"/>
    <cellStyle name="Normal GHG Textfiels Bold 3 3 4 46" xfId="10629" xr:uid="{00000000-0005-0000-0000-000003960000}"/>
    <cellStyle name="Normal GHG Textfiels Bold 3 3 4 46 2" xfId="22387" xr:uid="{00000000-0005-0000-0000-000004960000}"/>
    <cellStyle name="Normal GHG Textfiels Bold 3 3 4 46 3" xfId="34205" xr:uid="{00000000-0005-0000-0000-000005960000}"/>
    <cellStyle name="Normal GHG Textfiels Bold 3 3 4 46 4" xfId="45904" xr:uid="{00000000-0005-0000-0000-000006960000}"/>
    <cellStyle name="Normal GHG Textfiels Bold 3 3 4 47" xfId="10799" xr:uid="{00000000-0005-0000-0000-000007960000}"/>
    <cellStyle name="Normal GHG Textfiels Bold 3 3 4 47 2" xfId="22557" xr:uid="{00000000-0005-0000-0000-000008960000}"/>
    <cellStyle name="Normal GHG Textfiels Bold 3 3 4 47 3" xfId="34375" xr:uid="{00000000-0005-0000-0000-000009960000}"/>
    <cellStyle name="Normal GHG Textfiels Bold 3 3 4 47 4" xfId="46074" xr:uid="{00000000-0005-0000-0000-00000A960000}"/>
    <cellStyle name="Normal GHG Textfiels Bold 3 3 4 48" xfId="10965" xr:uid="{00000000-0005-0000-0000-00000B960000}"/>
    <cellStyle name="Normal GHG Textfiels Bold 3 3 4 48 2" xfId="22723" xr:uid="{00000000-0005-0000-0000-00000C960000}"/>
    <cellStyle name="Normal GHG Textfiels Bold 3 3 4 48 3" xfId="34541" xr:uid="{00000000-0005-0000-0000-00000D960000}"/>
    <cellStyle name="Normal GHG Textfiels Bold 3 3 4 48 4" xfId="46240" xr:uid="{00000000-0005-0000-0000-00000E960000}"/>
    <cellStyle name="Normal GHG Textfiels Bold 3 3 4 49" xfId="11158" xr:uid="{00000000-0005-0000-0000-00000F960000}"/>
    <cellStyle name="Normal GHG Textfiels Bold 3 3 4 49 2" xfId="22916" xr:uid="{00000000-0005-0000-0000-000010960000}"/>
    <cellStyle name="Normal GHG Textfiels Bold 3 3 4 49 3" xfId="34734" xr:uid="{00000000-0005-0000-0000-000011960000}"/>
    <cellStyle name="Normal GHG Textfiels Bold 3 3 4 49 4" xfId="46433" xr:uid="{00000000-0005-0000-0000-000012960000}"/>
    <cellStyle name="Normal GHG Textfiels Bold 3 3 4 5" xfId="2141" xr:uid="{00000000-0005-0000-0000-000013960000}"/>
    <cellStyle name="Normal GHG Textfiels Bold 3 3 4 5 2" xfId="13899" xr:uid="{00000000-0005-0000-0000-000014960000}"/>
    <cellStyle name="Normal GHG Textfiels Bold 3 3 4 5 3" xfId="25717" xr:uid="{00000000-0005-0000-0000-000015960000}"/>
    <cellStyle name="Normal GHG Textfiels Bold 3 3 4 5 4" xfId="37416" xr:uid="{00000000-0005-0000-0000-000016960000}"/>
    <cellStyle name="Normal GHG Textfiels Bold 3 3 4 50" xfId="11324" xr:uid="{00000000-0005-0000-0000-000017960000}"/>
    <cellStyle name="Normal GHG Textfiels Bold 3 3 4 50 2" xfId="23082" xr:uid="{00000000-0005-0000-0000-000018960000}"/>
    <cellStyle name="Normal GHG Textfiels Bold 3 3 4 50 3" xfId="34900" xr:uid="{00000000-0005-0000-0000-000019960000}"/>
    <cellStyle name="Normal GHG Textfiels Bold 3 3 4 50 4" xfId="46599" xr:uid="{00000000-0005-0000-0000-00001A960000}"/>
    <cellStyle name="Normal GHG Textfiels Bold 3 3 4 51" xfId="11727" xr:uid="{00000000-0005-0000-0000-00001B960000}"/>
    <cellStyle name="Normal GHG Textfiels Bold 3 3 4 51 2" xfId="23485" xr:uid="{00000000-0005-0000-0000-00001C960000}"/>
    <cellStyle name="Normal GHG Textfiels Bold 3 3 4 51 3" xfId="35303" xr:uid="{00000000-0005-0000-0000-00001D960000}"/>
    <cellStyle name="Normal GHG Textfiels Bold 3 3 4 51 4" xfId="47002" xr:uid="{00000000-0005-0000-0000-00001E960000}"/>
    <cellStyle name="Normal GHG Textfiels Bold 3 3 4 52" xfId="11933" xr:uid="{00000000-0005-0000-0000-00001F960000}"/>
    <cellStyle name="Normal GHG Textfiels Bold 3 3 4 52 2" xfId="23691" xr:uid="{00000000-0005-0000-0000-000020960000}"/>
    <cellStyle name="Normal GHG Textfiels Bold 3 3 4 52 3" xfId="35509" xr:uid="{00000000-0005-0000-0000-000021960000}"/>
    <cellStyle name="Normal GHG Textfiels Bold 3 3 4 52 4" xfId="47208" xr:uid="{00000000-0005-0000-0000-000022960000}"/>
    <cellStyle name="Normal GHG Textfiels Bold 3 3 4 53" xfId="12126" xr:uid="{00000000-0005-0000-0000-000023960000}"/>
    <cellStyle name="Normal GHG Textfiels Bold 3 3 4 53 2" xfId="23884" xr:uid="{00000000-0005-0000-0000-000024960000}"/>
    <cellStyle name="Normal GHG Textfiels Bold 3 3 4 53 3" xfId="35702" xr:uid="{00000000-0005-0000-0000-000025960000}"/>
    <cellStyle name="Normal GHG Textfiels Bold 3 3 4 53 4" xfId="47401" xr:uid="{00000000-0005-0000-0000-000026960000}"/>
    <cellStyle name="Normal GHG Textfiels Bold 3 3 4 54" xfId="12299" xr:uid="{00000000-0005-0000-0000-000027960000}"/>
    <cellStyle name="Normal GHG Textfiels Bold 3 3 4 54 2" xfId="24057" xr:uid="{00000000-0005-0000-0000-000028960000}"/>
    <cellStyle name="Normal GHG Textfiels Bold 3 3 4 54 3" xfId="35875" xr:uid="{00000000-0005-0000-0000-000029960000}"/>
    <cellStyle name="Normal GHG Textfiels Bold 3 3 4 54 4" xfId="47574" xr:uid="{00000000-0005-0000-0000-00002A960000}"/>
    <cellStyle name="Normal GHG Textfiels Bold 3 3 4 55" xfId="12485" xr:uid="{00000000-0005-0000-0000-00002B960000}"/>
    <cellStyle name="Normal GHG Textfiels Bold 3 3 4 55 2" xfId="24243" xr:uid="{00000000-0005-0000-0000-00002C960000}"/>
    <cellStyle name="Normal GHG Textfiels Bold 3 3 4 55 3" xfId="36061" xr:uid="{00000000-0005-0000-0000-00002D960000}"/>
    <cellStyle name="Normal GHG Textfiels Bold 3 3 4 55 4" xfId="47760" xr:uid="{00000000-0005-0000-0000-00002E960000}"/>
    <cellStyle name="Normal GHG Textfiels Bold 3 3 4 56" xfId="12653" xr:uid="{00000000-0005-0000-0000-00002F960000}"/>
    <cellStyle name="Normal GHG Textfiels Bold 3 3 4 56 2" xfId="24411" xr:uid="{00000000-0005-0000-0000-000030960000}"/>
    <cellStyle name="Normal GHG Textfiels Bold 3 3 4 56 3" xfId="36229" xr:uid="{00000000-0005-0000-0000-000031960000}"/>
    <cellStyle name="Normal GHG Textfiels Bold 3 3 4 56 4" xfId="47928" xr:uid="{00000000-0005-0000-0000-000032960000}"/>
    <cellStyle name="Normal GHG Textfiels Bold 3 3 4 57" xfId="12880" xr:uid="{00000000-0005-0000-0000-000033960000}"/>
    <cellStyle name="Normal GHG Textfiels Bold 3 3 4 58" xfId="24698" xr:uid="{00000000-0005-0000-0000-000034960000}"/>
    <cellStyle name="Normal GHG Textfiels Bold 3 3 4 59" xfId="36397" xr:uid="{00000000-0005-0000-0000-000035960000}"/>
    <cellStyle name="Normal GHG Textfiels Bold 3 3 4 6" xfId="2316" xr:uid="{00000000-0005-0000-0000-000036960000}"/>
    <cellStyle name="Normal GHG Textfiels Bold 3 3 4 6 2" xfId="14074" xr:uid="{00000000-0005-0000-0000-000037960000}"/>
    <cellStyle name="Normal GHG Textfiels Bold 3 3 4 6 3" xfId="25892" xr:uid="{00000000-0005-0000-0000-000038960000}"/>
    <cellStyle name="Normal GHG Textfiels Bold 3 3 4 6 4" xfId="37591" xr:uid="{00000000-0005-0000-0000-000039960000}"/>
    <cellStyle name="Normal GHG Textfiels Bold 3 3 4 60" xfId="48385" xr:uid="{00000000-0005-0000-0000-00003A960000}"/>
    <cellStyle name="Normal GHG Textfiels Bold 3 3 4 61" xfId="48837" xr:uid="{00000000-0005-0000-0000-00003B960000}"/>
    <cellStyle name="Normal GHG Textfiels Bold 3 3 4 62" xfId="1122" xr:uid="{00000000-0005-0000-0000-00003C960000}"/>
    <cellStyle name="Normal GHG Textfiels Bold 3 3 4 7" xfId="2501" xr:uid="{00000000-0005-0000-0000-00003D960000}"/>
    <cellStyle name="Normal GHG Textfiels Bold 3 3 4 7 2" xfId="14259" xr:uid="{00000000-0005-0000-0000-00003E960000}"/>
    <cellStyle name="Normal GHG Textfiels Bold 3 3 4 7 3" xfId="26077" xr:uid="{00000000-0005-0000-0000-00003F960000}"/>
    <cellStyle name="Normal GHG Textfiels Bold 3 3 4 7 4" xfId="37776" xr:uid="{00000000-0005-0000-0000-000040960000}"/>
    <cellStyle name="Normal GHG Textfiels Bold 3 3 4 8" xfId="2676" xr:uid="{00000000-0005-0000-0000-000041960000}"/>
    <cellStyle name="Normal GHG Textfiels Bold 3 3 4 8 2" xfId="14434" xr:uid="{00000000-0005-0000-0000-000042960000}"/>
    <cellStyle name="Normal GHG Textfiels Bold 3 3 4 8 3" xfId="26252" xr:uid="{00000000-0005-0000-0000-000043960000}"/>
    <cellStyle name="Normal GHG Textfiels Bold 3 3 4 8 4" xfId="37951" xr:uid="{00000000-0005-0000-0000-000044960000}"/>
    <cellStyle name="Normal GHG Textfiels Bold 3 3 4 9" xfId="2845" xr:uid="{00000000-0005-0000-0000-000045960000}"/>
    <cellStyle name="Normal GHG Textfiels Bold 3 3 4 9 2" xfId="14603" xr:uid="{00000000-0005-0000-0000-000046960000}"/>
    <cellStyle name="Normal GHG Textfiels Bold 3 3 4 9 3" xfId="26421" xr:uid="{00000000-0005-0000-0000-000047960000}"/>
    <cellStyle name="Normal GHG Textfiels Bold 3 3 4 9 4" xfId="38120" xr:uid="{00000000-0005-0000-0000-000048960000}"/>
    <cellStyle name="Normal GHG Textfiels Bold 3 3 5" xfId="1441" xr:uid="{00000000-0005-0000-0000-000049960000}"/>
    <cellStyle name="Normal GHG Textfiels Bold 3 3 5 2" xfId="13199" xr:uid="{00000000-0005-0000-0000-00004A960000}"/>
    <cellStyle name="Normal GHG Textfiels Bold 3 3 5 3" xfId="25017" xr:uid="{00000000-0005-0000-0000-00004B960000}"/>
    <cellStyle name="Normal GHG Textfiels Bold 3 3 5 4" xfId="36716" xr:uid="{00000000-0005-0000-0000-00004C960000}"/>
    <cellStyle name="Normal GHG Textfiels Bold 3 3 6" xfId="1273" xr:uid="{00000000-0005-0000-0000-00004D960000}"/>
    <cellStyle name="Normal GHG Textfiels Bold 3 3 6 2" xfId="13031" xr:uid="{00000000-0005-0000-0000-00004E960000}"/>
    <cellStyle name="Normal GHG Textfiels Bold 3 3 6 3" xfId="24849" xr:uid="{00000000-0005-0000-0000-00004F960000}"/>
    <cellStyle name="Normal GHG Textfiels Bold 3 3 6 4" xfId="36548" xr:uid="{00000000-0005-0000-0000-000050960000}"/>
    <cellStyle name="Normal GHG Textfiels Bold 3 3 7" xfId="2092" xr:uid="{00000000-0005-0000-0000-000051960000}"/>
    <cellStyle name="Normal GHG Textfiels Bold 3 3 7 2" xfId="13850" xr:uid="{00000000-0005-0000-0000-000052960000}"/>
    <cellStyle name="Normal GHG Textfiels Bold 3 3 7 3" xfId="25668" xr:uid="{00000000-0005-0000-0000-000053960000}"/>
    <cellStyle name="Normal GHG Textfiels Bold 3 3 7 4" xfId="37367" xr:uid="{00000000-0005-0000-0000-000054960000}"/>
    <cellStyle name="Normal GHG Textfiels Bold 3 3 8" xfId="2796" xr:uid="{00000000-0005-0000-0000-000055960000}"/>
    <cellStyle name="Normal GHG Textfiels Bold 3 3 8 2" xfId="14554" xr:uid="{00000000-0005-0000-0000-000056960000}"/>
    <cellStyle name="Normal GHG Textfiels Bold 3 3 8 3" xfId="26372" xr:uid="{00000000-0005-0000-0000-000057960000}"/>
    <cellStyle name="Normal GHG Textfiels Bold 3 3 8 4" xfId="38071" xr:uid="{00000000-0005-0000-0000-000058960000}"/>
    <cellStyle name="Normal GHG Textfiels Bold 3 3 9" xfId="3482" xr:uid="{00000000-0005-0000-0000-000059960000}"/>
    <cellStyle name="Normal GHG Textfiels Bold 3 3 9 2" xfId="15240" xr:uid="{00000000-0005-0000-0000-00005A960000}"/>
    <cellStyle name="Normal GHG Textfiels Bold 3 3 9 3" xfId="27058" xr:uid="{00000000-0005-0000-0000-00005B960000}"/>
    <cellStyle name="Normal GHG Textfiels Bold 3 3 9 4" xfId="38757" xr:uid="{00000000-0005-0000-0000-00005C960000}"/>
    <cellStyle name="Normal GHG Textfiels Bold 3 4" xfId="1680" xr:uid="{00000000-0005-0000-0000-00005D960000}"/>
    <cellStyle name="Normal GHG Textfiels Bold 3 4 2" xfId="13438" xr:uid="{00000000-0005-0000-0000-00005E960000}"/>
    <cellStyle name="Normal GHG Textfiels Bold 3 4 3" xfId="25256" xr:uid="{00000000-0005-0000-0000-00005F960000}"/>
    <cellStyle name="Normal GHG Textfiels Bold 3 4 4" xfId="36955" xr:uid="{00000000-0005-0000-0000-000060960000}"/>
    <cellStyle name="Normal GHG Textfiels Bold 3 5" xfId="1334" xr:uid="{00000000-0005-0000-0000-000061960000}"/>
    <cellStyle name="Normal GHG Textfiels Bold 3 5 2" xfId="13092" xr:uid="{00000000-0005-0000-0000-000062960000}"/>
    <cellStyle name="Normal GHG Textfiels Bold 3 5 3" xfId="24910" xr:uid="{00000000-0005-0000-0000-000063960000}"/>
    <cellStyle name="Normal GHG Textfiels Bold 3 5 4" xfId="36609" xr:uid="{00000000-0005-0000-0000-000064960000}"/>
    <cellStyle name="Normal GHG Textfiels Bold 3 6" xfId="3338" xr:uid="{00000000-0005-0000-0000-000065960000}"/>
    <cellStyle name="Normal GHG Textfiels Bold 3 6 2" xfId="15096" xr:uid="{00000000-0005-0000-0000-000066960000}"/>
    <cellStyle name="Normal GHG Textfiels Bold 3 6 3" xfId="26914" xr:uid="{00000000-0005-0000-0000-000067960000}"/>
    <cellStyle name="Normal GHG Textfiels Bold 3 6 4" xfId="38613" xr:uid="{00000000-0005-0000-0000-000068960000}"/>
    <cellStyle name="Normal GHG Textfiels Bold 3 7" xfId="3777" xr:uid="{00000000-0005-0000-0000-000069960000}"/>
    <cellStyle name="Normal GHG Textfiels Bold 3 7 2" xfId="15535" xr:uid="{00000000-0005-0000-0000-00006A960000}"/>
    <cellStyle name="Normal GHG Textfiels Bold 3 7 3" xfId="27353" xr:uid="{00000000-0005-0000-0000-00006B960000}"/>
    <cellStyle name="Normal GHG Textfiels Bold 3 7 4" xfId="39052" xr:uid="{00000000-0005-0000-0000-00006C960000}"/>
    <cellStyle name="Normal GHG Textfiels Bold 3 8" xfId="7569" xr:uid="{00000000-0005-0000-0000-00006D960000}"/>
    <cellStyle name="Normal GHG Textfiels Bold 3 8 2" xfId="19327" xr:uid="{00000000-0005-0000-0000-00006E960000}"/>
    <cellStyle name="Normal GHG Textfiels Bold 3 8 3" xfId="31145" xr:uid="{00000000-0005-0000-0000-00006F960000}"/>
    <cellStyle name="Normal GHG Textfiels Bold 3 8 4" xfId="42844" xr:uid="{00000000-0005-0000-0000-000070960000}"/>
    <cellStyle name="Normal GHG Textfiels Bold 3 9" xfId="9350" xr:uid="{00000000-0005-0000-0000-000071960000}"/>
    <cellStyle name="Normal GHG Textfiels Bold 3 9 2" xfId="21108" xr:uid="{00000000-0005-0000-0000-000072960000}"/>
    <cellStyle name="Normal GHG Textfiels Bold 3 9 3" xfId="32926" xr:uid="{00000000-0005-0000-0000-000073960000}"/>
    <cellStyle name="Normal GHG Textfiels Bold 3 9 4" xfId="44625" xr:uid="{00000000-0005-0000-0000-000074960000}"/>
    <cellStyle name="Normal GHG Textfiels Bold 4" xfId="27" xr:uid="{00000000-0005-0000-0000-000075960000}"/>
    <cellStyle name="Normal GHG Textfiels Bold 5" xfId="48055" xr:uid="{00000000-0005-0000-0000-000076960000}"/>
    <cellStyle name="Normal GHG whole table" xfId="17" xr:uid="{00000000-0005-0000-0000-000077960000}"/>
    <cellStyle name="Normal GHG whole table 10" xfId="11854" xr:uid="{00000000-0005-0000-0000-000078960000}"/>
    <cellStyle name="Normal GHG whole table 10 2" xfId="23612" xr:uid="{00000000-0005-0000-0000-000079960000}"/>
    <cellStyle name="Normal GHG whole table 10 3" xfId="35430" xr:uid="{00000000-0005-0000-0000-00007A960000}"/>
    <cellStyle name="Normal GHG whole table 10 4" xfId="47129" xr:uid="{00000000-0005-0000-0000-00007B960000}"/>
    <cellStyle name="Normal GHG whole table 11" xfId="48056" xr:uid="{00000000-0005-0000-0000-00007C960000}"/>
    <cellStyle name="Normal GHG whole table 2" xfId="445" xr:uid="{00000000-0005-0000-0000-00007D960000}"/>
    <cellStyle name="Normal GHG whole table 2 2" xfId="591" xr:uid="{00000000-0005-0000-0000-00007E960000}"/>
    <cellStyle name="Normal GHG whole table 2 2 10" xfId="3037" xr:uid="{00000000-0005-0000-0000-00007F960000}"/>
    <cellStyle name="Normal GHG whole table 2 2 10 2" xfId="14795" xr:uid="{00000000-0005-0000-0000-000080960000}"/>
    <cellStyle name="Normal GHG whole table 2 2 10 3" xfId="26613" xr:uid="{00000000-0005-0000-0000-000081960000}"/>
    <cellStyle name="Normal GHG whole table 2 2 10 4" xfId="38312" xr:uid="{00000000-0005-0000-0000-000082960000}"/>
    <cellStyle name="Normal GHG whole table 2 2 11" xfId="3203" xr:uid="{00000000-0005-0000-0000-000083960000}"/>
    <cellStyle name="Normal GHG whole table 2 2 11 2" xfId="14961" xr:uid="{00000000-0005-0000-0000-000084960000}"/>
    <cellStyle name="Normal GHG whole table 2 2 11 3" xfId="26779" xr:uid="{00000000-0005-0000-0000-000085960000}"/>
    <cellStyle name="Normal GHG whole table 2 2 11 4" xfId="38478" xr:uid="{00000000-0005-0000-0000-000086960000}"/>
    <cellStyle name="Normal GHG whole table 2 2 12" xfId="3632" xr:uid="{00000000-0005-0000-0000-000087960000}"/>
    <cellStyle name="Normal GHG whole table 2 2 12 2" xfId="15390" xr:uid="{00000000-0005-0000-0000-000088960000}"/>
    <cellStyle name="Normal GHG whole table 2 2 12 3" xfId="27208" xr:uid="{00000000-0005-0000-0000-000089960000}"/>
    <cellStyle name="Normal GHG whole table 2 2 12 4" xfId="38907" xr:uid="{00000000-0005-0000-0000-00008A960000}"/>
    <cellStyle name="Normal GHG whole table 2 2 13" xfId="3852" xr:uid="{00000000-0005-0000-0000-00008B960000}"/>
    <cellStyle name="Normal GHG whole table 2 2 13 2" xfId="15610" xr:uid="{00000000-0005-0000-0000-00008C960000}"/>
    <cellStyle name="Normal GHG whole table 2 2 13 3" xfId="27428" xr:uid="{00000000-0005-0000-0000-00008D960000}"/>
    <cellStyle name="Normal GHG whole table 2 2 13 4" xfId="39127" xr:uid="{00000000-0005-0000-0000-00008E960000}"/>
    <cellStyle name="Normal GHG whole table 2 2 14" xfId="4035" xr:uid="{00000000-0005-0000-0000-00008F960000}"/>
    <cellStyle name="Normal GHG whole table 2 2 14 2" xfId="15793" xr:uid="{00000000-0005-0000-0000-000090960000}"/>
    <cellStyle name="Normal GHG whole table 2 2 14 3" xfId="27611" xr:uid="{00000000-0005-0000-0000-000091960000}"/>
    <cellStyle name="Normal GHG whole table 2 2 14 4" xfId="39310" xr:uid="{00000000-0005-0000-0000-000092960000}"/>
    <cellStyle name="Normal GHG whole table 2 2 15" xfId="4242" xr:uid="{00000000-0005-0000-0000-000093960000}"/>
    <cellStyle name="Normal GHG whole table 2 2 15 2" xfId="16000" xr:uid="{00000000-0005-0000-0000-000094960000}"/>
    <cellStyle name="Normal GHG whole table 2 2 15 3" xfId="27818" xr:uid="{00000000-0005-0000-0000-000095960000}"/>
    <cellStyle name="Normal GHG whole table 2 2 15 4" xfId="39517" xr:uid="{00000000-0005-0000-0000-000096960000}"/>
    <cellStyle name="Normal GHG whole table 2 2 16" xfId="4419" xr:uid="{00000000-0005-0000-0000-000097960000}"/>
    <cellStyle name="Normal GHG whole table 2 2 16 2" xfId="16177" xr:uid="{00000000-0005-0000-0000-000098960000}"/>
    <cellStyle name="Normal GHG whole table 2 2 16 3" xfId="27995" xr:uid="{00000000-0005-0000-0000-000099960000}"/>
    <cellStyle name="Normal GHG whole table 2 2 16 4" xfId="39694" xr:uid="{00000000-0005-0000-0000-00009A960000}"/>
    <cellStyle name="Normal GHG whole table 2 2 17" xfId="4609" xr:uid="{00000000-0005-0000-0000-00009B960000}"/>
    <cellStyle name="Normal GHG whole table 2 2 17 2" xfId="16367" xr:uid="{00000000-0005-0000-0000-00009C960000}"/>
    <cellStyle name="Normal GHG whole table 2 2 17 3" xfId="28185" xr:uid="{00000000-0005-0000-0000-00009D960000}"/>
    <cellStyle name="Normal GHG whole table 2 2 17 4" xfId="39884" xr:uid="{00000000-0005-0000-0000-00009E960000}"/>
    <cellStyle name="Normal GHG whole table 2 2 18" xfId="4786" xr:uid="{00000000-0005-0000-0000-00009F960000}"/>
    <cellStyle name="Normal GHG whole table 2 2 18 2" xfId="16544" xr:uid="{00000000-0005-0000-0000-0000A0960000}"/>
    <cellStyle name="Normal GHG whole table 2 2 18 3" xfId="28362" xr:uid="{00000000-0005-0000-0000-0000A1960000}"/>
    <cellStyle name="Normal GHG whole table 2 2 18 4" xfId="40061" xr:uid="{00000000-0005-0000-0000-0000A2960000}"/>
    <cellStyle name="Normal GHG whole table 2 2 19" xfId="4957" xr:uid="{00000000-0005-0000-0000-0000A3960000}"/>
    <cellStyle name="Normal GHG whole table 2 2 19 2" xfId="16715" xr:uid="{00000000-0005-0000-0000-0000A4960000}"/>
    <cellStyle name="Normal GHG whole table 2 2 19 3" xfId="28533" xr:uid="{00000000-0005-0000-0000-0000A5960000}"/>
    <cellStyle name="Normal GHG whole table 2 2 19 4" xfId="40232" xr:uid="{00000000-0005-0000-0000-0000A6960000}"/>
    <cellStyle name="Normal GHG whole table 2 2 2" xfId="806" xr:uid="{00000000-0005-0000-0000-0000A7960000}"/>
    <cellStyle name="Normal GHG whole table 2 2 2 2" xfId="13336" xr:uid="{00000000-0005-0000-0000-0000A8960000}"/>
    <cellStyle name="Normal GHG whole table 2 2 2 3" xfId="25154" xr:uid="{00000000-0005-0000-0000-0000A9960000}"/>
    <cellStyle name="Normal GHG whole table 2 2 2 4" xfId="36853" xr:uid="{00000000-0005-0000-0000-0000AA960000}"/>
    <cellStyle name="Normal GHG whole table 2 2 2 5" xfId="48620" xr:uid="{00000000-0005-0000-0000-0000AB960000}"/>
    <cellStyle name="Normal GHG whole table 2 2 2 6" xfId="48077" xr:uid="{00000000-0005-0000-0000-0000AC960000}"/>
    <cellStyle name="Normal GHG whole table 2 2 2 7" xfId="1578" xr:uid="{00000000-0005-0000-0000-0000AD960000}"/>
    <cellStyle name="Normal GHG whole table 2 2 20" xfId="5125" xr:uid="{00000000-0005-0000-0000-0000AE960000}"/>
    <cellStyle name="Normal GHG whole table 2 2 20 2" xfId="16883" xr:uid="{00000000-0005-0000-0000-0000AF960000}"/>
    <cellStyle name="Normal GHG whole table 2 2 20 3" xfId="28701" xr:uid="{00000000-0005-0000-0000-0000B0960000}"/>
    <cellStyle name="Normal GHG whole table 2 2 20 4" xfId="40400" xr:uid="{00000000-0005-0000-0000-0000B1960000}"/>
    <cellStyle name="Normal GHG whole table 2 2 21" xfId="5291" xr:uid="{00000000-0005-0000-0000-0000B2960000}"/>
    <cellStyle name="Normal GHG whole table 2 2 21 2" xfId="17049" xr:uid="{00000000-0005-0000-0000-0000B3960000}"/>
    <cellStyle name="Normal GHG whole table 2 2 21 3" xfId="28867" xr:uid="{00000000-0005-0000-0000-0000B4960000}"/>
    <cellStyle name="Normal GHG whole table 2 2 21 4" xfId="40566" xr:uid="{00000000-0005-0000-0000-0000B5960000}"/>
    <cellStyle name="Normal GHG whole table 2 2 22" xfId="5734" xr:uid="{00000000-0005-0000-0000-0000B6960000}"/>
    <cellStyle name="Normal GHG whole table 2 2 22 2" xfId="17492" xr:uid="{00000000-0005-0000-0000-0000B7960000}"/>
    <cellStyle name="Normal GHG whole table 2 2 22 3" xfId="29310" xr:uid="{00000000-0005-0000-0000-0000B8960000}"/>
    <cellStyle name="Normal GHG whole table 2 2 22 4" xfId="41009" xr:uid="{00000000-0005-0000-0000-0000B9960000}"/>
    <cellStyle name="Normal GHG whole table 2 2 23" xfId="5958" xr:uid="{00000000-0005-0000-0000-0000BA960000}"/>
    <cellStyle name="Normal GHG whole table 2 2 23 2" xfId="17716" xr:uid="{00000000-0005-0000-0000-0000BB960000}"/>
    <cellStyle name="Normal GHG whole table 2 2 23 3" xfId="29534" xr:uid="{00000000-0005-0000-0000-0000BC960000}"/>
    <cellStyle name="Normal GHG whole table 2 2 23 4" xfId="41233" xr:uid="{00000000-0005-0000-0000-0000BD960000}"/>
    <cellStyle name="Normal GHG whole table 2 2 24" xfId="6160" xr:uid="{00000000-0005-0000-0000-0000BE960000}"/>
    <cellStyle name="Normal GHG whole table 2 2 24 2" xfId="17918" xr:uid="{00000000-0005-0000-0000-0000BF960000}"/>
    <cellStyle name="Normal GHG whole table 2 2 24 3" xfId="29736" xr:uid="{00000000-0005-0000-0000-0000C0960000}"/>
    <cellStyle name="Normal GHG whole table 2 2 24 4" xfId="41435" xr:uid="{00000000-0005-0000-0000-0000C1960000}"/>
    <cellStyle name="Normal GHG whole table 2 2 25" xfId="6362" xr:uid="{00000000-0005-0000-0000-0000C2960000}"/>
    <cellStyle name="Normal GHG whole table 2 2 25 2" xfId="18120" xr:uid="{00000000-0005-0000-0000-0000C3960000}"/>
    <cellStyle name="Normal GHG whole table 2 2 25 3" xfId="29938" xr:uid="{00000000-0005-0000-0000-0000C4960000}"/>
    <cellStyle name="Normal GHG whole table 2 2 25 4" xfId="41637" xr:uid="{00000000-0005-0000-0000-0000C5960000}"/>
    <cellStyle name="Normal GHG whole table 2 2 26" xfId="6549" xr:uid="{00000000-0005-0000-0000-0000C6960000}"/>
    <cellStyle name="Normal GHG whole table 2 2 26 2" xfId="18307" xr:uid="{00000000-0005-0000-0000-0000C7960000}"/>
    <cellStyle name="Normal GHG whole table 2 2 26 3" xfId="30125" xr:uid="{00000000-0005-0000-0000-0000C8960000}"/>
    <cellStyle name="Normal GHG whole table 2 2 26 4" xfId="41824" xr:uid="{00000000-0005-0000-0000-0000C9960000}"/>
    <cellStyle name="Normal GHG whole table 2 2 27" xfId="6732" xr:uid="{00000000-0005-0000-0000-0000CA960000}"/>
    <cellStyle name="Normal GHG whole table 2 2 27 2" xfId="18490" xr:uid="{00000000-0005-0000-0000-0000CB960000}"/>
    <cellStyle name="Normal GHG whole table 2 2 27 3" xfId="30308" xr:uid="{00000000-0005-0000-0000-0000CC960000}"/>
    <cellStyle name="Normal GHG whole table 2 2 27 4" xfId="42007" xr:uid="{00000000-0005-0000-0000-0000CD960000}"/>
    <cellStyle name="Normal GHG whole table 2 2 28" xfId="6919" xr:uid="{00000000-0005-0000-0000-0000CE960000}"/>
    <cellStyle name="Normal GHG whole table 2 2 28 2" xfId="18677" xr:uid="{00000000-0005-0000-0000-0000CF960000}"/>
    <cellStyle name="Normal GHG whole table 2 2 28 3" xfId="30495" xr:uid="{00000000-0005-0000-0000-0000D0960000}"/>
    <cellStyle name="Normal GHG whole table 2 2 28 4" xfId="42194" xr:uid="{00000000-0005-0000-0000-0000D1960000}"/>
    <cellStyle name="Normal GHG whole table 2 2 29" xfId="7097" xr:uid="{00000000-0005-0000-0000-0000D2960000}"/>
    <cellStyle name="Normal GHG whole table 2 2 29 2" xfId="18855" xr:uid="{00000000-0005-0000-0000-0000D3960000}"/>
    <cellStyle name="Normal GHG whole table 2 2 29 3" xfId="30673" xr:uid="{00000000-0005-0000-0000-0000D4960000}"/>
    <cellStyle name="Normal GHG whole table 2 2 29 4" xfId="42372" xr:uid="{00000000-0005-0000-0000-0000D5960000}"/>
    <cellStyle name="Normal GHG whole table 2 2 3" xfId="1769" xr:uid="{00000000-0005-0000-0000-0000D6960000}"/>
    <cellStyle name="Normal GHG whole table 2 2 3 2" xfId="13527" xr:uid="{00000000-0005-0000-0000-0000D7960000}"/>
    <cellStyle name="Normal GHG whole table 2 2 3 3" xfId="25345" xr:uid="{00000000-0005-0000-0000-0000D8960000}"/>
    <cellStyle name="Normal GHG whole table 2 2 3 4" xfId="37044" xr:uid="{00000000-0005-0000-0000-0000D9960000}"/>
    <cellStyle name="Normal GHG whole table 2 2 30" xfId="7267" xr:uid="{00000000-0005-0000-0000-0000DA960000}"/>
    <cellStyle name="Normal GHG whole table 2 2 30 2" xfId="19025" xr:uid="{00000000-0005-0000-0000-0000DB960000}"/>
    <cellStyle name="Normal GHG whole table 2 2 30 3" xfId="30843" xr:uid="{00000000-0005-0000-0000-0000DC960000}"/>
    <cellStyle name="Normal GHG whole table 2 2 30 4" xfId="42542" xr:uid="{00000000-0005-0000-0000-0000DD960000}"/>
    <cellStyle name="Normal GHG whole table 2 2 31" xfId="7725" xr:uid="{00000000-0005-0000-0000-0000DE960000}"/>
    <cellStyle name="Normal GHG whole table 2 2 31 2" xfId="19483" xr:uid="{00000000-0005-0000-0000-0000DF960000}"/>
    <cellStyle name="Normal GHG whole table 2 2 31 3" xfId="31301" xr:uid="{00000000-0005-0000-0000-0000E0960000}"/>
    <cellStyle name="Normal GHG whole table 2 2 31 4" xfId="43000" xr:uid="{00000000-0005-0000-0000-0000E1960000}"/>
    <cellStyle name="Normal GHG whole table 2 2 32" xfId="7936" xr:uid="{00000000-0005-0000-0000-0000E2960000}"/>
    <cellStyle name="Normal GHG whole table 2 2 32 2" xfId="19694" xr:uid="{00000000-0005-0000-0000-0000E3960000}"/>
    <cellStyle name="Normal GHG whole table 2 2 32 3" xfId="31512" xr:uid="{00000000-0005-0000-0000-0000E4960000}"/>
    <cellStyle name="Normal GHG whole table 2 2 32 4" xfId="43211" xr:uid="{00000000-0005-0000-0000-0000E5960000}"/>
    <cellStyle name="Normal GHG whole table 2 2 33" xfId="8121" xr:uid="{00000000-0005-0000-0000-0000E6960000}"/>
    <cellStyle name="Normal GHG whole table 2 2 33 2" xfId="19879" xr:uid="{00000000-0005-0000-0000-0000E7960000}"/>
    <cellStyle name="Normal GHG whole table 2 2 33 3" xfId="31697" xr:uid="{00000000-0005-0000-0000-0000E8960000}"/>
    <cellStyle name="Normal GHG whole table 2 2 33 4" xfId="43396" xr:uid="{00000000-0005-0000-0000-0000E9960000}"/>
    <cellStyle name="Normal GHG whole table 2 2 34" xfId="8299" xr:uid="{00000000-0005-0000-0000-0000EA960000}"/>
    <cellStyle name="Normal GHG whole table 2 2 34 2" xfId="20057" xr:uid="{00000000-0005-0000-0000-0000EB960000}"/>
    <cellStyle name="Normal GHG whole table 2 2 34 3" xfId="31875" xr:uid="{00000000-0005-0000-0000-0000EC960000}"/>
    <cellStyle name="Normal GHG whole table 2 2 34 4" xfId="43574" xr:uid="{00000000-0005-0000-0000-0000ED960000}"/>
    <cellStyle name="Normal GHG whole table 2 2 35" xfId="8494" xr:uid="{00000000-0005-0000-0000-0000EE960000}"/>
    <cellStyle name="Normal GHG whole table 2 2 35 2" xfId="20252" xr:uid="{00000000-0005-0000-0000-0000EF960000}"/>
    <cellStyle name="Normal GHG whole table 2 2 35 3" xfId="32070" xr:uid="{00000000-0005-0000-0000-0000F0960000}"/>
    <cellStyle name="Normal GHG whole table 2 2 35 4" xfId="43769" xr:uid="{00000000-0005-0000-0000-0000F1960000}"/>
    <cellStyle name="Normal GHG whole table 2 2 36" xfId="8672" xr:uid="{00000000-0005-0000-0000-0000F2960000}"/>
    <cellStyle name="Normal GHG whole table 2 2 36 2" xfId="20430" xr:uid="{00000000-0005-0000-0000-0000F3960000}"/>
    <cellStyle name="Normal GHG whole table 2 2 36 3" xfId="32248" xr:uid="{00000000-0005-0000-0000-0000F4960000}"/>
    <cellStyle name="Normal GHG whole table 2 2 36 4" xfId="43947" xr:uid="{00000000-0005-0000-0000-0000F5960000}"/>
    <cellStyle name="Normal GHG whole table 2 2 37" xfId="8853" xr:uid="{00000000-0005-0000-0000-0000F6960000}"/>
    <cellStyle name="Normal GHG whole table 2 2 37 2" xfId="20611" xr:uid="{00000000-0005-0000-0000-0000F7960000}"/>
    <cellStyle name="Normal GHG whole table 2 2 37 3" xfId="32429" xr:uid="{00000000-0005-0000-0000-0000F8960000}"/>
    <cellStyle name="Normal GHG whole table 2 2 37 4" xfId="44128" xr:uid="{00000000-0005-0000-0000-0000F9960000}"/>
    <cellStyle name="Normal GHG whole table 2 2 38" xfId="9022" xr:uid="{00000000-0005-0000-0000-0000FA960000}"/>
    <cellStyle name="Normal GHG whole table 2 2 38 2" xfId="20780" xr:uid="{00000000-0005-0000-0000-0000FB960000}"/>
    <cellStyle name="Normal GHG whole table 2 2 38 3" xfId="32598" xr:uid="{00000000-0005-0000-0000-0000FC960000}"/>
    <cellStyle name="Normal GHG whole table 2 2 38 4" xfId="44297" xr:uid="{00000000-0005-0000-0000-0000FD960000}"/>
    <cellStyle name="Normal GHG whole table 2 2 39" xfId="9188" xr:uid="{00000000-0005-0000-0000-0000FE960000}"/>
    <cellStyle name="Normal GHG whole table 2 2 39 2" xfId="20946" xr:uid="{00000000-0005-0000-0000-0000FF960000}"/>
    <cellStyle name="Normal GHG whole table 2 2 39 3" xfId="32764" xr:uid="{00000000-0005-0000-0000-000000970000}"/>
    <cellStyle name="Normal GHG whole table 2 2 39 4" xfId="44463" xr:uid="{00000000-0005-0000-0000-000001970000}"/>
    <cellStyle name="Normal GHG whole table 2 2 4" xfId="1961" xr:uid="{00000000-0005-0000-0000-000002970000}"/>
    <cellStyle name="Normal GHG whole table 2 2 4 2" xfId="13719" xr:uid="{00000000-0005-0000-0000-000003970000}"/>
    <cellStyle name="Normal GHG whole table 2 2 4 3" xfId="25537" xr:uid="{00000000-0005-0000-0000-000004970000}"/>
    <cellStyle name="Normal GHG whole table 2 2 4 4" xfId="37236" xr:uid="{00000000-0005-0000-0000-000005970000}"/>
    <cellStyle name="Normal GHG whole table 2 2 40" xfId="9559" xr:uid="{00000000-0005-0000-0000-000006970000}"/>
    <cellStyle name="Normal GHG whole table 2 2 40 2" xfId="21317" xr:uid="{00000000-0005-0000-0000-000007970000}"/>
    <cellStyle name="Normal GHG whole table 2 2 40 3" xfId="33135" xr:uid="{00000000-0005-0000-0000-000008970000}"/>
    <cellStyle name="Normal GHG whole table 2 2 40 4" xfId="44834" xr:uid="{00000000-0005-0000-0000-000009970000}"/>
    <cellStyle name="Normal GHG whole table 2 2 41" xfId="9769" xr:uid="{00000000-0005-0000-0000-00000A970000}"/>
    <cellStyle name="Normal GHG whole table 2 2 41 2" xfId="21527" xr:uid="{00000000-0005-0000-0000-00000B970000}"/>
    <cellStyle name="Normal GHG whole table 2 2 41 3" xfId="33345" xr:uid="{00000000-0005-0000-0000-00000C970000}"/>
    <cellStyle name="Normal GHG whole table 2 2 41 4" xfId="45044" xr:uid="{00000000-0005-0000-0000-00000D970000}"/>
    <cellStyle name="Normal GHG whole table 2 2 42" xfId="9955" xr:uid="{00000000-0005-0000-0000-00000E970000}"/>
    <cellStyle name="Normal GHG whole table 2 2 42 2" xfId="21713" xr:uid="{00000000-0005-0000-0000-00000F970000}"/>
    <cellStyle name="Normal GHG whole table 2 2 42 3" xfId="33531" xr:uid="{00000000-0005-0000-0000-000010970000}"/>
    <cellStyle name="Normal GHG whole table 2 2 42 4" xfId="45230" xr:uid="{00000000-0005-0000-0000-000011970000}"/>
    <cellStyle name="Normal GHG whole table 2 2 43" xfId="10135" xr:uid="{00000000-0005-0000-0000-000012970000}"/>
    <cellStyle name="Normal GHG whole table 2 2 43 2" xfId="21893" xr:uid="{00000000-0005-0000-0000-000013970000}"/>
    <cellStyle name="Normal GHG whole table 2 2 43 3" xfId="33711" xr:uid="{00000000-0005-0000-0000-000014970000}"/>
    <cellStyle name="Normal GHG whole table 2 2 43 4" xfId="45410" xr:uid="{00000000-0005-0000-0000-000015970000}"/>
    <cellStyle name="Normal GHG whole table 2 2 44" xfId="10315" xr:uid="{00000000-0005-0000-0000-000016970000}"/>
    <cellStyle name="Normal GHG whole table 2 2 44 2" xfId="22073" xr:uid="{00000000-0005-0000-0000-000017970000}"/>
    <cellStyle name="Normal GHG whole table 2 2 44 3" xfId="33891" xr:uid="{00000000-0005-0000-0000-000018970000}"/>
    <cellStyle name="Normal GHG whole table 2 2 44 4" xfId="45590" xr:uid="{00000000-0005-0000-0000-000019970000}"/>
    <cellStyle name="Normal GHG whole table 2 2 45" xfId="10484" xr:uid="{00000000-0005-0000-0000-00001A970000}"/>
    <cellStyle name="Normal GHG whole table 2 2 45 2" xfId="22242" xr:uid="{00000000-0005-0000-0000-00001B970000}"/>
    <cellStyle name="Normal GHG whole table 2 2 45 3" xfId="34060" xr:uid="{00000000-0005-0000-0000-00001C970000}"/>
    <cellStyle name="Normal GHG whole table 2 2 45 4" xfId="45759" xr:uid="{00000000-0005-0000-0000-00001D970000}"/>
    <cellStyle name="Normal GHG whole table 2 2 46" xfId="10650" xr:uid="{00000000-0005-0000-0000-00001E970000}"/>
    <cellStyle name="Normal GHG whole table 2 2 46 2" xfId="22408" xr:uid="{00000000-0005-0000-0000-00001F970000}"/>
    <cellStyle name="Normal GHG whole table 2 2 46 3" xfId="34226" xr:uid="{00000000-0005-0000-0000-000020970000}"/>
    <cellStyle name="Normal GHG whole table 2 2 46 4" xfId="45925" xr:uid="{00000000-0005-0000-0000-000021970000}"/>
    <cellStyle name="Normal GHG whole table 2 2 47" xfId="10820" xr:uid="{00000000-0005-0000-0000-000022970000}"/>
    <cellStyle name="Normal GHG whole table 2 2 47 2" xfId="22578" xr:uid="{00000000-0005-0000-0000-000023970000}"/>
    <cellStyle name="Normal GHG whole table 2 2 47 3" xfId="34396" xr:uid="{00000000-0005-0000-0000-000024970000}"/>
    <cellStyle name="Normal GHG whole table 2 2 47 4" xfId="46095" xr:uid="{00000000-0005-0000-0000-000025970000}"/>
    <cellStyle name="Normal GHG whole table 2 2 48" xfId="10986" xr:uid="{00000000-0005-0000-0000-000026970000}"/>
    <cellStyle name="Normal GHG whole table 2 2 48 2" xfId="22744" xr:uid="{00000000-0005-0000-0000-000027970000}"/>
    <cellStyle name="Normal GHG whole table 2 2 48 3" xfId="34562" xr:uid="{00000000-0005-0000-0000-000028970000}"/>
    <cellStyle name="Normal GHG whole table 2 2 48 4" xfId="46261" xr:uid="{00000000-0005-0000-0000-000029970000}"/>
    <cellStyle name="Normal GHG whole table 2 2 49" xfId="11179" xr:uid="{00000000-0005-0000-0000-00002A970000}"/>
    <cellStyle name="Normal GHG whole table 2 2 49 2" xfId="22937" xr:uid="{00000000-0005-0000-0000-00002B970000}"/>
    <cellStyle name="Normal GHG whole table 2 2 49 3" xfId="34755" xr:uid="{00000000-0005-0000-0000-00002C970000}"/>
    <cellStyle name="Normal GHG whole table 2 2 49 4" xfId="46454" xr:uid="{00000000-0005-0000-0000-00002D970000}"/>
    <cellStyle name="Normal GHG whole table 2 2 5" xfId="2162" xr:uid="{00000000-0005-0000-0000-00002E970000}"/>
    <cellStyle name="Normal GHG whole table 2 2 5 2" xfId="13920" xr:uid="{00000000-0005-0000-0000-00002F970000}"/>
    <cellStyle name="Normal GHG whole table 2 2 5 3" xfId="25738" xr:uid="{00000000-0005-0000-0000-000030970000}"/>
    <cellStyle name="Normal GHG whole table 2 2 5 4" xfId="37437" xr:uid="{00000000-0005-0000-0000-000031970000}"/>
    <cellStyle name="Normal GHG whole table 2 2 50" xfId="11345" xr:uid="{00000000-0005-0000-0000-000032970000}"/>
    <cellStyle name="Normal GHG whole table 2 2 50 2" xfId="23103" xr:uid="{00000000-0005-0000-0000-000033970000}"/>
    <cellStyle name="Normal GHG whole table 2 2 50 3" xfId="34921" xr:uid="{00000000-0005-0000-0000-000034970000}"/>
    <cellStyle name="Normal GHG whole table 2 2 50 4" xfId="46620" xr:uid="{00000000-0005-0000-0000-000035970000}"/>
    <cellStyle name="Normal GHG whole table 2 2 51" xfId="11748" xr:uid="{00000000-0005-0000-0000-000036970000}"/>
    <cellStyle name="Normal GHG whole table 2 2 51 2" xfId="23506" xr:uid="{00000000-0005-0000-0000-000037970000}"/>
    <cellStyle name="Normal GHG whole table 2 2 51 3" xfId="35324" xr:uid="{00000000-0005-0000-0000-000038970000}"/>
    <cellStyle name="Normal GHG whole table 2 2 51 4" xfId="47023" xr:uid="{00000000-0005-0000-0000-000039970000}"/>
    <cellStyle name="Normal GHG whole table 2 2 52" xfId="11954" xr:uid="{00000000-0005-0000-0000-00003A970000}"/>
    <cellStyle name="Normal GHG whole table 2 2 52 2" xfId="23712" xr:uid="{00000000-0005-0000-0000-00003B970000}"/>
    <cellStyle name="Normal GHG whole table 2 2 52 3" xfId="35530" xr:uid="{00000000-0005-0000-0000-00003C970000}"/>
    <cellStyle name="Normal GHG whole table 2 2 52 4" xfId="47229" xr:uid="{00000000-0005-0000-0000-00003D970000}"/>
    <cellStyle name="Normal GHG whole table 2 2 53" xfId="12147" xr:uid="{00000000-0005-0000-0000-00003E970000}"/>
    <cellStyle name="Normal GHG whole table 2 2 53 2" xfId="23905" xr:uid="{00000000-0005-0000-0000-00003F970000}"/>
    <cellStyle name="Normal GHG whole table 2 2 53 3" xfId="35723" xr:uid="{00000000-0005-0000-0000-000040970000}"/>
    <cellStyle name="Normal GHG whole table 2 2 53 4" xfId="47422" xr:uid="{00000000-0005-0000-0000-000041970000}"/>
    <cellStyle name="Normal GHG whole table 2 2 54" xfId="12320" xr:uid="{00000000-0005-0000-0000-000042970000}"/>
    <cellStyle name="Normal GHG whole table 2 2 54 2" xfId="24078" xr:uid="{00000000-0005-0000-0000-000043970000}"/>
    <cellStyle name="Normal GHG whole table 2 2 54 3" xfId="35896" xr:uid="{00000000-0005-0000-0000-000044970000}"/>
    <cellStyle name="Normal GHG whole table 2 2 54 4" xfId="47595" xr:uid="{00000000-0005-0000-0000-000045970000}"/>
    <cellStyle name="Normal GHG whole table 2 2 55" xfId="12506" xr:uid="{00000000-0005-0000-0000-000046970000}"/>
    <cellStyle name="Normal GHG whole table 2 2 55 2" xfId="24264" xr:uid="{00000000-0005-0000-0000-000047970000}"/>
    <cellStyle name="Normal GHG whole table 2 2 55 3" xfId="36082" xr:uid="{00000000-0005-0000-0000-000048970000}"/>
    <cellStyle name="Normal GHG whole table 2 2 55 4" xfId="47781" xr:uid="{00000000-0005-0000-0000-000049970000}"/>
    <cellStyle name="Normal GHG whole table 2 2 56" xfId="12674" xr:uid="{00000000-0005-0000-0000-00004A970000}"/>
    <cellStyle name="Normal GHG whole table 2 2 56 2" xfId="24432" xr:uid="{00000000-0005-0000-0000-00004B970000}"/>
    <cellStyle name="Normal GHG whole table 2 2 56 3" xfId="36250" xr:uid="{00000000-0005-0000-0000-00004C970000}"/>
    <cellStyle name="Normal GHG whole table 2 2 56 4" xfId="47949" xr:uid="{00000000-0005-0000-0000-00004D970000}"/>
    <cellStyle name="Normal GHG whole table 2 2 57" xfId="12901" xr:uid="{00000000-0005-0000-0000-00004E970000}"/>
    <cellStyle name="Normal GHG whole table 2 2 58" xfId="24719" xr:uid="{00000000-0005-0000-0000-00004F970000}"/>
    <cellStyle name="Normal GHG whole table 2 2 59" xfId="36418" xr:uid="{00000000-0005-0000-0000-000050970000}"/>
    <cellStyle name="Normal GHG whole table 2 2 6" xfId="2337" xr:uid="{00000000-0005-0000-0000-000051970000}"/>
    <cellStyle name="Normal GHG whole table 2 2 6 2" xfId="14095" xr:uid="{00000000-0005-0000-0000-000052970000}"/>
    <cellStyle name="Normal GHG whole table 2 2 6 3" xfId="25913" xr:uid="{00000000-0005-0000-0000-000053970000}"/>
    <cellStyle name="Normal GHG whole table 2 2 6 4" xfId="37612" xr:uid="{00000000-0005-0000-0000-000054970000}"/>
    <cellStyle name="Normal GHG whole table 2 2 60" xfId="48406" xr:uid="{00000000-0005-0000-0000-000055970000}"/>
    <cellStyle name="Normal GHG whole table 2 2 61" xfId="48834" xr:uid="{00000000-0005-0000-0000-000056970000}"/>
    <cellStyle name="Normal GHG whole table 2 2 62" xfId="1143" xr:uid="{00000000-0005-0000-0000-000057970000}"/>
    <cellStyle name="Normal GHG whole table 2 2 7" xfId="2522" xr:uid="{00000000-0005-0000-0000-000058970000}"/>
    <cellStyle name="Normal GHG whole table 2 2 7 2" xfId="14280" xr:uid="{00000000-0005-0000-0000-000059970000}"/>
    <cellStyle name="Normal GHG whole table 2 2 7 3" xfId="26098" xr:uid="{00000000-0005-0000-0000-00005A970000}"/>
    <cellStyle name="Normal GHG whole table 2 2 7 4" xfId="37797" xr:uid="{00000000-0005-0000-0000-00005B970000}"/>
    <cellStyle name="Normal GHG whole table 2 2 8" xfId="2697" xr:uid="{00000000-0005-0000-0000-00005C970000}"/>
    <cellStyle name="Normal GHG whole table 2 2 8 2" xfId="14455" xr:uid="{00000000-0005-0000-0000-00005D970000}"/>
    <cellStyle name="Normal GHG whole table 2 2 8 3" xfId="26273" xr:uid="{00000000-0005-0000-0000-00005E970000}"/>
    <cellStyle name="Normal GHG whole table 2 2 8 4" xfId="37972" xr:uid="{00000000-0005-0000-0000-00005F970000}"/>
    <cellStyle name="Normal GHG whole table 2 2 9" xfId="2866" xr:uid="{00000000-0005-0000-0000-000060970000}"/>
    <cellStyle name="Normal GHG whole table 2 2 9 2" xfId="14624" xr:uid="{00000000-0005-0000-0000-000061970000}"/>
    <cellStyle name="Normal GHG whole table 2 2 9 3" xfId="26442" xr:uid="{00000000-0005-0000-0000-000062970000}"/>
    <cellStyle name="Normal GHG whole table 2 2 9 4" xfId="38141" xr:uid="{00000000-0005-0000-0000-000063970000}"/>
    <cellStyle name="Normal GHG whole table 2 3" xfId="735" xr:uid="{00000000-0005-0000-0000-000064970000}"/>
    <cellStyle name="Normal GHG whole table 2 3 2" xfId="13626" xr:uid="{00000000-0005-0000-0000-000065970000}"/>
    <cellStyle name="Normal GHG whole table 2 3 3" xfId="25444" xr:uid="{00000000-0005-0000-0000-000066970000}"/>
    <cellStyle name="Normal GHG whole table 2 3 4" xfId="37143" xr:uid="{00000000-0005-0000-0000-000067970000}"/>
    <cellStyle name="Normal GHG whole table 2 3 5" xfId="48549" xr:uid="{00000000-0005-0000-0000-000068970000}"/>
    <cellStyle name="Normal GHG whole table 2 3 6" xfId="48824" xr:uid="{00000000-0005-0000-0000-000069970000}"/>
    <cellStyle name="Normal GHG whole table 2 3 7" xfId="1868" xr:uid="{00000000-0005-0000-0000-00006A970000}"/>
    <cellStyle name="Normal GHG whole table 2 4" xfId="1699" xr:uid="{00000000-0005-0000-0000-00006B970000}"/>
    <cellStyle name="Normal GHG whole table 2 4 2" xfId="13457" xr:uid="{00000000-0005-0000-0000-00006C970000}"/>
    <cellStyle name="Normal GHG whole table 2 4 3" xfId="25275" xr:uid="{00000000-0005-0000-0000-00006D970000}"/>
    <cellStyle name="Normal GHG whole table 2 4 4" xfId="36974" xr:uid="{00000000-0005-0000-0000-00006E970000}"/>
    <cellStyle name="Normal GHG whole table 2 5" xfId="3556" xr:uid="{00000000-0005-0000-0000-00006F970000}"/>
    <cellStyle name="Normal GHG whole table 2 5 2" xfId="15314" xr:uid="{00000000-0005-0000-0000-000070970000}"/>
    <cellStyle name="Normal GHG whole table 2 5 3" xfId="27132" xr:uid="{00000000-0005-0000-0000-000071970000}"/>
    <cellStyle name="Normal GHG whole table 2 5 4" xfId="38831" xr:uid="{00000000-0005-0000-0000-000072970000}"/>
    <cellStyle name="Normal GHG whole table 2 6" xfId="3355" xr:uid="{00000000-0005-0000-0000-000073970000}"/>
    <cellStyle name="Normal GHG whole table 2 6 2" xfId="15113" xr:uid="{00000000-0005-0000-0000-000074970000}"/>
    <cellStyle name="Normal GHG whole table 2 6 3" xfId="26931" xr:uid="{00000000-0005-0000-0000-000075970000}"/>
    <cellStyle name="Normal GHG whole table 2 6 4" xfId="38630" xr:uid="{00000000-0005-0000-0000-000076970000}"/>
    <cellStyle name="Normal GHG whole table 2 7" xfId="7834" xr:uid="{00000000-0005-0000-0000-000077970000}"/>
    <cellStyle name="Normal GHG whole table 2 7 2" xfId="19592" xr:uid="{00000000-0005-0000-0000-000078970000}"/>
    <cellStyle name="Normal GHG whole table 2 7 3" xfId="31410" xr:uid="{00000000-0005-0000-0000-000079970000}"/>
    <cellStyle name="Normal GHG whole table 2 7 4" xfId="43109" xr:uid="{00000000-0005-0000-0000-00007A970000}"/>
    <cellStyle name="Normal GHG whole table 2 8" xfId="9462" xr:uid="{00000000-0005-0000-0000-00007B970000}"/>
    <cellStyle name="Normal GHG whole table 2 8 2" xfId="21220" xr:uid="{00000000-0005-0000-0000-00007C970000}"/>
    <cellStyle name="Normal GHG whole table 2 8 3" xfId="33038" xr:uid="{00000000-0005-0000-0000-00007D970000}"/>
    <cellStyle name="Normal GHG whole table 2 8 4" xfId="44737" xr:uid="{00000000-0005-0000-0000-00007E970000}"/>
    <cellStyle name="Normal GHG whole table 2 9" xfId="11658" xr:uid="{00000000-0005-0000-0000-00007F970000}"/>
    <cellStyle name="Normal GHG whole table 2 9 2" xfId="23416" xr:uid="{00000000-0005-0000-0000-000080970000}"/>
    <cellStyle name="Normal GHG whole table 2 9 3" xfId="35234" xr:uid="{00000000-0005-0000-0000-000081970000}"/>
    <cellStyle name="Normal GHG whole table 2 9 4" xfId="46933" xr:uid="{00000000-0005-0000-0000-000082970000}"/>
    <cellStyle name="Normal GHG whole table 3" xfId="294" xr:uid="{00000000-0005-0000-0000-000083970000}"/>
    <cellStyle name="Normal GHG whole table 3 10" xfId="3537" xr:uid="{00000000-0005-0000-0000-000084970000}"/>
    <cellStyle name="Normal GHG whole table 3 10 2" xfId="15295" xr:uid="{00000000-0005-0000-0000-000085970000}"/>
    <cellStyle name="Normal GHG whole table 3 10 3" xfId="27113" xr:uid="{00000000-0005-0000-0000-000086970000}"/>
    <cellStyle name="Normal GHG whole table 3 10 4" xfId="38812" xr:uid="{00000000-0005-0000-0000-000087970000}"/>
    <cellStyle name="Normal GHG whole table 3 11" xfId="3509" xr:uid="{00000000-0005-0000-0000-000088970000}"/>
    <cellStyle name="Normal GHG whole table 3 11 2" xfId="15267" xr:uid="{00000000-0005-0000-0000-000089970000}"/>
    <cellStyle name="Normal GHG whole table 3 11 3" xfId="27085" xr:uid="{00000000-0005-0000-0000-00008A970000}"/>
    <cellStyle name="Normal GHG whole table 3 11 4" xfId="38784" xr:uid="{00000000-0005-0000-0000-00008B970000}"/>
    <cellStyle name="Normal GHG whole table 3 12" xfId="5537" xr:uid="{00000000-0005-0000-0000-00008C970000}"/>
    <cellStyle name="Normal GHG whole table 3 12 2" xfId="17295" xr:uid="{00000000-0005-0000-0000-00008D970000}"/>
    <cellStyle name="Normal GHG whole table 3 12 3" xfId="29113" xr:uid="{00000000-0005-0000-0000-00008E970000}"/>
    <cellStyle name="Normal GHG whole table 3 12 4" xfId="40812" xr:uid="{00000000-0005-0000-0000-00008F970000}"/>
    <cellStyle name="Normal GHG whole table 3 13" xfId="5405" xr:uid="{00000000-0005-0000-0000-000090970000}"/>
    <cellStyle name="Normal GHG whole table 3 13 2" xfId="17163" xr:uid="{00000000-0005-0000-0000-000091970000}"/>
    <cellStyle name="Normal GHG whole table 3 13 3" xfId="28981" xr:uid="{00000000-0005-0000-0000-000092970000}"/>
    <cellStyle name="Normal GHG whole table 3 13 4" xfId="40680" xr:uid="{00000000-0005-0000-0000-000093970000}"/>
    <cellStyle name="Normal GHG whole table 3 14" xfId="5463" xr:uid="{00000000-0005-0000-0000-000094970000}"/>
    <cellStyle name="Normal GHG whole table 3 14 2" xfId="17221" xr:uid="{00000000-0005-0000-0000-000095970000}"/>
    <cellStyle name="Normal GHG whole table 3 14 3" xfId="29039" xr:uid="{00000000-0005-0000-0000-000096970000}"/>
    <cellStyle name="Normal GHG whole table 3 14 4" xfId="40738" xr:uid="{00000000-0005-0000-0000-000097970000}"/>
    <cellStyle name="Normal GHG whole table 3 15" xfId="5850" xr:uid="{00000000-0005-0000-0000-000098970000}"/>
    <cellStyle name="Normal GHG whole table 3 15 2" xfId="17608" xr:uid="{00000000-0005-0000-0000-000099970000}"/>
    <cellStyle name="Normal GHG whole table 3 15 3" xfId="29426" xr:uid="{00000000-0005-0000-0000-00009A970000}"/>
    <cellStyle name="Normal GHG whole table 3 15 4" xfId="41125" xr:uid="{00000000-0005-0000-0000-00009B970000}"/>
    <cellStyle name="Normal GHG whole table 3 16" xfId="6283" xr:uid="{00000000-0005-0000-0000-00009C970000}"/>
    <cellStyle name="Normal GHG whole table 3 16 2" xfId="18041" xr:uid="{00000000-0005-0000-0000-00009D970000}"/>
    <cellStyle name="Normal GHG whole table 3 16 3" xfId="29859" xr:uid="{00000000-0005-0000-0000-00009E970000}"/>
    <cellStyle name="Normal GHG whole table 3 16 4" xfId="41558" xr:uid="{00000000-0005-0000-0000-00009F970000}"/>
    <cellStyle name="Normal GHG whole table 3 17" xfId="6069" xr:uid="{00000000-0005-0000-0000-0000A0970000}"/>
    <cellStyle name="Normal GHG whole table 3 17 2" xfId="17827" xr:uid="{00000000-0005-0000-0000-0000A1970000}"/>
    <cellStyle name="Normal GHG whole table 3 17 3" xfId="29645" xr:uid="{00000000-0005-0000-0000-0000A2970000}"/>
    <cellStyle name="Normal GHG whole table 3 17 4" xfId="41344" xr:uid="{00000000-0005-0000-0000-0000A3970000}"/>
    <cellStyle name="Normal GHG whole table 3 18" xfId="5490" xr:uid="{00000000-0005-0000-0000-0000A4970000}"/>
    <cellStyle name="Normal GHG whole table 3 18 2" xfId="17248" xr:uid="{00000000-0005-0000-0000-0000A5970000}"/>
    <cellStyle name="Normal GHG whole table 3 18 3" xfId="29066" xr:uid="{00000000-0005-0000-0000-0000A6970000}"/>
    <cellStyle name="Normal GHG whole table 3 18 4" xfId="40765" xr:uid="{00000000-0005-0000-0000-0000A7970000}"/>
    <cellStyle name="Normal GHG whole table 3 19" xfId="6082" xr:uid="{00000000-0005-0000-0000-0000A8970000}"/>
    <cellStyle name="Normal GHG whole table 3 19 2" xfId="17840" xr:uid="{00000000-0005-0000-0000-0000A9970000}"/>
    <cellStyle name="Normal GHG whole table 3 19 3" xfId="29658" xr:uid="{00000000-0005-0000-0000-0000AA970000}"/>
    <cellStyle name="Normal GHG whole table 3 19 4" xfId="41357" xr:uid="{00000000-0005-0000-0000-0000AB970000}"/>
    <cellStyle name="Normal GHG whole table 3 2" xfId="631" xr:uid="{00000000-0005-0000-0000-0000AC970000}"/>
    <cellStyle name="Normal GHG whole table 3 2 10" xfId="3077" xr:uid="{00000000-0005-0000-0000-0000AD970000}"/>
    <cellStyle name="Normal GHG whole table 3 2 10 2" xfId="14835" xr:uid="{00000000-0005-0000-0000-0000AE970000}"/>
    <cellStyle name="Normal GHG whole table 3 2 10 3" xfId="26653" xr:uid="{00000000-0005-0000-0000-0000AF970000}"/>
    <cellStyle name="Normal GHG whole table 3 2 10 4" xfId="38352" xr:uid="{00000000-0005-0000-0000-0000B0970000}"/>
    <cellStyle name="Normal GHG whole table 3 2 11" xfId="3243" xr:uid="{00000000-0005-0000-0000-0000B1970000}"/>
    <cellStyle name="Normal GHG whole table 3 2 11 2" xfId="15001" xr:uid="{00000000-0005-0000-0000-0000B2970000}"/>
    <cellStyle name="Normal GHG whole table 3 2 11 3" xfId="26819" xr:uid="{00000000-0005-0000-0000-0000B3970000}"/>
    <cellStyle name="Normal GHG whole table 3 2 11 4" xfId="38518" xr:uid="{00000000-0005-0000-0000-0000B4970000}"/>
    <cellStyle name="Normal GHG whole table 3 2 12" xfId="3672" xr:uid="{00000000-0005-0000-0000-0000B5970000}"/>
    <cellStyle name="Normal GHG whole table 3 2 12 2" xfId="15430" xr:uid="{00000000-0005-0000-0000-0000B6970000}"/>
    <cellStyle name="Normal GHG whole table 3 2 12 3" xfId="27248" xr:uid="{00000000-0005-0000-0000-0000B7970000}"/>
    <cellStyle name="Normal GHG whole table 3 2 12 4" xfId="38947" xr:uid="{00000000-0005-0000-0000-0000B8970000}"/>
    <cellStyle name="Normal GHG whole table 3 2 13" xfId="3892" xr:uid="{00000000-0005-0000-0000-0000B9970000}"/>
    <cellStyle name="Normal GHG whole table 3 2 13 2" xfId="15650" xr:uid="{00000000-0005-0000-0000-0000BA970000}"/>
    <cellStyle name="Normal GHG whole table 3 2 13 3" xfId="27468" xr:uid="{00000000-0005-0000-0000-0000BB970000}"/>
    <cellStyle name="Normal GHG whole table 3 2 13 4" xfId="39167" xr:uid="{00000000-0005-0000-0000-0000BC970000}"/>
    <cellStyle name="Normal GHG whole table 3 2 14" xfId="4075" xr:uid="{00000000-0005-0000-0000-0000BD970000}"/>
    <cellStyle name="Normal GHG whole table 3 2 14 2" xfId="15833" xr:uid="{00000000-0005-0000-0000-0000BE970000}"/>
    <cellStyle name="Normal GHG whole table 3 2 14 3" xfId="27651" xr:uid="{00000000-0005-0000-0000-0000BF970000}"/>
    <cellStyle name="Normal GHG whole table 3 2 14 4" xfId="39350" xr:uid="{00000000-0005-0000-0000-0000C0970000}"/>
    <cellStyle name="Normal GHG whole table 3 2 15" xfId="4282" xr:uid="{00000000-0005-0000-0000-0000C1970000}"/>
    <cellStyle name="Normal GHG whole table 3 2 15 2" xfId="16040" xr:uid="{00000000-0005-0000-0000-0000C2970000}"/>
    <cellStyle name="Normal GHG whole table 3 2 15 3" xfId="27858" xr:uid="{00000000-0005-0000-0000-0000C3970000}"/>
    <cellStyle name="Normal GHG whole table 3 2 15 4" xfId="39557" xr:uid="{00000000-0005-0000-0000-0000C4970000}"/>
    <cellStyle name="Normal GHG whole table 3 2 16" xfId="4459" xr:uid="{00000000-0005-0000-0000-0000C5970000}"/>
    <cellStyle name="Normal GHG whole table 3 2 16 2" xfId="16217" xr:uid="{00000000-0005-0000-0000-0000C6970000}"/>
    <cellStyle name="Normal GHG whole table 3 2 16 3" xfId="28035" xr:uid="{00000000-0005-0000-0000-0000C7970000}"/>
    <cellStyle name="Normal GHG whole table 3 2 16 4" xfId="39734" xr:uid="{00000000-0005-0000-0000-0000C8970000}"/>
    <cellStyle name="Normal GHG whole table 3 2 17" xfId="4649" xr:uid="{00000000-0005-0000-0000-0000C9970000}"/>
    <cellStyle name="Normal GHG whole table 3 2 17 2" xfId="16407" xr:uid="{00000000-0005-0000-0000-0000CA970000}"/>
    <cellStyle name="Normal GHG whole table 3 2 17 3" xfId="28225" xr:uid="{00000000-0005-0000-0000-0000CB970000}"/>
    <cellStyle name="Normal GHG whole table 3 2 17 4" xfId="39924" xr:uid="{00000000-0005-0000-0000-0000CC970000}"/>
    <cellStyle name="Normal GHG whole table 3 2 18" xfId="4826" xr:uid="{00000000-0005-0000-0000-0000CD970000}"/>
    <cellStyle name="Normal GHG whole table 3 2 18 2" xfId="16584" xr:uid="{00000000-0005-0000-0000-0000CE970000}"/>
    <cellStyle name="Normal GHG whole table 3 2 18 3" xfId="28402" xr:uid="{00000000-0005-0000-0000-0000CF970000}"/>
    <cellStyle name="Normal GHG whole table 3 2 18 4" xfId="40101" xr:uid="{00000000-0005-0000-0000-0000D0970000}"/>
    <cellStyle name="Normal GHG whole table 3 2 19" xfId="4997" xr:uid="{00000000-0005-0000-0000-0000D1970000}"/>
    <cellStyle name="Normal GHG whole table 3 2 19 2" xfId="16755" xr:uid="{00000000-0005-0000-0000-0000D2970000}"/>
    <cellStyle name="Normal GHG whole table 3 2 19 3" xfId="28573" xr:uid="{00000000-0005-0000-0000-0000D3970000}"/>
    <cellStyle name="Normal GHG whole table 3 2 19 4" xfId="40272" xr:uid="{00000000-0005-0000-0000-0000D4970000}"/>
    <cellStyle name="Normal GHG whole table 3 2 2" xfId="846" xr:uid="{00000000-0005-0000-0000-0000D5970000}"/>
    <cellStyle name="Normal GHG whole table 3 2 2 2" xfId="13376" xr:uid="{00000000-0005-0000-0000-0000D6970000}"/>
    <cellStyle name="Normal GHG whole table 3 2 2 3" xfId="25194" xr:uid="{00000000-0005-0000-0000-0000D7970000}"/>
    <cellStyle name="Normal GHG whole table 3 2 2 4" xfId="36893" xr:uid="{00000000-0005-0000-0000-0000D8970000}"/>
    <cellStyle name="Normal GHG whole table 3 2 2 5" xfId="48660" xr:uid="{00000000-0005-0000-0000-0000D9970000}"/>
    <cellStyle name="Normal GHG whole table 3 2 2 6" xfId="48279" xr:uid="{00000000-0005-0000-0000-0000DA970000}"/>
    <cellStyle name="Normal GHG whole table 3 2 2 7" xfId="1618" xr:uid="{00000000-0005-0000-0000-0000DB970000}"/>
    <cellStyle name="Normal GHG whole table 3 2 20" xfId="5165" xr:uid="{00000000-0005-0000-0000-0000DC970000}"/>
    <cellStyle name="Normal GHG whole table 3 2 20 2" xfId="16923" xr:uid="{00000000-0005-0000-0000-0000DD970000}"/>
    <cellStyle name="Normal GHG whole table 3 2 20 3" xfId="28741" xr:uid="{00000000-0005-0000-0000-0000DE970000}"/>
    <cellStyle name="Normal GHG whole table 3 2 20 4" xfId="40440" xr:uid="{00000000-0005-0000-0000-0000DF970000}"/>
    <cellStyle name="Normal GHG whole table 3 2 21" xfId="5331" xr:uid="{00000000-0005-0000-0000-0000E0970000}"/>
    <cellStyle name="Normal GHG whole table 3 2 21 2" xfId="17089" xr:uid="{00000000-0005-0000-0000-0000E1970000}"/>
    <cellStyle name="Normal GHG whole table 3 2 21 3" xfId="28907" xr:uid="{00000000-0005-0000-0000-0000E2970000}"/>
    <cellStyle name="Normal GHG whole table 3 2 21 4" xfId="40606" xr:uid="{00000000-0005-0000-0000-0000E3970000}"/>
    <cellStyle name="Normal GHG whole table 3 2 22" xfId="5774" xr:uid="{00000000-0005-0000-0000-0000E4970000}"/>
    <cellStyle name="Normal GHG whole table 3 2 22 2" xfId="17532" xr:uid="{00000000-0005-0000-0000-0000E5970000}"/>
    <cellStyle name="Normal GHG whole table 3 2 22 3" xfId="29350" xr:uid="{00000000-0005-0000-0000-0000E6970000}"/>
    <cellStyle name="Normal GHG whole table 3 2 22 4" xfId="41049" xr:uid="{00000000-0005-0000-0000-0000E7970000}"/>
    <cellStyle name="Normal GHG whole table 3 2 23" xfId="5998" xr:uid="{00000000-0005-0000-0000-0000E8970000}"/>
    <cellStyle name="Normal GHG whole table 3 2 23 2" xfId="17756" xr:uid="{00000000-0005-0000-0000-0000E9970000}"/>
    <cellStyle name="Normal GHG whole table 3 2 23 3" xfId="29574" xr:uid="{00000000-0005-0000-0000-0000EA970000}"/>
    <cellStyle name="Normal GHG whole table 3 2 23 4" xfId="41273" xr:uid="{00000000-0005-0000-0000-0000EB970000}"/>
    <cellStyle name="Normal GHG whole table 3 2 24" xfId="6200" xr:uid="{00000000-0005-0000-0000-0000EC970000}"/>
    <cellStyle name="Normal GHG whole table 3 2 24 2" xfId="17958" xr:uid="{00000000-0005-0000-0000-0000ED970000}"/>
    <cellStyle name="Normal GHG whole table 3 2 24 3" xfId="29776" xr:uid="{00000000-0005-0000-0000-0000EE970000}"/>
    <cellStyle name="Normal GHG whole table 3 2 24 4" xfId="41475" xr:uid="{00000000-0005-0000-0000-0000EF970000}"/>
    <cellStyle name="Normal GHG whole table 3 2 25" xfId="6402" xr:uid="{00000000-0005-0000-0000-0000F0970000}"/>
    <cellStyle name="Normal GHG whole table 3 2 25 2" xfId="18160" xr:uid="{00000000-0005-0000-0000-0000F1970000}"/>
    <cellStyle name="Normal GHG whole table 3 2 25 3" xfId="29978" xr:uid="{00000000-0005-0000-0000-0000F2970000}"/>
    <cellStyle name="Normal GHG whole table 3 2 25 4" xfId="41677" xr:uid="{00000000-0005-0000-0000-0000F3970000}"/>
    <cellStyle name="Normal GHG whole table 3 2 26" xfId="6589" xr:uid="{00000000-0005-0000-0000-0000F4970000}"/>
    <cellStyle name="Normal GHG whole table 3 2 26 2" xfId="18347" xr:uid="{00000000-0005-0000-0000-0000F5970000}"/>
    <cellStyle name="Normal GHG whole table 3 2 26 3" xfId="30165" xr:uid="{00000000-0005-0000-0000-0000F6970000}"/>
    <cellStyle name="Normal GHG whole table 3 2 26 4" xfId="41864" xr:uid="{00000000-0005-0000-0000-0000F7970000}"/>
    <cellStyle name="Normal GHG whole table 3 2 27" xfId="6772" xr:uid="{00000000-0005-0000-0000-0000F8970000}"/>
    <cellStyle name="Normal GHG whole table 3 2 27 2" xfId="18530" xr:uid="{00000000-0005-0000-0000-0000F9970000}"/>
    <cellStyle name="Normal GHG whole table 3 2 27 3" xfId="30348" xr:uid="{00000000-0005-0000-0000-0000FA970000}"/>
    <cellStyle name="Normal GHG whole table 3 2 27 4" xfId="42047" xr:uid="{00000000-0005-0000-0000-0000FB970000}"/>
    <cellStyle name="Normal GHG whole table 3 2 28" xfId="6959" xr:uid="{00000000-0005-0000-0000-0000FC970000}"/>
    <cellStyle name="Normal GHG whole table 3 2 28 2" xfId="18717" xr:uid="{00000000-0005-0000-0000-0000FD970000}"/>
    <cellStyle name="Normal GHG whole table 3 2 28 3" xfId="30535" xr:uid="{00000000-0005-0000-0000-0000FE970000}"/>
    <cellStyle name="Normal GHG whole table 3 2 28 4" xfId="42234" xr:uid="{00000000-0005-0000-0000-0000FF970000}"/>
    <cellStyle name="Normal GHG whole table 3 2 29" xfId="7137" xr:uid="{00000000-0005-0000-0000-000000980000}"/>
    <cellStyle name="Normal GHG whole table 3 2 29 2" xfId="18895" xr:uid="{00000000-0005-0000-0000-000001980000}"/>
    <cellStyle name="Normal GHG whole table 3 2 29 3" xfId="30713" xr:uid="{00000000-0005-0000-0000-000002980000}"/>
    <cellStyle name="Normal GHG whole table 3 2 29 4" xfId="42412" xr:uid="{00000000-0005-0000-0000-000003980000}"/>
    <cellStyle name="Normal GHG whole table 3 2 3" xfId="1809" xr:uid="{00000000-0005-0000-0000-000004980000}"/>
    <cellStyle name="Normal GHG whole table 3 2 3 2" xfId="13567" xr:uid="{00000000-0005-0000-0000-000005980000}"/>
    <cellStyle name="Normal GHG whole table 3 2 3 3" xfId="25385" xr:uid="{00000000-0005-0000-0000-000006980000}"/>
    <cellStyle name="Normal GHG whole table 3 2 3 4" xfId="37084" xr:uid="{00000000-0005-0000-0000-000007980000}"/>
    <cellStyle name="Normal GHG whole table 3 2 30" xfId="7307" xr:uid="{00000000-0005-0000-0000-000008980000}"/>
    <cellStyle name="Normal GHG whole table 3 2 30 2" xfId="19065" xr:uid="{00000000-0005-0000-0000-000009980000}"/>
    <cellStyle name="Normal GHG whole table 3 2 30 3" xfId="30883" xr:uid="{00000000-0005-0000-0000-00000A980000}"/>
    <cellStyle name="Normal GHG whole table 3 2 30 4" xfId="42582" xr:uid="{00000000-0005-0000-0000-00000B980000}"/>
    <cellStyle name="Normal GHG whole table 3 2 31" xfId="7765" xr:uid="{00000000-0005-0000-0000-00000C980000}"/>
    <cellStyle name="Normal GHG whole table 3 2 31 2" xfId="19523" xr:uid="{00000000-0005-0000-0000-00000D980000}"/>
    <cellStyle name="Normal GHG whole table 3 2 31 3" xfId="31341" xr:uid="{00000000-0005-0000-0000-00000E980000}"/>
    <cellStyle name="Normal GHG whole table 3 2 31 4" xfId="43040" xr:uid="{00000000-0005-0000-0000-00000F980000}"/>
    <cellStyle name="Normal GHG whole table 3 2 32" xfId="7976" xr:uid="{00000000-0005-0000-0000-000010980000}"/>
    <cellStyle name="Normal GHG whole table 3 2 32 2" xfId="19734" xr:uid="{00000000-0005-0000-0000-000011980000}"/>
    <cellStyle name="Normal GHG whole table 3 2 32 3" xfId="31552" xr:uid="{00000000-0005-0000-0000-000012980000}"/>
    <cellStyle name="Normal GHG whole table 3 2 32 4" xfId="43251" xr:uid="{00000000-0005-0000-0000-000013980000}"/>
    <cellStyle name="Normal GHG whole table 3 2 33" xfId="8161" xr:uid="{00000000-0005-0000-0000-000014980000}"/>
    <cellStyle name="Normal GHG whole table 3 2 33 2" xfId="19919" xr:uid="{00000000-0005-0000-0000-000015980000}"/>
    <cellStyle name="Normal GHG whole table 3 2 33 3" xfId="31737" xr:uid="{00000000-0005-0000-0000-000016980000}"/>
    <cellStyle name="Normal GHG whole table 3 2 33 4" xfId="43436" xr:uid="{00000000-0005-0000-0000-000017980000}"/>
    <cellStyle name="Normal GHG whole table 3 2 34" xfId="8339" xr:uid="{00000000-0005-0000-0000-000018980000}"/>
    <cellStyle name="Normal GHG whole table 3 2 34 2" xfId="20097" xr:uid="{00000000-0005-0000-0000-000019980000}"/>
    <cellStyle name="Normal GHG whole table 3 2 34 3" xfId="31915" xr:uid="{00000000-0005-0000-0000-00001A980000}"/>
    <cellStyle name="Normal GHG whole table 3 2 34 4" xfId="43614" xr:uid="{00000000-0005-0000-0000-00001B980000}"/>
    <cellStyle name="Normal GHG whole table 3 2 35" xfId="8534" xr:uid="{00000000-0005-0000-0000-00001C980000}"/>
    <cellStyle name="Normal GHG whole table 3 2 35 2" xfId="20292" xr:uid="{00000000-0005-0000-0000-00001D980000}"/>
    <cellStyle name="Normal GHG whole table 3 2 35 3" xfId="32110" xr:uid="{00000000-0005-0000-0000-00001E980000}"/>
    <cellStyle name="Normal GHG whole table 3 2 35 4" xfId="43809" xr:uid="{00000000-0005-0000-0000-00001F980000}"/>
    <cellStyle name="Normal GHG whole table 3 2 36" xfId="8712" xr:uid="{00000000-0005-0000-0000-000020980000}"/>
    <cellStyle name="Normal GHG whole table 3 2 36 2" xfId="20470" xr:uid="{00000000-0005-0000-0000-000021980000}"/>
    <cellStyle name="Normal GHG whole table 3 2 36 3" xfId="32288" xr:uid="{00000000-0005-0000-0000-000022980000}"/>
    <cellStyle name="Normal GHG whole table 3 2 36 4" xfId="43987" xr:uid="{00000000-0005-0000-0000-000023980000}"/>
    <cellStyle name="Normal GHG whole table 3 2 37" xfId="8893" xr:uid="{00000000-0005-0000-0000-000024980000}"/>
    <cellStyle name="Normal GHG whole table 3 2 37 2" xfId="20651" xr:uid="{00000000-0005-0000-0000-000025980000}"/>
    <cellStyle name="Normal GHG whole table 3 2 37 3" xfId="32469" xr:uid="{00000000-0005-0000-0000-000026980000}"/>
    <cellStyle name="Normal GHG whole table 3 2 37 4" xfId="44168" xr:uid="{00000000-0005-0000-0000-000027980000}"/>
    <cellStyle name="Normal GHG whole table 3 2 38" xfId="9062" xr:uid="{00000000-0005-0000-0000-000028980000}"/>
    <cellStyle name="Normal GHG whole table 3 2 38 2" xfId="20820" xr:uid="{00000000-0005-0000-0000-000029980000}"/>
    <cellStyle name="Normal GHG whole table 3 2 38 3" xfId="32638" xr:uid="{00000000-0005-0000-0000-00002A980000}"/>
    <cellStyle name="Normal GHG whole table 3 2 38 4" xfId="44337" xr:uid="{00000000-0005-0000-0000-00002B980000}"/>
    <cellStyle name="Normal GHG whole table 3 2 39" xfId="9228" xr:uid="{00000000-0005-0000-0000-00002C980000}"/>
    <cellStyle name="Normal GHG whole table 3 2 39 2" xfId="20986" xr:uid="{00000000-0005-0000-0000-00002D980000}"/>
    <cellStyle name="Normal GHG whole table 3 2 39 3" xfId="32804" xr:uid="{00000000-0005-0000-0000-00002E980000}"/>
    <cellStyle name="Normal GHG whole table 3 2 39 4" xfId="44503" xr:uid="{00000000-0005-0000-0000-00002F980000}"/>
    <cellStyle name="Normal GHG whole table 3 2 4" xfId="2001" xr:uid="{00000000-0005-0000-0000-000030980000}"/>
    <cellStyle name="Normal GHG whole table 3 2 4 2" xfId="13759" xr:uid="{00000000-0005-0000-0000-000031980000}"/>
    <cellStyle name="Normal GHG whole table 3 2 4 3" xfId="25577" xr:uid="{00000000-0005-0000-0000-000032980000}"/>
    <cellStyle name="Normal GHG whole table 3 2 4 4" xfId="37276" xr:uid="{00000000-0005-0000-0000-000033980000}"/>
    <cellStyle name="Normal GHG whole table 3 2 40" xfId="9599" xr:uid="{00000000-0005-0000-0000-000034980000}"/>
    <cellStyle name="Normal GHG whole table 3 2 40 2" xfId="21357" xr:uid="{00000000-0005-0000-0000-000035980000}"/>
    <cellStyle name="Normal GHG whole table 3 2 40 3" xfId="33175" xr:uid="{00000000-0005-0000-0000-000036980000}"/>
    <cellStyle name="Normal GHG whole table 3 2 40 4" xfId="44874" xr:uid="{00000000-0005-0000-0000-000037980000}"/>
    <cellStyle name="Normal GHG whole table 3 2 41" xfId="9809" xr:uid="{00000000-0005-0000-0000-000038980000}"/>
    <cellStyle name="Normal GHG whole table 3 2 41 2" xfId="21567" xr:uid="{00000000-0005-0000-0000-000039980000}"/>
    <cellStyle name="Normal GHG whole table 3 2 41 3" xfId="33385" xr:uid="{00000000-0005-0000-0000-00003A980000}"/>
    <cellStyle name="Normal GHG whole table 3 2 41 4" xfId="45084" xr:uid="{00000000-0005-0000-0000-00003B980000}"/>
    <cellStyle name="Normal GHG whole table 3 2 42" xfId="9995" xr:uid="{00000000-0005-0000-0000-00003C980000}"/>
    <cellStyle name="Normal GHG whole table 3 2 42 2" xfId="21753" xr:uid="{00000000-0005-0000-0000-00003D980000}"/>
    <cellStyle name="Normal GHG whole table 3 2 42 3" xfId="33571" xr:uid="{00000000-0005-0000-0000-00003E980000}"/>
    <cellStyle name="Normal GHG whole table 3 2 42 4" xfId="45270" xr:uid="{00000000-0005-0000-0000-00003F980000}"/>
    <cellStyle name="Normal GHG whole table 3 2 43" xfId="10175" xr:uid="{00000000-0005-0000-0000-000040980000}"/>
    <cellStyle name="Normal GHG whole table 3 2 43 2" xfId="21933" xr:uid="{00000000-0005-0000-0000-000041980000}"/>
    <cellStyle name="Normal GHG whole table 3 2 43 3" xfId="33751" xr:uid="{00000000-0005-0000-0000-000042980000}"/>
    <cellStyle name="Normal GHG whole table 3 2 43 4" xfId="45450" xr:uid="{00000000-0005-0000-0000-000043980000}"/>
    <cellStyle name="Normal GHG whole table 3 2 44" xfId="10355" xr:uid="{00000000-0005-0000-0000-000044980000}"/>
    <cellStyle name="Normal GHG whole table 3 2 44 2" xfId="22113" xr:uid="{00000000-0005-0000-0000-000045980000}"/>
    <cellStyle name="Normal GHG whole table 3 2 44 3" xfId="33931" xr:uid="{00000000-0005-0000-0000-000046980000}"/>
    <cellStyle name="Normal GHG whole table 3 2 44 4" xfId="45630" xr:uid="{00000000-0005-0000-0000-000047980000}"/>
    <cellStyle name="Normal GHG whole table 3 2 45" xfId="10524" xr:uid="{00000000-0005-0000-0000-000048980000}"/>
    <cellStyle name="Normal GHG whole table 3 2 45 2" xfId="22282" xr:uid="{00000000-0005-0000-0000-000049980000}"/>
    <cellStyle name="Normal GHG whole table 3 2 45 3" xfId="34100" xr:uid="{00000000-0005-0000-0000-00004A980000}"/>
    <cellStyle name="Normal GHG whole table 3 2 45 4" xfId="45799" xr:uid="{00000000-0005-0000-0000-00004B980000}"/>
    <cellStyle name="Normal GHG whole table 3 2 46" xfId="10690" xr:uid="{00000000-0005-0000-0000-00004C980000}"/>
    <cellStyle name="Normal GHG whole table 3 2 46 2" xfId="22448" xr:uid="{00000000-0005-0000-0000-00004D980000}"/>
    <cellStyle name="Normal GHG whole table 3 2 46 3" xfId="34266" xr:uid="{00000000-0005-0000-0000-00004E980000}"/>
    <cellStyle name="Normal GHG whole table 3 2 46 4" xfId="45965" xr:uid="{00000000-0005-0000-0000-00004F980000}"/>
    <cellStyle name="Normal GHG whole table 3 2 47" xfId="10860" xr:uid="{00000000-0005-0000-0000-000050980000}"/>
    <cellStyle name="Normal GHG whole table 3 2 47 2" xfId="22618" xr:uid="{00000000-0005-0000-0000-000051980000}"/>
    <cellStyle name="Normal GHG whole table 3 2 47 3" xfId="34436" xr:uid="{00000000-0005-0000-0000-000052980000}"/>
    <cellStyle name="Normal GHG whole table 3 2 47 4" xfId="46135" xr:uid="{00000000-0005-0000-0000-000053980000}"/>
    <cellStyle name="Normal GHG whole table 3 2 48" xfId="11026" xr:uid="{00000000-0005-0000-0000-000054980000}"/>
    <cellStyle name="Normal GHG whole table 3 2 48 2" xfId="22784" xr:uid="{00000000-0005-0000-0000-000055980000}"/>
    <cellStyle name="Normal GHG whole table 3 2 48 3" xfId="34602" xr:uid="{00000000-0005-0000-0000-000056980000}"/>
    <cellStyle name="Normal GHG whole table 3 2 48 4" xfId="46301" xr:uid="{00000000-0005-0000-0000-000057980000}"/>
    <cellStyle name="Normal GHG whole table 3 2 49" xfId="11219" xr:uid="{00000000-0005-0000-0000-000058980000}"/>
    <cellStyle name="Normal GHG whole table 3 2 49 2" xfId="22977" xr:uid="{00000000-0005-0000-0000-000059980000}"/>
    <cellStyle name="Normal GHG whole table 3 2 49 3" xfId="34795" xr:uid="{00000000-0005-0000-0000-00005A980000}"/>
    <cellStyle name="Normal GHG whole table 3 2 49 4" xfId="46494" xr:uid="{00000000-0005-0000-0000-00005B980000}"/>
    <cellStyle name="Normal GHG whole table 3 2 5" xfId="2202" xr:uid="{00000000-0005-0000-0000-00005C980000}"/>
    <cellStyle name="Normal GHG whole table 3 2 5 2" xfId="13960" xr:uid="{00000000-0005-0000-0000-00005D980000}"/>
    <cellStyle name="Normal GHG whole table 3 2 5 3" xfId="25778" xr:uid="{00000000-0005-0000-0000-00005E980000}"/>
    <cellStyle name="Normal GHG whole table 3 2 5 4" xfId="37477" xr:uid="{00000000-0005-0000-0000-00005F980000}"/>
    <cellStyle name="Normal GHG whole table 3 2 50" xfId="11385" xr:uid="{00000000-0005-0000-0000-000060980000}"/>
    <cellStyle name="Normal GHG whole table 3 2 50 2" xfId="23143" xr:uid="{00000000-0005-0000-0000-000061980000}"/>
    <cellStyle name="Normal GHG whole table 3 2 50 3" xfId="34961" xr:uid="{00000000-0005-0000-0000-000062980000}"/>
    <cellStyle name="Normal GHG whole table 3 2 50 4" xfId="46660" xr:uid="{00000000-0005-0000-0000-000063980000}"/>
    <cellStyle name="Normal GHG whole table 3 2 51" xfId="11788" xr:uid="{00000000-0005-0000-0000-000064980000}"/>
    <cellStyle name="Normal GHG whole table 3 2 51 2" xfId="23546" xr:uid="{00000000-0005-0000-0000-000065980000}"/>
    <cellStyle name="Normal GHG whole table 3 2 51 3" xfId="35364" xr:uid="{00000000-0005-0000-0000-000066980000}"/>
    <cellStyle name="Normal GHG whole table 3 2 51 4" xfId="47063" xr:uid="{00000000-0005-0000-0000-000067980000}"/>
    <cellStyle name="Normal GHG whole table 3 2 52" xfId="11994" xr:uid="{00000000-0005-0000-0000-000068980000}"/>
    <cellStyle name="Normal GHG whole table 3 2 52 2" xfId="23752" xr:uid="{00000000-0005-0000-0000-000069980000}"/>
    <cellStyle name="Normal GHG whole table 3 2 52 3" xfId="35570" xr:uid="{00000000-0005-0000-0000-00006A980000}"/>
    <cellStyle name="Normal GHG whole table 3 2 52 4" xfId="47269" xr:uid="{00000000-0005-0000-0000-00006B980000}"/>
    <cellStyle name="Normal GHG whole table 3 2 53" xfId="12187" xr:uid="{00000000-0005-0000-0000-00006C980000}"/>
    <cellStyle name="Normal GHG whole table 3 2 53 2" xfId="23945" xr:uid="{00000000-0005-0000-0000-00006D980000}"/>
    <cellStyle name="Normal GHG whole table 3 2 53 3" xfId="35763" xr:uid="{00000000-0005-0000-0000-00006E980000}"/>
    <cellStyle name="Normal GHG whole table 3 2 53 4" xfId="47462" xr:uid="{00000000-0005-0000-0000-00006F980000}"/>
    <cellStyle name="Normal GHG whole table 3 2 54" xfId="12360" xr:uid="{00000000-0005-0000-0000-000070980000}"/>
    <cellStyle name="Normal GHG whole table 3 2 54 2" xfId="24118" xr:uid="{00000000-0005-0000-0000-000071980000}"/>
    <cellStyle name="Normal GHG whole table 3 2 54 3" xfId="35936" xr:uid="{00000000-0005-0000-0000-000072980000}"/>
    <cellStyle name="Normal GHG whole table 3 2 54 4" xfId="47635" xr:uid="{00000000-0005-0000-0000-000073980000}"/>
    <cellStyle name="Normal GHG whole table 3 2 55" xfId="12546" xr:uid="{00000000-0005-0000-0000-000074980000}"/>
    <cellStyle name="Normal GHG whole table 3 2 55 2" xfId="24304" xr:uid="{00000000-0005-0000-0000-000075980000}"/>
    <cellStyle name="Normal GHG whole table 3 2 55 3" xfId="36122" xr:uid="{00000000-0005-0000-0000-000076980000}"/>
    <cellStyle name="Normal GHG whole table 3 2 55 4" xfId="47821" xr:uid="{00000000-0005-0000-0000-000077980000}"/>
    <cellStyle name="Normal GHG whole table 3 2 56" xfId="12714" xr:uid="{00000000-0005-0000-0000-000078980000}"/>
    <cellStyle name="Normal GHG whole table 3 2 56 2" xfId="24472" xr:uid="{00000000-0005-0000-0000-000079980000}"/>
    <cellStyle name="Normal GHG whole table 3 2 56 3" xfId="36290" xr:uid="{00000000-0005-0000-0000-00007A980000}"/>
    <cellStyle name="Normal GHG whole table 3 2 56 4" xfId="47989" xr:uid="{00000000-0005-0000-0000-00007B980000}"/>
    <cellStyle name="Normal GHG whole table 3 2 57" xfId="12941" xr:uid="{00000000-0005-0000-0000-00007C980000}"/>
    <cellStyle name="Normal GHG whole table 3 2 58" xfId="24759" xr:uid="{00000000-0005-0000-0000-00007D980000}"/>
    <cellStyle name="Normal GHG whole table 3 2 59" xfId="36458" xr:uid="{00000000-0005-0000-0000-00007E980000}"/>
    <cellStyle name="Normal GHG whole table 3 2 6" xfId="2377" xr:uid="{00000000-0005-0000-0000-00007F980000}"/>
    <cellStyle name="Normal GHG whole table 3 2 6 2" xfId="14135" xr:uid="{00000000-0005-0000-0000-000080980000}"/>
    <cellStyle name="Normal GHG whole table 3 2 6 3" xfId="25953" xr:uid="{00000000-0005-0000-0000-000081980000}"/>
    <cellStyle name="Normal GHG whole table 3 2 6 4" xfId="37652" xr:uid="{00000000-0005-0000-0000-000082980000}"/>
    <cellStyle name="Normal GHG whole table 3 2 60" xfId="48446" xr:uid="{00000000-0005-0000-0000-000083980000}"/>
    <cellStyle name="Normal GHG whole table 3 2 61" xfId="48900" xr:uid="{00000000-0005-0000-0000-000084980000}"/>
    <cellStyle name="Normal GHG whole table 3 2 62" xfId="1183" xr:uid="{00000000-0005-0000-0000-000085980000}"/>
    <cellStyle name="Normal GHG whole table 3 2 7" xfId="2562" xr:uid="{00000000-0005-0000-0000-000086980000}"/>
    <cellStyle name="Normal GHG whole table 3 2 7 2" xfId="14320" xr:uid="{00000000-0005-0000-0000-000087980000}"/>
    <cellStyle name="Normal GHG whole table 3 2 7 3" xfId="26138" xr:uid="{00000000-0005-0000-0000-000088980000}"/>
    <cellStyle name="Normal GHG whole table 3 2 7 4" xfId="37837" xr:uid="{00000000-0005-0000-0000-000089980000}"/>
    <cellStyle name="Normal GHG whole table 3 2 8" xfId="2737" xr:uid="{00000000-0005-0000-0000-00008A980000}"/>
    <cellStyle name="Normal GHG whole table 3 2 8 2" xfId="14495" xr:uid="{00000000-0005-0000-0000-00008B980000}"/>
    <cellStyle name="Normal GHG whole table 3 2 8 3" xfId="26313" xr:uid="{00000000-0005-0000-0000-00008C980000}"/>
    <cellStyle name="Normal GHG whole table 3 2 8 4" xfId="38012" xr:uid="{00000000-0005-0000-0000-00008D980000}"/>
    <cellStyle name="Normal GHG whole table 3 2 9" xfId="2906" xr:uid="{00000000-0005-0000-0000-00008E980000}"/>
    <cellStyle name="Normal GHG whole table 3 2 9 2" xfId="14664" xr:uid="{00000000-0005-0000-0000-00008F980000}"/>
    <cellStyle name="Normal GHG whole table 3 2 9 3" xfId="26482" xr:uid="{00000000-0005-0000-0000-000090980000}"/>
    <cellStyle name="Normal GHG whole table 3 2 9 4" xfId="38181" xr:uid="{00000000-0005-0000-0000-000091980000}"/>
    <cellStyle name="Normal GHG whole table 3 20" xfId="7555" xr:uid="{00000000-0005-0000-0000-000092980000}"/>
    <cellStyle name="Normal GHG whole table 3 20 2" xfId="19313" xr:uid="{00000000-0005-0000-0000-000093980000}"/>
    <cellStyle name="Normal GHG whole table 3 20 3" xfId="31131" xr:uid="{00000000-0005-0000-0000-000094980000}"/>
    <cellStyle name="Normal GHG whole table 3 20 4" xfId="42830" xr:uid="{00000000-0005-0000-0000-000095980000}"/>
    <cellStyle name="Normal GHG whole table 3 21" xfId="7535" xr:uid="{00000000-0005-0000-0000-000096980000}"/>
    <cellStyle name="Normal GHG whole table 3 21 2" xfId="19293" xr:uid="{00000000-0005-0000-0000-000097980000}"/>
    <cellStyle name="Normal GHG whole table 3 21 3" xfId="31111" xr:uid="{00000000-0005-0000-0000-000098980000}"/>
    <cellStyle name="Normal GHG whole table 3 21 4" xfId="42810" xr:uid="{00000000-0005-0000-0000-000099980000}"/>
    <cellStyle name="Normal GHG whole table 3 22" xfId="8783" xr:uid="{00000000-0005-0000-0000-00009A980000}"/>
    <cellStyle name="Normal GHG whole table 3 22 2" xfId="20541" xr:uid="{00000000-0005-0000-0000-00009B980000}"/>
    <cellStyle name="Normal GHG whole table 3 22 3" xfId="32359" xr:uid="{00000000-0005-0000-0000-00009C980000}"/>
    <cellStyle name="Normal GHG whole table 3 22 4" xfId="44058" xr:uid="{00000000-0005-0000-0000-00009D980000}"/>
    <cellStyle name="Normal GHG whole table 3 23" xfId="9362" xr:uid="{00000000-0005-0000-0000-00009E980000}"/>
    <cellStyle name="Normal GHG whole table 3 23 2" xfId="21120" xr:uid="{00000000-0005-0000-0000-00009F980000}"/>
    <cellStyle name="Normal GHG whole table 3 23 3" xfId="32938" xr:uid="{00000000-0005-0000-0000-0000A0980000}"/>
    <cellStyle name="Normal GHG whole table 3 23 4" xfId="44637" xr:uid="{00000000-0005-0000-0000-0000A1980000}"/>
    <cellStyle name="Normal GHG whole table 3 24" xfId="9691" xr:uid="{00000000-0005-0000-0000-0000A2980000}"/>
    <cellStyle name="Normal GHG whole table 3 24 2" xfId="21449" xr:uid="{00000000-0005-0000-0000-0000A3980000}"/>
    <cellStyle name="Normal GHG whole table 3 24 3" xfId="33267" xr:uid="{00000000-0005-0000-0000-0000A4980000}"/>
    <cellStyle name="Normal GHG whole table 3 24 4" xfId="44966" xr:uid="{00000000-0005-0000-0000-0000A5980000}"/>
    <cellStyle name="Normal GHG whole table 3 25" xfId="9319" xr:uid="{00000000-0005-0000-0000-0000A6980000}"/>
    <cellStyle name="Normal GHG whole table 3 25 2" xfId="21077" xr:uid="{00000000-0005-0000-0000-0000A7980000}"/>
    <cellStyle name="Normal GHG whole table 3 25 3" xfId="32895" xr:uid="{00000000-0005-0000-0000-0000A8980000}"/>
    <cellStyle name="Normal GHG whole table 3 25 4" xfId="44594" xr:uid="{00000000-0005-0000-0000-0000A9980000}"/>
    <cellStyle name="Normal GHG whole table 3 26" xfId="11571" xr:uid="{00000000-0005-0000-0000-0000AA980000}"/>
    <cellStyle name="Normal GHG whole table 3 26 2" xfId="23329" xr:uid="{00000000-0005-0000-0000-0000AB980000}"/>
    <cellStyle name="Normal GHG whole table 3 26 3" xfId="35147" xr:uid="{00000000-0005-0000-0000-0000AC980000}"/>
    <cellStyle name="Normal GHG whole table 3 26 4" xfId="46846" xr:uid="{00000000-0005-0000-0000-0000AD980000}"/>
    <cellStyle name="Normal GHG whole table 3 27" xfId="11479" xr:uid="{00000000-0005-0000-0000-0000AE980000}"/>
    <cellStyle name="Normal GHG whole table 3 27 2" xfId="23237" xr:uid="{00000000-0005-0000-0000-0000AF980000}"/>
    <cellStyle name="Normal GHG whole table 3 27 3" xfId="35055" xr:uid="{00000000-0005-0000-0000-0000B0980000}"/>
    <cellStyle name="Normal GHG whole table 3 27 4" xfId="46754" xr:uid="{00000000-0005-0000-0000-0000B1980000}"/>
    <cellStyle name="Normal GHG whole table 3 28" xfId="11863" xr:uid="{00000000-0005-0000-0000-0000B2980000}"/>
    <cellStyle name="Normal GHG whole table 3 28 2" xfId="23621" xr:uid="{00000000-0005-0000-0000-0000B3980000}"/>
    <cellStyle name="Normal GHG whole table 3 28 3" xfId="35439" xr:uid="{00000000-0005-0000-0000-0000B4980000}"/>
    <cellStyle name="Normal GHG whole table 3 28 4" xfId="47138" xr:uid="{00000000-0005-0000-0000-0000B5980000}"/>
    <cellStyle name="Normal GHG whole table 3 29" xfId="11578" xr:uid="{00000000-0005-0000-0000-0000B6980000}"/>
    <cellStyle name="Normal GHG whole table 3 29 2" xfId="23336" xr:uid="{00000000-0005-0000-0000-0000B7980000}"/>
    <cellStyle name="Normal GHG whole table 3 29 3" xfId="35154" xr:uid="{00000000-0005-0000-0000-0000B8980000}"/>
    <cellStyle name="Normal GHG whole table 3 29 4" xfId="46853" xr:uid="{00000000-0005-0000-0000-0000B9980000}"/>
    <cellStyle name="Normal GHG whole table 3 3" xfId="552" xr:uid="{00000000-0005-0000-0000-0000BA980000}"/>
    <cellStyle name="Normal GHG whole table 3 3 10" xfId="2998" xr:uid="{00000000-0005-0000-0000-0000BB980000}"/>
    <cellStyle name="Normal GHG whole table 3 3 10 2" xfId="14756" xr:uid="{00000000-0005-0000-0000-0000BC980000}"/>
    <cellStyle name="Normal GHG whole table 3 3 10 3" xfId="26574" xr:uid="{00000000-0005-0000-0000-0000BD980000}"/>
    <cellStyle name="Normal GHG whole table 3 3 10 4" xfId="38273" xr:uid="{00000000-0005-0000-0000-0000BE980000}"/>
    <cellStyle name="Normal GHG whole table 3 3 11" xfId="3164" xr:uid="{00000000-0005-0000-0000-0000BF980000}"/>
    <cellStyle name="Normal GHG whole table 3 3 11 2" xfId="14922" xr:uid="{00000000-0005-0000-0000-0000C0980000}"/>
    <cellStyle name="Normal GHG whole table 3 3 11 3" xfId="26740" xr:uid="{00000000-0005-0000-0000-0000C1980000}"/>
    <cellStyle name="Normal GHG whole table 3 3 11 4" xfId="38439" xr:uid="{00000000-0005-0000-0000-0000C2980000}"/>
    <cellStyle name="Normal GHG whole table 3 3 12" xfId="3593" xr:uid="{00000000-0005-0000-0000-0000C3980000}"/>
    <cellStyle name="Normal GHG whole table 3 3 12 2" xfId="15351" xr:uid="{00000000-0005-0000-0000-0000C4980000}"/>
    <cellStyle name="Normal GHG whole table 3 3 12 3" xfId="27169" xr:uid="{00000000-0005-0000-0000-0000C5980000}"/>
    <cellStyle name="Normal GHG whole table 3 3 12 4" xfId="38868" xr:uid="{00000000-0005-0000-0000-0000C6980000}"/>
    <cellStyle name="Normal GHG whole table 3 3 13" xfId="3813" xr:uid="{00000000-0005-0000-0000-0000C7980000}"/>
    <cellStyle name="Normal GHG whole table 3 3 13 2" xfId="15571" xr:uid="{00000000-0005-0000-0000-0000C8980000}"/>
    <cellStyle name="Normal GHG whole table 3 3 13 3" xfId="27389" xr:uid="{00000000-0005-0000-0000-0000C9980000}"/>
    <cellStyle name="Normal GHG whole table 3 3 13 4" xfId="39088" xr:uid="{00000000-0005-0000-0000-0000CA980000}"/>
    <cellStyle name="Normal GHG whole table 3 3 14" xfId="3996" xr:uid="{00000000-0005-0000-0000-0000CB980000}"/>
    <cellStyle name="Normal GHG whole table 3 3 14 2" xfId="15754" xr:uid="{00000000-0005-0000-0000-0000CC980000}"/>
    <cellStyle name="Normal GHG whole table 3 3 14 3" xfId="27572" xr:uid="{00000000-0005-0000-0000-0000CD980000}"/>
    <cellStyle name="Normal GHG whole table 3 3 14 4" xfId="39271" xr:uid="{00000000-0005-0000-0000-0000CE980000}"/>
    <cellStyle name="Normal GHG whole table 3 3 15" xfId="4203" xr:uid="{00000000-0005-0000-0000-0000CF980000}"/>
    <cellStyle name="Normal GHG whole table 3 3 15 2" xfId="15961" xr:uid="{00000000-0005-0000-0000-0000D0980000}"/>
    <cellStyle name="Normal GHG whole table 3 3 15 3" xfId="27779" xr:uid="{00000000-0005-0000-0000-0000D1980000}"/>
    <cellStyle name="Normal GHG whole table 3 3 15 4" xfId="39478" xr:uid="{00000000-0005-0000-0000-0000D2980000}"/>
    <cellStyle name="Normal GHG whole table 3 3 16" xfId="4380" xr:uid="{00000000-0005-0000-0000-0000D3980000}"/>
    <cellStyle name="Normal GHG whole table 3 3 16 2" xfId="16138" xr:uid="{00000000-0005-0000-0000-0000D4980000}"/>
    <cellStyle name="Normal GHG whole table 3 3 16 3" xfId="27956" xr:uid="{00000000-0005-0000-0000-0000D5980000}"/>
    <cellStyle name="Normal GHG whole table 3 3 16 4" xfId="39655" xr:uid="{00000000-0005-0000-0000-0000D6980000}"/>
    <cellStyle name="Normal GHG whole table 3 3 17" xfId="4570" xr:uid="{00000000-0005-0000-0000-0000D7980000}"/>
    <cellStyle name="Normal GHG whole table 3 3 17 2" xfId="16328" xr:uid="{00000000-0005-0000-0000-0000D8980000}"/>
    <cellStyle name="Normal GHG whole table 3 3 17 3" xfId="28146" xr:uid="{00000000-0005-0000-0000-0000D9980000}"/>
    <cellStyle name="Normal GHG whole table 3 3 17 4" xfId="39845" xr:uid="{00000000-0005-0000-0000-0000DA980000}"/>
    <cellStyle name="Normal GHG whole table 3 3 18" xfId="4747" xr:uid="{00000000-0005-0000-0000-0000DB980000}"/>
    <cellStyle name="Normal GHG whole table 3 3 18 2" xfId="16505" xr:uid="{00000000-0005-0000-0000-0000DC980000}"/>
    <cellStyle name="Normal GHG whole table 3 3 18 3" xfId="28323" xr:uid="{00000000-0005-0000-0000-0000DD980000}"/>
    <cellStyle name="Normal GHG whole table 3 3 18 4" xfId="40022" xr:uid="{00000000-0005-0000-0000-0000DE980000}"/>
    <cellStyle name="Normal GHG whole table 3 3 19" xfId="4918" xr:uid="{00000000-0005-0000-0000-0000DF980000}"/>
    <cellStyle name="Normal GHG whole table 3 3 19 2" xfId="16676" xr:uid="{00000000-0005-0000-0000-0000E0980000}"/>
    <cellStyle name="Normal GHG whole table 3 3 19 3" xfId="28494" xr:uid="{00000000-0005-0000-0000-0000E1980000}"/>
    <cellStyle name="Normal GHG whole table 3 3 19 4" xfId="40193" xr:uid="{00000000-0005-0000-0000-0000E2980000}"/>
    <cellStyle name="Normal GHG whole table 3 3 2" xfId="767" xr:uid="{00000000-0005-0000-0000-0000E3980000}"/>
    <cellStyle name="Normal GHG whole table 3 3 2 2" xfId="13297" xr:uid="{00000000-0005-0000-0000-0000E4980000}"/>
    <cellStyle name="Normal GHG whole table 3 3 2 3" xfId="25115" xr:uid="{00000000-0005-0000-0000-0000E5980000}"/>
    <cellStyle name="Normal GHG whole table 3 3 2 4" xfId="36814" xr:uid="{00000000-0005-0000-0000-0000E6980000}"/>
    <cellStyle name="Normal GHG whole table 3 3 2 5" xfId="48581" xr:uid="{00000000-0005-0000-0000-0000E7980000}"/>
    <cellStyle name="Normal GHG whole table 3 3 2 6" xfId="48125" xr:uid="{00000000-0005-0000-0000-0000E8980000}"/>
    <cellStyle name="Normal GHG whole table 3 3 2 7" xfId="1539" xr:uid="{00000000-0005-0000-0000-0000E9980000}"/>
    <cellStyle name="Normal GHG whole table 3 3 20" xfId="5086" xr:uid="{00000000-0005-0000-0000-0000EA980000}"/>
    <cellStyle name="Normal GHG whole table 3 3 20 2" xfId="16844" xr:uid="{00000000-0005-0000-0000-0000EB980000}"/>
    <cellStyle name="Normal GHG whole table 3 3 20 3" xfId="28662" xr:uid="{00000000-0005-0000-0000-0000EC980000}"/>
    <cellStyle name="Normal GHG whole table 3 3 20 4" xfId="40361" xr:uid="{00000000-0005-0000-0000-0000ED980000}"/>
    <cellStyle name="Normal GHG whole table 3 3 21" xfId="5252" xr:uid="{00000000-0005-0000-0000-0000EE980000}"/>
    <cellStyle name="Normal GHG whole table 3 3 21 2" xfId="17010" xr:uid="{00000000-0005-0000-0000-0000EF980000}"/>
    <cellStyle name="Normal GHG whole table 3 3 21 3" xfId="28828" xr:uid="{00000000-0005-0000-0000-0000F0980000}"/>
    <cellStyle name="Normal GHG whole table 3 3 21 4" xfId="40527" xr:uid="{00000000-0005-0000-0000-0000F1980000}"/>
    <cellStyle name="Normal GHG whole table 3 3 22" xfId="5695" xr:uid="{00000000-0005-0000-0000-0000F2980000}"/>
    <cellStyle name="Normal GHG whole table 3 3 22 2" xfId="17453" xr:uid="{00000000-0005-0000-0000-0000F3980000}"/>
    <cellStyle name="Normal GHG whole table 3 3 22 3" xfId="29271" xr:uid="{00000000-0005-0000-0000-0000F4980000}"/>
    <cellStyle name="Normal GHG whole table 3 3 22 4" xfId="40970" xr:uid="{00000000-0005-0000-0000-0000F5980000}"/>
    <cellStyle name="Normal GHG whole table 3 3 23" xfId="5919" xr:uid="{00000000-0005-0000-0000-0000F6980000}"/>
    <cellStyle name="Normal GHG whole table 3 3 23 2" xfId="17677" xr:uid="{00000000-0005-0000-0000-0000F7980000}"/>
    <cellStyle name="Normal GHG whole table 3 3 23 3" xfId="29495" xr:uid="{00000000-0005-0000-0000-0000F8980000}"/>
    <cellStyle name="Normal GHG whole table 3 3 23 4" xfId="41194" xr:uid="{00000000-0005-0000-0000-0000F9980000}"/>
    <cellStyle name="Normal GHG whole table 3 3 24" xfId="6121" xr:uid="{00000000-0005-0000-0000-0000FA980000}"/>
    <cellStyle name="Normal GHG whole table 3 3 24 2" xfId="17879" xr:uid="{00000000-0005-0000-0000-0000FB980000}"/>
    <cellStyle name="Normal GHG whole table 3 3 24 3" xfId="29697" xr:uid="{00000000-0005-0000-0000-0000FC980000}"/>
    <cellStyle name="Normal GHG whole table 3 3 24 4" xfId="41396" xr:uid="{00000000-0005-0000-0000-0000FD980000}"/>
    <cellStyle name="Normal GHG whole table 3 3 25" xfId="6323" xr:uid="{00000000-0005-0000-0000-0000FE980000}"/>
    <cellStyle name="Normal GHG whole table 3 3 25 2" xfId="18081" xr:uid="{00000000-0005-0000-0000-0000FF980000}"/>
    <cellStyle name="Normal GHG whole table 3 3 25 3" xfId="29899" xr:uid="{00000000-0005-0000-0000-000000990000}"/>
    <cellStyle name="Normal GHG whole table 3 3 25 4" xfId="41598" xr:uid="{00000000-0005-0000-0000-000001990000}"/>
    <cellStyle name="Normal GHG whole table 3 3 26" xfId="6510" xr:uid="{00000000-0005-0000-0000-000002990000}"/>
    <cellStyle name="Normal GHG whole table 3 3 26 2" xfId="18268" xr:uid="{00000000-0005-0000-0000-000003990000}"/>
    <cellStyle name="Normal GHG whole table 3 3 26 3" xfId="30086" xr:uid="{00000000-0005-0000-0000-000004990000}"/>
    <cellStyle name="Normal GHG whole table 3 3 26 4" xfId="41785" xr:uid="{00000000-0005-0000-0000-000005990000}"/>
    <cellStyle name="Normal GHG whole table 3 3 27" xfId="6693" xr:uid="{00000000-0005-0000-0000-000006990000}"/>
    <cellStyle name="Normal GHG whole table 3 3 27 2" xfId="18451" xr:uid="{00000000-0005-0000-0000-000007990000}"/>
    <cellStyle name="Normal GHG whole table 3 3 27 3" xfId="30269" xr:uid="{00000000-0005-0000-0000-000008990000}"/>
    <cellStyle name="Normal GHG whole table 3 3 27 4" xfId="41968" xr:uid="{00000000-0005-0000-0000-000009990000}"/>
    <cellStyle name="Normal GHG whole table 3 3 28" xfId="6880" xr:uid="{00000000-0005-0000-0000-00000A990000}"/>
    <cellStyle name="Normal GHG whole table 3 3 28 2" xfId="18638" xr:uid="{00000000-0005-0000-0000-00000B990000}"/>
    <cellStyle name="Normal GHG whole table 3 3 28 3" xfId="30456" xr:uid="{00000000-0005-0000-0000-00000C990000}"/>
    <cellStyle name="Normal GHG whole table 3 3 28 4" xfId="42155" xr:uid="{00000000-0005-0000-0000-00000D990000}"/>
    <cellStyle name="Normal GHG whole table 3 3 29" xfId="7058" xr:uid="{00000000-0005-0000-0000-00000E990000}"/>
    <cellStyle name="Normal GHG whole table 3 3 29 2" xfId="18816" xr:uid="{00000000-0005-0000-0000-00000F990000}"/>
    <cellStyle name="Normal GHG whole table 3 3 29 3" xfId="30634" xr:uid="{00000000-0005-0000-0000-000010990000}"/>
    <cellStyle name="Normal GHG whole table 3 3 29 4" xfId="42333" xr:uid="{00000000-0005-0000-0000-000011990000}"/>
    <cellStyle name="Normal GHG whole table 3 3 3" xfId="1730" xr:uid="{00000000-0005-0000-0000-000012990000}"/>
    <cellStyle name="Normal GHG whole table 3 3 3 2" xfId="13488" xr:uid="{00000000-0005-0000-0000-000013990000}"/>
    <cellStyle name="Normal GHG whole table 3 3 3 3" xfId="25306" xr:uid="{00000000-0005-0000-0000-000014990000}"/>
    <cellStyle name="Normal GHG whole table 3 3 3 4" xfId="37005" xr:uid="{00000000-0005-0000-0000-000015990000}"/>
    <cellStyle name="Normal GHG whole table 3 3 30" xfId="7228" xr:uid="{00000000-0005-0000-0000-000016990000}"/>
    <cellStyle name="Normal GHG whole table 3 3 30 2" xfId="18986" xr:uid="{00000000-0005-0000-0000-000017990000}"/>
    <cellStyle name="Normal GHG whole table 3 3 30 3" xfId="30804" xr:uid="{00000000-0005-0000-0000-000018990000}"/>
    <cellStyle name="Normal GHG whole table 3 3 30 4" xfId="42503" xr:uid="{00000000-0005-0000-0000-000019990000}"/>
    <cellStyle name="Normal GHG whole table 3 3 31" xfId="7686" xr:uid="{00000000-0005-0000-0000-00001A990000}"/>
    <cellStyle name="Normal GHG whole table 3 3 31 2" xfId="19444" xr:uid="{00000000-0005-0000-0000-00001B990000}"/>
    <cellStyle name="Normal GHG whole table 3 3 31 3" xfId="31262" xr:uid="{00000000-0005-0000-0000-00001C990000}"/>
    <cellStyle name="Normal GHG whole table 3 3 31 4" xfId="42961" xr:uid="{00000000-0005-0000-0000-00001D990000}"/>
    <cellStyle name="Normal GHG whole table 3 3 32" xfId="7897" xr:uid="{00000000-0005-0000-0000-00001E990000}"/>
    <cellStyle name="Normal GHG whole table 3 3 32 2" xfId="19655" xr:uid="{00000000-0005-0000-0000-00001F990000}"/>
    <cellStyle name="Normal GHG whole table 3 3 32 3" xfId="31473" xr:uid="{00000000-0005-0000-0000-000020990000}"/>
    <cellStyle name="Normal GHG whole table 3 3 32 4" xfId="43172" xr:uid="{00000000-0005-0000-0000-000021990000}"/>
    <cellStyle name="Normal GHG whole table 3 3 33" xfId="8082" xr:uid="{00000000-0005-0000-0000-000022990000}"/>
    <cellStyle name="Normal GHG whole table 3 3 33 2" xfId="19840" xr:uid="{00000000-0005-0000-0000-000023990000}"/>
    <cellStyle name="Normal GHG whole table 3 3 33 3" xfId="31658" xr:uid="{00000000-0005-0000-0000-000024990000}"/>
    <cellStyle name="Normal GHG whole table 3 3 33 4" xfId="43357" xr:uid="{00000000-0005-0000-0000-000025990000}"/>
    <cellStyle name="Normal GHG whole table 3 3 34" xfId="8260" xr:uid="{00000000-0005-0000-0000-000026990000}"/>
    <cellStyle name="Normal GHG whole table 3 3 34 2" xfId="20018" xr:uid="{00000000-0005-0000-0000-000027990000}"/>
    <cellStyle name="Normal GHG whole table 3 3 34 3" xfId="31836" xr:uid="{00000000-0005-0000-0000-000028990000}"/>
    <cellStyle name="Normal GHG whole table 3 3 34 4" xfId="43535" xr:uid="{00000000-0005-0000-0000-000029990000}"/>
    <cellStyle name="Normal GHG whole table 3 3 35" xfId="8455" xr:uid="{00000000-0005-0000-0000-00002A990000}"/>
    <cellStyle name="Normal GHG whole table 3 3 35 2" xfId="20213" xr:uid="{00000000-0005-0000-0000-00002B990000}"/>
    <cellStyle name="Normal GHG whole table 3 3 35 3" xfId="32031" xr:uid="{00000000-0005-0000-0000-00002C990000}"/>
    <cellStyle name="Normal GHG whole table 3 3 35 4" xfId="43730" xr:uid="{00000000-0005-0000-0000-00002D990000}"/>
    <cellStyle name="Normal GHG whole table 3 3 36" xfId="8633" xr:uid="{00000000-0005-0000-0000-00002E990000}"/>
    <cellStyle name="Normal GHG whole table 3 3 36 2" xfId="20391" xr:uid="{00000000-0005-0000-0000-00002F990000}"/>
    <cellStyle name="Normal GHG whole table 3 3 36 3" xfId="32209" xr:uid="{00000000-0005-0000-0000-000030990000}"/>
    <cellStyle name="Normal GHG whole table 3 3 36 4" xfId="43908" xr:uid="{00000000-0005-0000-0000-000031990000}"/>
    <cellStyle name="Normal GHG whole table 3 3 37" xfId="8814" xr:uid="{00000000-0005-0000-0000-000032990000}"/>
    <cellStyle name="Normal GHG whole table 3 3 37 2" xfId="20572" xr:uid="{00000000-0005-0000-0000-000033990000}"/>
    <cellStyle name="Normal GHG whole table 3 3 37 3" xfId="32390" xr:uid="{00000000-0005-0000-0000-000034990000}"/>
    <cellStyle name="Normal GHG whole table 3 3 37 4" xfId="44089" xr:uid="{00000000-0005-0000-0000-000035990000}"/>
    <cellStyle name="Normal GHG whole table 3 3 38" xfId="8983" xr:uid="{00000000-0005-0000-0000-000036990000}"/>
    <cellStyle name="Normal GHG whole table 3 3 38 2" xfId="20741" xr:uid="{00000000-0005-0000-0000-000037990000}"/>
    <cellStyle name="Normal GHG whole table 3 3 38 3" xfId="32559" xr:uid="{00000000-0005-0000-0000-000038990000}"/>
    <cellStyle name="Normal GHG whole table 3 3 38 4" xfId="44258" xr:uid="{00000000-0005-0000-0000-000039990000}"/>
    <cellStyle name="Normal GHG whole table 3 3 39" xfId="9149" xr:uid="{00000000-0005-0000-0000-00003A990000}"/>
    <cellStyle name="Normal GHG whole table 3 3 39 2" xfId="20907" xr:uid="{00000000-0005-0000-0000-00003B990000}"/>
    <cellStyle name="Normal GHG whole table 3 3 39 3" xfId="32725" xr:uid="{00000000-0005-0000-0000-00003C990000}"/>
    <cellStyle name="Normal GHG whole table 3 3 39 4" xfId="44424" xr:uid="{00000000-0005-0000-0000-00003D990000}"/>
    <cellStyle name="Normal GHG whole table 3 3 4" xfId="1922" xr:uid="{00000000-0005-0000-0000-00003E990000}"/>
    <cellStyle name="Normal GHG whole table 3 3 4 2" xfId="13680" xr:uid="{00000000-0005-0000-0000-00003F990000}"/>
    <cellStyle name="Normal GHG whole table 3 3 4 3" xfId="25498" xr:uid="{00000000-0005-0000-0000-000040990000}"/>
    <cellStyle name="Normal GHG whole table 3 3 4 4" xfId="37197" xr:uid="{00000000-0005-0000-0000-000041990000}"/>
    <cellStyle name="Normal GHG whole table 3 3 40" xfId="9520" xr:uid="{00000000-0005-0000-0000-000042990000}"/>
    <cellStyle name="Normal GHG whole table 3 3 40 2" xfId="21278" xr:uid="{00000000-0005-0000-0000-000043990000}"/>
    <cellStyle name="Normal GHG whole table 3 3 40 3" xfId="33096" xr:uid="{00000000-0005-0000-0000-000044990000}"/>
    <cellStyle name="Normal GHG whole table 3 3 40 4" xfId="44795" xr:uid="{00000000-0005-0000-0000-000045990000}"/>
    <cellStyle name="Normal GHG whole table 3 3 41" xfId="9730" xr:uid="{00000000-0005-0000-0000-000046990000}"/>
    <cellStyle name="Normal GHG whole table 3 3 41 2" xfId="21488" xr:uid="{00000000-0005-0000-0000-000047990000}"/>
    <cellStyle name="Normal GHG whole table 3 3 41 3" xfId="33306" xr:uid="{00000000-0005-0000-0000-000048990000}"/>
    <cellStyle name="Normal GHG whole table 3 3 41 4" xfId="45005" xr:uid="{00000000-0005-0000-0000-000049990000}"/>
    <cellStyle name="Normal GHG whole table 3 3 42" xfId="9916" xr:uid="{00000000-0005-0000-0000-00004A990000}"/>
    <cellStyle name="Normal GHG whole table 3 3 42 2" xfId="21674" xr:uid="{00000000-0005-0000-0000-00004B990000}"/>
    <cellStyle name="Normal GHG whole table 3 3 42 3" xfId="33492" xr:uid="{00000000-0005-0000-0000-00004C990000}"/>
    <cellStyle name="Normal GHG whole table 3 3 42 4" xfId="45191" xr:uid="{00000000-0005-0000-0000-00004D990000}"/>
    <cellStyle name="Normal GHG whole table 3 3 43" xfId="10096" xr:uid="{00000000-0005-0000-0000-00004E990000}"/>
    <cellStyle name="Normal GHG whole table 3 3 43 2" xfId="21854" xr:uid="{00000000-0005-0000-0000-00004F990000}"/>
    <cellStyle name="Normal GHG whole table 3 3 43 3" xfId="33672" xr:uid="{00000000-0005-0000-0000-000050990000}"/>
    <cellStyle name="Normal GHG whole table 3 3 43 4" xfId="45371" xr:uid="{00000000-0005-0000-0000-000051990000}"/>
    <cellStyle name="Normal GHG whole table 3 3 44" xfId="10276" xr:uid="{00000000-0005-0000-0000-000052990000}"/>
    <cellStyle name="Normal GHG whole table 3 3 44 2" xfId="22034" xr:uid="{00000000-0005-0000-0000-000053990000}"/>
    <cellStyle name="Normal GHG whole table 3 3 44 3" xfId="33852" xr:uid="{00000000-0005-0000-0000-000054990000}"/>
    <cellStyle name="Normal GHG whole table 3 3 44 4" xfId="45551" xr:uid="{00000000-0005-0000-0000-000055990000}"/>
    <cellStyle name="Normal GHG whole table 3 3 45" xfId="10445" xr:uid="{00000000-0005-0000-0000-000056990000}"/>
    <cellStyle name="Normal GHG whole table 3 3 45 2" xfId="22203" xr:uid="{00000000-0005-0000-0000-000057990000}"/>
    <cellStyle name="Normal GHG whole table 3 3 45 3" xfId="34021" xr:uid="{00000000-0005-0000-0000-000058990000}"/>
    <cellStyle name="Normal GHG whole table 3 3 45 4" xfId="45720" xr:uid="{00000000-0005-0000-0000-000059990000}"/>
    <cellStyle name="Normal GHG whole table 3 3 46" xfId="10611" xr:uid="{00000000-0005-0000-0000-00005A990000}"/>
    <cellStyle name="Normal GHG whole table 3 3 46 2" xfId="22369" xr:uid="{00000000-0005-0000-0000-00005B990000}"/>
    <cellStyle name="Normal GHG whole table 3 3 46 3" xfId="34187" xr:uid="{00000000-0005-0000-0000-00005C990000}"/>
    <cellStyle name="Normal GHG whole table 3 3 46 4" xfId="45886" xr:uid="{00000000-0005-0000-0000-00005D990000}"/>
    <cellStyle name="Normal GHG whole table 3 3 47" xfId="10781" xr:uid="{00000000-0005-0000-0000-00005E990000}"/>
    <cellStyle name="Normal GHG whole table 3 3 47 2" xfId="22539" xr:uid="{00000000-0005-0000-0000-00005F990000}"/>
    <cellStyle name="Normal GHG whole table 3 3 47 3" xfId="34357" xr:uid="{00000000-0005-0000-0000-000060990000}"/>
    <cellStyle name="Normal GHG whole table 3 3 47 4" xfId="46056" xr:uid="{00000000-0005-0000-0000-000061990000}"/>
    <cellStyle name="Normal GHG whole table 3 3 48" xfId="10947" xr:uid="{00000000-0005-0000-0000-000062990000}"/>
    <cellStyle name="Normal GHG whole table 3 3 48 2" xfId="22705" xr:uid="{00000000-0005-0000-0000-000063990000}"/>
    <cellStyle name="Normal GHG whole table 3 3 48 3" xfId="34523" xr:uid="{00000000-0005-0000-0000-000064990000}"/>
    <cellStyle name="Normal GHG whole table 3 3 48 4" xfId="46222" xr:uid="{00000000-0005-0000-0000-000065990000}"/>
    <cellStyle name="Normal GHG whole table 3 3 49" xfId="11140" xr:uid="{00000000-0005-0000-0000-000066990000}"/>
    <cellStyle name="Normal GHG whole table 3 3 49 2" xfId="22898" xr:uid="{00000000-0005-0000-0000-000067990000}"/>
    <cellStyle name="Normal GHG whole table 3 3 49 3" xfId="34716" xr:uid="{00000000-0005-0000-0000-000068990000}"/>
    <cellStyle name="Normal GHG whole table 3 3 49 4" xfId="46415" xr:uid="{00000000-0005-0000-0000-000069990000}"/>
    <cellStyle name="Normal GHG whole table 3 3 5" xfId="2123" xr:uid="{00000000-0005-0000-0000-00006A990000}"/>
    <cellStyle name="Normal GHG whole table 3 3 5 2" xfId="13881" xr:uid="{00000000-0005-0000-0000-00006B990000}"/>
    <cellStyle name="Normal GHG whole table 3 3 5 3" xfId="25699" xr:uid="{00000000-0005-0000-0000-00006C990000}"/>
    <cellStyle name="Normal GHG whole table 3 3 5 4" xfId="37398" xr:uid="{00000000-0005-0000-0000-00006D990000}"/>
    <cellStyle name="Normal GHG whole table 3 3 50" xfId="11306" xr:uid="{00000000-0005-0000-0000-00006E990000}"/>
    <cellStyle name="Normal GHG whole table 3 3 50 2" xfId="23064" xr:uid="{00000000-0005-0000-0000-00006F990000}"/>
    <cellStyle name="Normal GHG whole table 3 3 50 3" xfId="34882" xr:uid="{00000000-0005-0000-0000-000070990000}"/>
    <cellStyle name="Normal GHG whole table 3 3 50 4" xfId="46581" xr:uid="{00000000-0005-0000-0000-000071990000}"/>
    <cellStyle name="Normal GHG whole table 3 3 51" xfId="11709" xr:uid="{00000000-0005-0000-0000-000072990000}"/>
    <cellStyle name="Normal GHG whole table 3 3 51 2" xfId="23467" xr:uid="{00000000-0005-0000-0000-000073990000}"/>
    <cellStyle name="Normal GHG whole table 3 3 51 3" xfId="35285" xr:uid="{00000000-0005-0000-0000-000074990000}"/>
    <cellStyle name="Normal GHG whole table 3 3 51 4" xfId="46984" xr:uid="{00000000-0005-0000-0000-000075990000}"/>
    <cellStyle name="Normal GHG whole table 3 3 52" xfId="11915" xr:uid="{00000000-0005-0000-0000-000076990000}"/>
    <cellStyle name="Normal GHG whole table 3 3 52 2" xfId="23673" xr:uid="{00000000-0005-0000-0000-000077990000}"/>
    <cellStyle name="Normal GHG whole table 3 3 52 3" xfId="35491" xr:uid="{00000000-0005-0000-0000-000078990000}"/>
    <cellStyle name="Normal GHG whole table 3 3 52 4" xfId="47190" xr:uid="{00000000-0005-0000-0000-000079990000}"/>
    <cellStyle name="Normal GHG whole table 3 3 53" xfId="12108" xr:uid="{00000000-0005-0000-0000-00007A990000}"/>
    <cellStyle name="Normal GHG whole table 3 3 53 2" xfId="23866" xr:uid="{00000000-0005-0000-0000-00007B990000}"/>
    <cellStyle name="Normal GHG whole table 3 3 53 3" xfId="35684" xr:uid="{00000000-0005-0000-0000-00007C990000}"/>
    <cellStyle name="Normal GHG whole table 3 3 53 4" xfId="47383" xr:uid="{00000000-0005-0000-0000-00007D990000}"/>
    <cellStyle name="Normal GHG whole table 3 3 54" xfId="12281" xr:uid="{00000000-0005-0000-0000-00007E990000}"/>
    <cellStyle name="Normal GHG whole table 3 3 54 2" xfId="24039" xr:uid="{00000000-0005-0000-0000-00007F990000}"/>
    <cellStyle name="Normal GHG whole table 3 3 54 3" xfId="35857" xr:uid="{00000000-0005-0000-0000-000080990000}"/>
    <cellStyle name="Normal GHG whole table 3 3 54 4" xfId="47556" xr:uid="{00000000-0005-0000-0000-000081990000}"/>
    <cellStyle name="Normal GHG whole table 3 3 55" xfId="12467" xr:uid="{00000000-0005-0000-0000-000082990000}"/>
    <cellStyle name="Normal GHG whole table 3 3 55 2" xfId="24225" xr:uid="{00000000-0005-0000-0000-000083990000}"/>
    <cellStyle name="Normal GHG whole table 3 3 55 3" xfId="36043" xr:uid="{00000000-0005-0000-0000-000084990000}"/>
    <cellStyle name="Normal GHG whole table 3 3 55 4" xfId="47742" xr:uid="{00000000-0005-0000-0000-000085990000}"/>
    <cellStyle name="Normal GHG whole table 3 3 56" xfId="12635" xr:uid="{00000000-0005-0000-0000-000086990000}"/>
    <cellStyle name="Normal GHG whole table 3 3 56 2" xfId="24393" xr:uid="{00000000-0005-0000-0000-000087990000}"/>
    <cellStyle name="Normal GHG whole table 3 3 56 3" xfId="36211" xr:uid="{00000000-0005-0000-0000-000088990000}"/>
    <cellStyle name="Normal GHG whole table 3 3 56 4" xfId="47910" xr:uid="{00000000-0005-0000-0000-000089990000}"/>
    <cellStyle name="Normal GHG whole table 3 3 57" xfId="12862" xr:uid="{00000000-0005-0000-0000-00008A990000}"/>
    <cellStyle name="Normal GHG whole table 3 3 58" xfId="24680" xr:uid="{00000000-0005-0000-0000-00008B990000}"/>
    <cellStyle name="Normal GHG whole table 3 3 59" xfId="36379" xr:uid="{00000000-0005-0000-0000-00008C990000}"/>
    <cellStyle name="Normal GHG whole table 3 3 6" xfId="2298" xr:uid="{00000000-0005-0000-0000-00008D990000}"/>
    <cellStyle name="Normal GHG whole table 3 3 6 2" xfId="14056" xr:uid="{00000000-0005-0000-0000-00008E990000}"/>
    <cellStyle name="Normal GHG whole table 3 3 6 3" xfId="25874" xr:uid="{00000000-0005-0000-0000-00008F990000}"/>
    <cellStyle name="Normal GHG whole table 3 3 6 4" xfId="37573" xr:uid="{00000000-0005-0000-0000-000090990000}"/>
    <cellStyle name="Normal GHG whole table 3 3 60" xfId="48367" xr:uid="{00000000-0005-0000-0000-000091990000}"/>
    <cellStyle name="Normal GHG whole table 3 3 61" xfId="48113" xr:uid="{00000000-0005-0000-0000-000092990000}"/>
    <cellStyle name="Normal GHG whole table 3 3 62" xfId="1104" xr:uid="{00000000-0005-0000-0000-000093990000}"/>
    <cellStyle name="Normal GHG whole table 3 3 7" xfId="2483" xr:uid="{00000000-0005-0000-0000-000094990000}"/>
    <cellStyle name="Normal GHG whole table 3 3 7 2" xfId="14241" xr:uid="{00000000-0005-0000-0000-000095990000}"/>
    <cellStyle name="Normal GHG whole table 3 3 7 3" xfId="26059" xr:uid="{00000000-0005-0000-0000-000096990000}"/>
    <cellStyle name="Normal GHG whole table 3 3 7 4" xfId="37758" xr:uid="{00000000-0005-0000-0000-000097990000}"/>
    <cellStyle name="Normal GHG whole table 3 3 8" xfId="2658" xr:uid="{00000000-0005-0000-0000-000098990000}"/>
    <cellStyle name="Normal GHG whole table 3 3 8 2" xfId="14416" xr:uid="{00000000-0005-0000-0000-000099990000}"/>
    <cellStyle name="Normal GHG whole table 3 3 8 3" xfId="26234" xr:uid="{00000000-0005-0000-0000-00009A990000}"/>
    <cellStyle name="Normal GHG whole table 3 3 8 4" xfId="37933" xr:uid="{00000000-0005-0000-0000-00009B990000}"/>
    <cellStyle name="Normal GHG whole table 3 3 9" xfId="2827" xr:uid="{00000000-0005-0000-0000-00009C990000}"/>
    <cellStyle name="Normal GHG whole table 3 3 9 2" xfId="14585" xr:uid="{00000000-0005-0000-0000-00009D990000}"/>
    <cellStyle name="Normal GHG whole table 3 3 9 3" xfId="26403" xr:uid="{00000000-0005-0000-0000-00009E990000}"/>
    <cellStyle name="Normal GHG whole table 3 3 9 4" xfId="38102" xr:uid="{00000000-0005-0000-0000-00009F990000}"/>
    <cellStyle name="Normal GHG whole table 3 30" xfId="11645" xr:uid="{00000000-0005-0000-0000-0000A0990000}"/>
    <cellStyle name="Normal GHG whole table 3 30 2" xfId="23403" xr:uid="{00000000-0005-0000-0000-0000A1990000}"/>
    <cellStyle name="Normal GHG whole table 3 30 3" xfId="35221" xr:uid="{00000000-0005-0000-0000-0000A2990000}"/>
    <cellStyle name="Normal GHG whole table 3 30 4" xfId="46920" xr:uid="{00000000-0005-0000-0000-0000A3990000}"/>
    <cellStyle name="Normal GHG whole table 3 31" xfId="12818" xr:uid="{00000000-0005-0000-0000-0000A4990000}"/>
    <cellStyle name="Normal GHG whole table 3 32" xfId="24610" xr:uid="{00000000-0005-0000-0000-0000A5990000}"/>
    <cellStyle name="Normal GHG whole table 3 33" xfId="24631" xr:uid="{00000000-0005-0000-0000-0000A6990000}"/>
    <cellStyle name="Normal GHG whole table 3 34" xfId="48211" xr:uid="{00000000-0005-0000-0000-0000A7990000}"/>
    <cellStyle name="Normal GHG whole table 3 35" xfId="48109" xr:uid="{00000000-0005-0000-0000-0000A8990000}"/>
    <cellStyle name="Normal GHG whole table 3 36" xfId="1056" xr:uid="{00000000-0005-0000-0000-0000A9990000}"/>
    <cellStyle name="Normal GHG whole table 3 4" xfId="639" xr:uid="{00000000-0005-0000-0000-0000AA990000}"/>
    <cellStyle name="Normal GHG whole table 3 4 10" xfId="3085" xr:uid="{00000000-0005-0000-0000-0000AB990000}"/>
    <cellStyle name="Normal GHG whole table 3 4 10 2" xfId="14843" xr:uid="{00000000-0005-0000-0000-0000AC990000}"/>
    <cellStyle name="Normal GHG whole table 3 4 10 3" xfId="26661" xr:uid="{00000000-0005-0000-0000-0000AD990000}"/>
    <cellStyle name="Normal GHG whole table 3 4 10 4" xfId="38360" xr:uid="{00000000-0005-0000-0000-0000AE990000}"/>
    <cellStyle name="Normal GHG whole table 3 4 11" xfId="3251" xr:uid="{00000000-0005-0000-0000-0000AF990000}"/>
    <cellStyle name="Normal GHG whole table 3 4 11 2" xfId="15009" xr:uid="{00000000-0005-0000-0000-0000B0990000}"/>
    <cellStyle name="Normal GHG whole table 3 4 11 3" xfId="26827" xr:uid="{00000000-0005-0000-0000-0000B1990000}"/>
    <cellStyle name="Normal GHG whole table 3 4 11 4" xfId="38526" xr:uid="{00000000-0005-0000-0000-0000B2990000}"/>
    <cellStyle name="Normal GHG whole table 3 4 12" xfId="3680" xr:uid="{00000000-0005-0000-0000-0000B3990000}"/>
    <cellStyle name="Normal GHG whole table 3 4 12 2" xfId="15438" xr:uid="{00000000-0005-0000-0000-0000B4990000}"/>
    <cellStyle name="Normal GHG whole table 3 4 12 3" xfId="27256" xr:uid="{00000000-0005-0000-0000-0000B5990000}"/>
    <cellStyle name="Normal GHG whole table 3 4 12 4" xfId="38955" xr:uid="{00000000-0005-0000-0000-0000B6990000}"/>
    <cellStyle name="Normal GHG whole table 3 4 13" xfId="3900" xr:uid="{00000000-0005-0000-0000-0000B7990000}"/>
    <cellStyle name="Normal GHG whole table 3 4 13 2" xfId="15658" xr:uid="{00000000-0005-0000-0000-0000B8990000}"/>
    <cellStyle name="Normal GHG whole table 3 4 13 3" xfId="27476" xr:uid="{00000000-0005-0000-0000-0000B9990000}"/>
    <cellStyle name="Normal GHG whole table 3 4 13 4" xfId="39175" xr:uid="{00000000-0005-0000-0000-0000BA990000}"/>
    <cellStyle name="Normal GHG whole table 3 4 14" xfId="4083" xr:uid="{00000000-0005-0000-0000-0000BB990000}"/>
    <cellStyle name="Normal GHG whole table 3 4 14 2" xfId="15841" xr:uid="{00000000-0005-0000-0000-0000BC990000}"/>
    <cellStyle name="Normal GHG whole table 3 4 14 3" xfId="27659" xr:uid="{00000000-0005-0000-0000-0000BD990000}"/>
    <cellStyle name="Normal GHG whole table 3 4 14 4" xfId="39358" xr:uid="{00000000-0005-0000-0000-0000BE990000}"/>
    <cellStyle name="Normal GHG whole table 3 4 15" xfId="4290" xr:uid="{00000000-0005-0000-0000-0000BF990000}"/>
    <cellStyle name="Normal GHG whole table 3 4 15 2" xfId="16048" xr:uid="{00000000-0005-0000-0000-0000C0990000}"/>
    <cellStyle name="Normal GHG whole table 3 4 15 3" xfId="27866" xr:uid="{00000000-0005-0000-0000-0000C1990000}"/>
    <cellStyle name="Normal GHG whole table 3 4 15 4" xfId="39565" xr:uid="{00000000-0005-0000-0000-0000C2990000}"/>
    <cellStyle name="Normal GHG whole table 3 4 16" xfId="4467" xr:uid="{00000000-0005-0000-0000-0000C3990000}"/>
    <cellStyle name="Normal GHG whole table 3 4 16 2" xfId="16225" xr:uid="{00000000-0005-0000-0000-0000C4990000}"/>
    <cellStyle name="Normal GHG whole table 3 4 16 3" xfId="28043" xr:uid="{00000000-0005-0000-0000-0000C5990000}"/>
    <cellStyle name="Normal GHG whole table 3 4 16 4" xfId="39742" xr:uid="{00000000-0005-0000-0000-0000C6990000}"/>
    <cellStyle name="Normal GHG whole table 3 4 17" xfId="4657" xr:uid="{00000000-0005-0000-0000-0000C7990000}"/>
    <cellStyle name="Normal GHG whole table 3 4 17 2" xfId="16415" xr:uid="{00000000-0005-0000-0000-0000C8990000}"/>
    <cellStyle name="Normal GHG whole table 3 4 17 3" xfId="28233" xr:uid="{00000000-0005-0000-0000-0000C9990000}"/>
    <cellStyle name="Normal GHG whole table 3 4 17 4" xfId="39932" xr:uid="{00000000-0005-0000-0000-0000CA990000}"/>
    <cellStyle name="Normal GHG whole table 3 4 18" xfId="4834" xr:uid="{00000000-0005-0000-0000-0000CB990000}"/>
    <cellStyle name="Normal GHG whole table 3 4 18 2" xfId="16592" xr:uid="{00000000-0005-0000-0000-0000CC990000}"/>
    <cellStyle name="Normal GHG whole table 3 4 18 3" xfId="28410" xr:uid="{00000000-0005-0000-0000-0000CD990000}"/>
    <cellStyle name="Normal GHG whole table 3 4 18 4" xfId="40109" xr:uid="{00000000-0005-0000-0000-0000CE990000}"/>
    <cellStyle name="Normal GHG whole table 3 4 19" xfId="5005" xr:uid="{00000000-0005-0000-0000-0000CF990000}"/>
    <cellStyle name="Normal GHG whole table 3 4 19 2" xfId="16763" xr:uid="{00000000-0005-0000-0000-0000D0990000}"/>
    <cellStyle name="Normal GHG whole table 3 4 19 3" xfId="28581" xr:uid="{00000000-0005-0000-0000-0000D1990000}"/>
    <cellStyle name="Normal GHG whole table 3 4 19 4" xfId="40280" xr:uid="{00000000-0005-0000-0000-0000D2990000}"/>
    <cellStyle name="Normal GHG whole table 3 4 2" xfId="854" xr:uid="{00000000-0005-0000-0000-0000D3990000}"/>
    <cellStyle name="Normal GHG whole table 3 4 2 2" xfId="13384" xr:uid="{00000000-0005-0000-0000-0000D4990000}"/>
    <cellStyle name="Normal GHG whole table 3 4 2 3" xfId="25202" xr:uid="{00000000-0005-0000-0000-0000D5990000}"/>
    <cellStyle name="Normal GHG whole table 3 4 2 4" xfId="36901" xr:uid="{00000000-0005-0000-0000-0000D6990000}"/>
    <cellStyle name="Normal GHG whole table 3 4 2 5" xfId="48668" xr:uid="{00000000-0005-0000-0000-0000D7990000}"/>
    <cellStyle name="Normal GHG whole table 3 4 2 6" xfId="48246" xr:uid="{00000000-0005-0000-0000-0000D8990000}"/>
    <cellStyle name="Normal GHG whole table 3 4 2 7" xfId="1626" xr:uid="{00000000-0005-0000-0000-0000D9990000}"/>
    <cellStyle name="Normal GHG whole table 3 4 20" xfId="5173" xr:uid="{00000000-0005-0000-0000-0000DA990000}"/>
    <cellStyle name="Normal GHG whole table 3 4 20 2" xfId="16931" xr:uid="{00000000-0005-0000-0000-0000DB990000}"/>
    <cellStyle name="Normal GHG whole table 3 4 20 3" xfId="28749" xr:uid="{00000000-0005-0000-0000-0000DC990000}"/>
    <cellStyle name="Normal GHG whole table 3 4 20 4" xfId="40448" xr:uid="{00000000-0005-0000-0000-0000DD990000}"/>
    <cellStyle name="Normal GHG whole table 3 4 21" xfId="5339" xr:uid="{00000000-0005-0000-0000-0000DE990000}"/>
    <cellStyle name="Normal GHG whole table 3 4 21 2" xfId="17097" xr:uid="{00000000-0005-0000-0000-0000DF990000}"/>
    <cellStyle name="Normal GHG whole table 3 4 21 3" xfId="28915" xr:uid="{00000000-0005-0000-0000-0000E0990000}"/>
    <cellStyle name="Normal GHG whole table 3 4 21 4" xfId="40614" xr:uid="{00000000-0005-0000-0000-0000E1990000}"/>
    <cellStyle name="Normal GHG whole table 3 4 22" xfId="5782" xr:uid="{00000000-0005-0000-0000-0000E2990000}"/>
    <cellStyle name="Normal GHG whole table 3 4 22 2" xfId="17540" xr:uid="{00000000-0005-0000-0000-0000E3990000}"/>
    <cellStyle name="Normal GHG whole table 3 4 22 3" xfId="29358" xr:uid="{00000000-0005-0000-0000-0000E4990000}"/>
    <cellStyle name="Normal GHG whole table 3 4 22 4" xfId="41057" xr:uid="{00000000-0005-0000-0000-0000E5990000}"/>
    <cellStyle name="Normal GHG whole table 3 4 23" xfId="6006" xr:uid="{00000000-0005-0000-0000-0000E6990000}"/>
    <cellStyle name="Normal GHG whole table 3 4 23 2" xfId="17764" xr:uid="{00000000-0005-0000-0000-0000E7990000}"/>
    <cellStyle name="Normal GHG whole table 3 4 23 3" xfId="29582" xr:uid="{00000000-0005-0000-0000-0000E8990000}"/>
    <cellStyle name="Normal GHG whole table 3 4 23 4" xfId="41281" xr:uid="{00000000-0005-0000-0000-0000E9990000}"/>
    <cellStyle name="Normal GHG whole table 3 4 24" xfId="6208" xr:uid="{00000000-0005-0000-0000-0000EA990000}"/>
    <cellStyle name="Normal GHG whole table 3 4 24 2" xfId="17966" xr:uid="{00000000-0005-0000-0000-0000EB990000}"/>
    <cellStyle name="Normal GHG whole table 3 4 24 3" xfId="29784" xr:uid="{00000000-0005-0000-0000-0000EC990000}"/>
    <cellStyle name="Normal GHG whole table 3 4 24 4" xfId="41483" xr:uid="{00000000-0005-0000-0000-0000ED990000}"/>
    <cellStyle name="Normal GHG whole table 3 4 25" xfId="6410" xr:uid="{00000000-0005-0000-0000-0000EE990000}"/>
    <cellStyle name="Normal GHG whole table 3 4 25 2" xfId="18168" xr:uid="{00000000-0005-0000-0000-0000EF990000}"/>
    <cellStyle name="Normal GHG whole table 3 4 25 3" xfId="29986" xr:uid="{00000000-0005-0000-0000-0000F0990000}"/>
    <cellStyle name="Normal GHG whole table 3 4 25 4" xfId="41685" xr:uid="{00000000-0005-0000-0000-0000F1990000}"/>
    <cellStyle name="Normal GHG whole table 3 4 26" xfId="6597" xr:uid="{00000000-0005-0000-0000-0000F2990000}"/>
    <cellStyle name="Normal GHG whole table 3 4 26 2" xfId="18355" xr:uid="{00000000-0005-0000-0000-0000F3990000}"/>
    <cellStyle name="Normal GHG whole table 3 4 26 3" xfId="30173" xr:uid="{00000000-0005-0000-0000-0000F4990000}"/>
    <cellStyle name="Normal GHG whole table 3 4 26 4" xfId="41872" xr:uid="{00000000-0005-0000-0000-0000F5990000}"/>
    <cellStyle name="Normal GHG whole table 3 4 27" xfId="6780" xr:uid="{00000000-0005-0000-0000-0000F6990000}"/>
    <cellStyle name="Normal GHG whole table 3 4 27 2" xfId="18538" xr:uid="{00000000-0005-0000-0000-0000F7990000}"/>
    <cellStyle name="Normal GHG whole table 3 4 27 3" xfId="30356" xr:uid="{00000000-0005-0000-0000-0000F8990000}"/>
    <cellStyle name="Normal GHG whole table 3 4 27 4" xfId="42055" xr:uid="{00000000-0005-0000-0000-0000F9990000}"/>
    <cellStyle name="Normal GHG whole table 3 4 28" xfId="6967" xr:uid="{00000000-0005-0000-0000-0000FA990000}"/>
    <cellStyle name="Normal GHG whole table 3 4 28 2" xfId="18725" xr:uid="{00000000-0005-0000-0000-0000FB990000}"/>
    <cellStyle name="Normal GHG whole table 3 4 28 3" xfId="30543" xr:uid="{00000000-0005-0000-0000-0000FC990000}"/>
    <cellStyle name="Normal GHG whole table 3 4 28 4" xfId="42242" xr:uid="{00000000-0005-0000-0000-0000FD990000}"/>
    <cellStyle name="Normal GHG whole table 3 4 29" xfId="7145" xr:uid="{00000000-0005-0000-0000-0000FE990000}"/>
    <cellStyle name="Normal GHG whole table 3 4 29 2" xfId="18903" xr:uid="{00000000-0005-0000-0000-0000FF990000}"/>
    <cellStyle name="Normal GHG whole table 3 4 29 3" xfId="30721" xr:uid="{00000000-0005-0000-0000-0000009A0000}"/>
    <cellStyle name="Normal GHG whole table 3 4 29 4" xfId="42420" xr:uid="{00000000-0005-0000-0000-0000019A0000}"/>
    <cellStyle name="Normal GHG whole table 3 4 3" xfId="1817" xr:uid="{00000000-0005-0000-0000-0000029A0000}"/>
    <cellStyle name="Normal GHG whole table 3 4 3 2" xfId="13575" xr:uid="{00000000-0005-0000-0000-0000039A0000}"/>
    <cellStyle name="Normal GHG whole table 3 4 3 3" xfId="25393" xr:uid="{00000000-0005-0000-0000-0000049A0000}"/>
    <cellStyle name="Normal GHG whole table 3 4 3 4" xfId="37092" xr:uid="{00000000-0005-0000-0000-0000059A0000}"/>
    <cellStyle name="Normal GHG whole table 3 4 30" xfId="7315" xr:uid="{00000000-0005-0000-0000-0000069A0000}"/>
    <cellStyle name="Normal GHG whole table 3 4 30 2" xfId="19073" xr:uid="{00000000-0005-0000-0000-0000079A0000}"/>
    <cellStyle name="Normal GHG whole table 3 4 30 3" xfId="30891" xr:uid="{00000000-0005-0000-0000-0000089A0000}"/>
    <cellStyle name="Normal GHG whole table 3 4 30 4" xfId="42590" xr:uid="{00000000-0005-0000-0000-0000099A0000}"/>
    <cellStyle name="Normal GHG whole table 3 4 31" xfId="7773" xr:uid="{00000000-0005-0000-0000-00000A9A0000}"/>
    <cellStyle name="Normal GHG whole table 3 4 31 2" xfId="19531" xr:uid="{00000000-0005-0000-0000-00000B9A0000}"/>
    <cellStyle name="Normal GHG whole table 3 4 31 3" xfId="31349" xr:uid="{00000000-0005-0000-0000-00000C9A0000}"/>
    <cellStyle name="Normal GHG whole table 3 4 31 4" xfId="43048" xr:uid="{00000000-0005-0000-0000-00000D9A0000}"/>
    <cellStyle name="Normal GHG whole table 3 4 32" xfId="7984" xr:uid="{00000000-0005-0000-0000-00000E9A0000}"/>
    <cellStyle name="Normal GHG whole table 3 4 32 2" xfId="19742" xr:uid="{00000000-0005-0000-0000-00000F9A0000}"/>
    <cellStyle name="Normal GHG whole table 3 4 32 3" xfId="31560" xr:uid="{00000000-0005-0000-0000-0000109A0000}"/>
    <cellStyle name="Normal GHG whole table 3 4 32 4" xfId="43259" xr:uid="{00000000-0005-0000-0000-0000119A0000}"/>
    <cellStyle name="Normal GHG whole table 3 4 33" xfId="8169" xr:uid="{00000000-0005-0000-0000-0000129A0000}"/>
    <cellStyle name="Normal GHG whole table 3 4 33 2" xfId="19927" xr:uid="{00000000-0005-0000-0000-0000139A0000}"/>
    <cellStyle name="Normal GHG whole table 3 4 33 3" xfId="31745" xr:uid="{00000000-0005-0000-0000-0000149A0000}"/>
    <cellStyle name="Normal GHG whole table 3 4 33 4" xfId="43444" xr:uid="{00000000-0005-0000-0000-0000159A0000}"/>
    <cellStyle name="Normal GHG whole table 3 4 34" xfId="8347" xr:uid="{00000000-0005-0000-0000-0000169A0000}"/>
    <cellStyle name="Normal GHG whole table 3 4 34 2" xfId="20105" xr:uid="{00000000-0005-0000-0000-0000179A0000}"/>
    <cellStyle name="Normal GHG whole table 3 4 34 3" xfId="31923" xr:uid="{00000000-0005-0000-0000-0000189A0000}"/>
    <cellStyle name="Normal GHG whole table 3 4 34 4" xfId="43622" xr:uid="{00000000-0005-0000-0000-0000199A0000}"/>
    <cellStyle name="Normal GHG whole table 3 4 35" xfId="8542" xr:uid="{00000000-0005-0000-0000-00001A9A0000}"/>
    <cellStyle name="Normal GHG whole table 3 4 35 2" xfId="20300" xr:uid="{00000000-0005-0000-0000-00001B9A0000}"/>
    <cellStyle name="Normal GHG whole table 3 4 35 3" xfId="32118" xr:uid="{00000000-0005-0000-0000-00001C9A0000}"/>
    <cellStyle name="Normal GHG whole table 3 4 35 4" xfId="43817" xr:uid="{00000000-0005-0000-0000-00001D9A0000}"/>
    <cellStyle name="Normal GHG whole table 3 4 36" xfId="8720" xr:uid="{00000000-0005-0000-0000-00001E9A0000}"/>
    <cellStyle name="Normal GHG whole table 3 4 36 2" xfId="20478" xr:uid="{00000000-0005-0000-0000-00001F9A0000}"/>
    <cellStyle name="Normal GHG whole table 3 4 36 3" xfId="32296" xr:uid="{00000000-0005-0000-0000-0000209A0000}"/>
    <cellStyle name="Normal GHG whole table 3 4 36 4" xfId="43995" xr:uid="{00000000-0005-0000-0000-0000219A0000}"/>
    <cellStyle name="Normal GHG whole table 3 4 37" xfId="8901" xr:uid="{00000000-0005-0000-0000-0000229A0000}"/>
    <cellStyle name="Normal GHG whole table 3 4 37 2" xfId="20659" xr:uid="{00000000-0005-0000-0000-0000239A0000}"/>
    <cellStyle name="Normal GHG whole table 3 4 37 3" xfId="32477" xr:uid="{00000000-0005-0000-0000-0000249A0000}"/>
    <cellStyle name="Normal GHG whole table 3 4 37 4" xfId="44176" xr:uid="{00000000-0005-0000-0000-0000259A0000}"/>
    <cellStyle name="Normal GHG whole table 3 4 38" xfId="9070" xr:uid="{00000000-0005-0000-0000-0000269A0000}"/>
    <cellStyle name="Normal GHG whole table 3 4 38 2" xfId="20828" xr:uid="{00000000-0005-0000-0000-0000279A0000}"/>
    <cellStyle name="Normal GHG whole table 3 4 38 3" xfId="32646" xr:uid="{00000000-0005-0000-0000-0000289A0000}"/>
    <cellStyle name="Normal GHG whole table 3 4 38 4" xfId="44345" xr:uid="{00000000-0005-0000-0000-0000299A0000}"/>
    <cellStyle name="Normal GHG whole table 3 4 39" xfId="9236" xr:uid="{00000000-0005-0000-0000-00002A9A0000}"/>
    <cellStyle name="Normal GHG whole table 3 4 39 2" xfId="20994" xr:uid="{00000000-0005-0000-0000-00002B9A0000}"/>
    <cellStyle name="Normal GHG whole table 3 4 39 3" xfId="32812" xr:uid="{00000000-0005-0000-0000-00002C9A0000}"/>
    <cellStyle name="Normal GHG whole table 3 4 39 4" xfId="44511" xr:uid="{00000000-0005-0000-0000-00002D9A0000}"/>
    <cellStyle name="Normal GHG whole table 3 4 4" xfId="2009" xr:uid="{00000000-0005-0000-0000-00002E9A0000}"/>
    <cellStyle name="Normal GHG whole table 3 4 4 2" xfId="13767" xr:uid="{00000000-0005-0000-0000-00002F9A0000}"/>
    <cellStyle name="Normal GHG whole table 3 4 4 3" xfId="25585" xr:uid="{00000000-0005-0000-0000-0000309A0000}"/>
    <cellStyle name="Normal GHG whole table 3 4 4 4" xfId="37284" xr:uid="{00000000-0005-0000-0000-0000319A0000}"/>
    <cellStyle name="Normal GHG whole table 3 4 40" xfId="9607" xr:uid="{00000000-0005-0000-0000-0000329A0000}"/>
    <cellStyle name="Normal GHG whole table 3 4 40 2" xfId="21365" xr:uid="{00000000-0005-0000-0000-0000339A0000}"/>
    <cellStyle name="Normal GHG whole table 3 4 40 3" xfId="33183" xr:uid="{00000000-0005-0000-0000-0000349A0000}"/>
    <cellStyle name="Normal GHG whole table 3 4 40 4" xfId="44882" xr:uid="{00000000-0005-0000-0000-0000359A0000}"/>
    <cellStyle name="Normal GHG whole table 3 4 41" xfId="9817" xr:uid="{00000000-0005-0000-0000-0000369A0000}"/>
    <cellStyle name="Normal GHG whole table 3 4 41 2" xfId="21575" xr:uid="{00000000-0005-0000-0000-0000379A0000}"/>
    <cellStyle name="Normal GHG whole table 3 4 41 3" xfId="33393" xr:uid="{00000000-0005-0000-0000-0000389A0000}"/>
    <cellStyle name="Normal GHG whole table 3 4 41 4" xfId="45092" xr:uid="{00000000-0005-0000-0000-0000399A0000}"/>
    <cellStyle name="Normal GHG whole table 3 4 42" xfId="10003" xr:uid="{00000000-0005-0000-0000-00003A9A0000}"/>
    <cellStyle name="Normal GHG whole table 3 4 42 2" xfId="21761" xr:uid="{00000000-0005-0000-0000-00003B9A0000}"/>
    <cellStyle name="Normal GHG whole table 3 4 42 3" xfId="33579" xr:uid="{00000000-0005-0000-0000-00003C9A0000}"/>
    <cellStyle name="Normal GHG whole table 3 4 42 4" xfId="45278" xr:uid="{00000000-0005-0000-0000-00003D9A0000}"/>
    <cellStyle name="Normal GHG whole table 3 4 43" xfId="10183" xr:uid="{00000000-0005-0000-0000-00003E9A0000}"/>
    <cellStyle name="Normal GHG whole table 3 4 43 2" xfId="21941" xr:uid="{00000000-0005-0000-0000-00003F9A0000}"/>
    <cellStyle name="Normal GHG whole table 3 4 43 3" xfId="33759" xr:uid="{00000000-0005-0000-0000-0000409A0000}"/>
    <cellStyle name="Normal GHG whole table 3 4 43 4" xfId="45458" xr:uid="{00000000-0005-0000-0000-0000419A0000}"/>
    <cellStyle name="Normal GHG whole table 3 4 44" xfId="10363" xr:uid="{00000000-0005-0000-0000-0000429A0000}"/>
    <cellStyle name="Normal GHG whole table 3 4 44 2" xfId="22121" xr:uid="{00000000-0005-0000-0000-0000439A0000}"/>
    <cellStyle name="Normal GHG whole table 3 4 44 3" xfId="33939" xr:uid="{00000000-0005-0000-0000-0000449A0000}"/>
    <cellStyle name="Normal GHG whole table 3 4 44 4" xfId="45638" xr:uid="{00000000-0005-0000-0000-0000459A0000}"/>
    <cellStyle name="Normal GHG whole table 3 4 45" xfId="10532" xr:uid="{00000000-0005-0000-0000-0000469A0000}"/>
    <cellStyle name="Normal GHG whole table 3 4 45 2" xfId="22290" xr:uid="{00000000-0005-0000-0000-0000479A0000}"/>
    <cellStyle name="Normal GHG whole table 3 4 45 3" xfId="34108" xr:uid="{00000000-0005-0000-0000-0000489A0000}"/>
    <cellStyle name="Normal GHG whole table 3 4 45 4" xfId="45807" xr:uid="{00000000-0005-0000-0000-0000499A0000}"/>
    <cellStyle name="Normal GHG whole table 3 4 46" xfId="10698" xr:uid="{00000000-0005-0000-0000-00004A9A0000}"/>
    <cellStyle name="Normal GHG whole table 3 4 46 2" xfId="22456" xr:uid="{00000000-0005-0000-0000-00004B9A0000}"/>
    <cellStyle name="Normal GHG whole table 3 4 46 3" xfId="34274" xr:uid="{00000000-0005-0000-0000-00004C9A0000}"/>
    <cellStyle name="Normal GHG whole table 3 4 46 4" xfId="45973" xr:uid="{00000000-0005-0000-0000-00004D9A0000}"/>
    <cellStyle name="Normal GHG whole table 3 4 47" xfId="10868" xr:uid="{00000000-0005-0000-0000-00004E9A0000}"/>
    <cellStyle name="Normal GHG whole table 3 4 47 2" xfId="22626" xr:uid="{00000000-0005-0000-0000-00004F9A0000}"/>
    <cellStyle name="Normal GHG whole table 3 4 47 3" xfId="34444" xr:uid="{00000000-0005-0000-0000-0000509A0000}"/>
    <cellStyle name="Normal GHG whole table 3 4 47 4" xfId="46143" xr:uid="{00000000-0005-0000-0000-0000519A0000}"/>
    <cellStyle name="Normal GHG whole table 3 4 48" xfId="11034" xr:uid="{00000000-0005-0000-0000-0000529A0000}"/>
    <cellStyle name="Normal GHG whole table 3 4 48 2" xfId="22792" xr:uid="{00000000-0005-0000-0000-0000539A0000}"/>
    <cellStyle name="Normal GHG whole table 3 4 48 3" xfId="34610" xr:uid="{00000000-0005-0000-0000-0000549A0000}"/>
    <cellStyle name="Normal GHG whole table 3 4 48 4" xfId="46309" xr:uid="{00000000-0005-0000-0000-0000559A0000}"/>
    <cellStyle name="Normal GHG whole table 3 4 49" xfId="11227" xr:uid="{00000000-0005-0000-0000-0000569A0000}"/>
    <cellStyle name="Normal GHG whole table 3 4 49 2" xfId="22985" xr:uid="{00000000-0005-0000-0000-0000579A0000}"/>
    <cellStyle name="Normal GHG whole table 3 4 49 3" xfId="34803" xr:uid="{00000000-0005-0000-0000-0000589A0000}"/>
    <cellStyle name="Normal GHG whole table 3 4 49 4" xfId="46502" xr:uid="{00000000-0005-0000-0000-0000599A0000}"/>
    <cellStyle name="Normal GHG whole table 3 4 5" xfId="2210" xr:uid="{00000000-0005-0000-0000-00005A9A0000}"/>
    <cellStyle name="Normal GHG whole table 3 4 5 2" xfId="13968" xr:uid="{00000000-0005-0000-0000-00005B9A0000}"/>
    <cellStyle name="Normal GHG whole table 3 4 5 3" xfId="25786" xr:uid="{00000000-0005-0000-0000-00005C9A0000}"/>
    <cellStyle name="Normal GHG whole table 3 4 5 4" xfId="37485" xr:uid="{00000000-0005-0000-0000-00005D9A0000}"/>
    <cellStyle name="Normal GHG whole table 3 4 50" xfId="11393" xr:uid="{00000000-0005-0000-0000-00005E9A0000}"/>
    <cellStyle name="Normal GHG whole table 3 4 50 2" xfId="23151" xr:uid="{00000000-0005-0000-0000-00005F9A0000}"/>
    <cellStyle name="Normal GHG whole table 3 4 50 3" xfId="34969" xr:uid="{00000000-0005-0000-0000-0000609A0000}"/>
    <cellStyle name="Normal GHG whole table 3 4 50 4" xfId="46668" xr:uid="{00000000-0005-0000-0000-0000619A0000}"/>
    <cellStyle name="Normal GHG whole table 3 4 51" xfId="11796" xr:uid="{00000000-0005-0000-0000-0000629A0000}"/>
    <cellStyle name="Normal GHG whole table 3 4 51 2" xfId="23554" xr:uid="{00000000-0005-0000-0000-0000639A0000}"/>
    <cellStyle name="Normal GHG whole table 3 4 51 3" xfId="35372" xr:uid="{00000000-0005-0000-0000-0000649A0000}"/>
    <cellStyle name="Normal GHG whole table 3 4 51 4" xfId="47071" xr:uid="{00000000-0005-0000-0000-0000659A0000}"/>
    <cellStyle name="Normal GHG whole table 3 4 52" xfId="12002" xr:uid="{00000000-0005-0000-0000-0000669A0000}"/>
    <cellStyle name="Normal GHG whole table 3 4 52 2" xfId="23760" xr:uid="{00000000-0005-0000-0000-0000679A0000}"/>
    <cellStyle name="Normal GHG whole table 3 4 52 3" xfId="35578" xr:uid="{00000000-0005-0000-0000-0000689A0000}"/>
    <cellStyle name="Normal GHG whole table 3 4 52 4" xfId="47277" xr:uid="{00000000-0005-0000-0000-0000699A0000}"/>
    <cellStyle name="Normal GHG whole table 3 4 53" xfId="12195" xr:uid="{00000000-0005-0000-0000-00006A9A0000}"/>
    <cellStyle name="Normal GHG whole table 3 4 53 2" xfId="23953" xr:uid="{00000000-0005-0000-0000-00006B9A0000}"/>
    <cellStyle name="Normal GHG whole table 3 4 53 3" xfId="35771" xr:uid="{00000000-0005-0000-0000-00006C9A0000}"/>
    <cellStyle name="Normal GHG whole table 3 4 53 4" xfId="47470" xr:uid="{00000000-0005-0000-0000-00006D9A0000}"/>
    <cellStyle name="Normal GHG whole table 3 4 54" xfId="12368" xr:uid="{00000000-0005-0000-0000-00006E9A0000}"/>
    <cellStyle name="Normal GHG whole table 3 4 54 2" xfId="24126" xr:uid="{00000000-0005-0000-0000-00006F9A0000}"/>
    <cellStyle name="Normal GHG whole table 3 4 54 3" xfId="35944" xr:uid="{00000000-0005-0000-0000-0000709A0000}"/>
    <cellStyle name="Normal GHG whole table 3 4 54 4" xfId="47643" xr:uid="{00000000-0005-0000-0000-0000719A0000}"/>
    <cellStyle name="Normal GHG whole table 3 4 55" xfId="12554" xr:uid="{00000000-0005-0000-0000-0000729A0000}"/>
    <cellStyle name="Normal GHG whole table 3 4 55 2" xfId="24312" xr:uid="{00000000-0005-0000-0000-0000739A0000}"/>
    <cellStyle name="Normal GHG whole table 3 4 55 3" xfId="36130" xr:uid="{00000000-0005-0000-0000-0000749A0000}"/>
    <cellStyle name="Normal GHG whole table 3 4 55 4" xfId="47829" xr:uid="{00000000-0005-0000-0000-0000759A0000}"/>
    <cellStyle name="Normal GHG whole table 3 4 56" xfId="12722" xr:uid="{00000000-0005-0000-0000-0000769A0000}"/>
    <cellStyle name="Normal GHG whole table 3 4 56 2" xfId="24480" xr:uid="{00000000-0005-0000-0000-0000779A0000}"/>
    <cellStyle name="Normal GHG whole table 3 4 56 3" xfId="36298" xr:uid="{00000000-0005-0000-0000-0000789A0000}"/>
    <cellStyle name="Normal GHG whole table 3 4 56 4" xfId="47997" xr:uid="{00000000-0005-0000-0000-0000799A0000}"/>
    <cellStyle name="Normal GHG whole table 3 4 57" xfId="12949" xr:uid="{00000000-0005-0000-0000-00007A9A0000}"/>
    <cellStyle name="Normal GHG whole table 3 4 58" xfId="24767" xr:uid="{00000000-0005-0000-0000-00007B9A0000}"/>
    <cellStyle name="Normal GHG whole table 3 4 59" xfId="36466" xr:uid="{00000000-0005-0000-0000-00007C9A0000}"/>
    <cellStyle name="Normal GHG whole table 3 4 6" xfId="2385" xr:uid="{00000000-0005-0000-0000-00007D9A0000}"/>
    <cellStyle name="Normal GHG whole table 3 4 6 2" xfId="14143" xr:uid="{00000000-0005-0000-0000-00007E9A0000}"/>
    <cellStyle name="Normal GHG whole table 3 4 6 3" xfId="25961" xr:uid="{00000000-0005-0000-0000-00007F9A0000}"/>
    <cellStyle name="Normal GHG whole table 3 4 6 4" xfId="37660" xr:uid="{00000000-0005-0000-0000-0000809A0000}"/>
    <cellStyle name="Normal GHG whole table 3 4 60" xfId="48454" xr:uid="{00000000-0005-0000-0000-0000819A0000}"/>
    <cellStyle name="Normal GHG whole table 3 4 61" xfId="48889" xr:uid="{00000000-0005-0000-0000-0000829A0000}"/>
    <cellStyle name="Normal GHG whole table 3 4 62" xfId="1191" xr:uid="{00000000-0005-0000-0000-0000839A0000}"/>
    <cellStyle name="Normal GHG whole table 3 4 7" xfId="2570" xr:uid="{00000000-0005-0000-0000-0000849A0000}"/>
    <cellStyle name="Normal GHG whole table 3 4 7 2" xfId="14328" xr:uid="{00000000-0005-0000-0000-0000859A0000}"/>
    <cellStyle name="Normal GHG whole table 3 4 7 3" xfId="26146" xr:uid="{00000000-0005-0000-0000-0000869A0000}"/>
    <cellStyle name="Normal GHG whole table 3 4 7 4" xfId="37845" xr:uid="{00000000-0005-0000-0000-0000879A0000}"/>
    <cellStyle name="Normal GHG whole table 3 4 8" xfId="2745" xr:uid="{00000000-0005-0000-0000-0000889A0000}"/>
    <cellStyle name="Normal GHG whole table 3 4 8 2" xfId="14503" xr:uid="{00000000-0005-0000-0000-0000899A0000}"/>
    <cellStyle name="Normal GHG whole table 3 4 8 3" xfId="26321" xr:uid="{00000000-0005-0000-0000-00008A9A0000}"/>
    <cellStyle name="Normal GHG whole table 3 4 8 4" xfId="38020" xr:uid="{00000000-0005-0000-0000-00008B9A0000}"/>
    <cellStyle name="Normal GHG whole table 3 4 9" xfId="2914" xr:uid="{00000000-0005-0000-0000-00008C9A0000}"/>
    <cellStyle name="Normal GHG whole table 3 4 9 2" xfId="14672" xr:uid="{00000000-0005-0000-0000-00008D9A0000}"/>
    <cellStyle name="Normal GHG whole table 3 4 9 3" xfId="26490" xr:uid="{00000000-0005-0000-0000-00008E9A0000}"/>
    <cellStyle name="Normal GHG whole table 3 4 9 4" xfId="38189" xr:uid="{00000000-0005-0000-0000-00008F9A0000}"/>
    <cellStyle name="Normal GHG whole table 3 5" xfId="1395" xr:uid="{00000000-0005-0000-0000-0000909A0000}"/>
    <cellStyle name="Normal GHG whole table 3 5 2" xfId="13153" xr:uid="{00000000-0005-0000-0000-0000919A0000}"/>
    <cellStyle name="Normal GHG whole table 3 5 3" xfId="24971" xr:uid="{00000000-0005-0000-0000-0000929A0000}"/>
    <cellStyle name="Normal GHG whole table 3 5 4" xfId="36670" xr:uid="{00000000-0005-0000-0000-0000939A0000}"/>
    <cellStyle name="Normal GHG whole table 3 6" xfId="1465" xr:uid="{00000000-0005-0000-0000-0000949A0000}"/>
    <cellStyle name="Normal GHG whole table 3 6 2" xfId="13223" xr:uid="{00000000-0005-0000-0000-0000959A0000}"/>
    <cellStyle name="Normal GHG whole table 3 6 3" xfId="25041" xr:uid="{00000000-0005-0000-0000-0000969A0000}"/>
    <cellStyle name="Normal GHG whole table 3 6 4" xfId="36740" xr:uid="{00000000-0005-0000-0000-0000979A0000}"/>
    <cellStyle name="Normal GHG whole table 3 7" xfId="2084" xr:uid="{00000000-0005-0000-0000-0000989A0000}"/>
    <cellStyle name="Normal GHG whole table 3 7 2" xfId="13842" xr:uid="{00000000-0005-0000-0000-0000999A0000}"/>
    <cellStyle name="Normal GHG whole table 3 7 3" xfId="25660" xr:uid="{00000000-0005-0000-0000-00009A9A0000}"/>
    <cellStyle name="Normal GHG whole table 3 7 4" xfId="37359" xr:uid="{00000000-0005-0000-0000-00009B9A0000}"/>
    <cellStyle name="Normal GHG whole table 3 8" xfId="1311" xr:uid="{00000000-0005-0000-0000-00009C9A0000}"/>
    <cellStyle name="Normal GHG whole table 3 8 2" xfId="13069" xr:uid="{00000000-0005-0000-0000-00009D9A0000}"/>
    <cellStyle name="Normal GHG whole table 3 8 3" xfId="24887" xr:uid="{00000000-0005-0000-0000-00009E9A0000}"/>
    <cellStyle name="Normal GHG whole table 3 8 4" xfId="36586" xr:uid="{00000000-0005-0000-0000-00009F9A0000}"/>
    <cellStyle name="Normal GHG whole table 3 9" xfId="3447" xr:uid="{00000000-0005-0000-0000-0000A09A0000}"/>
    <cellStyle name="Normal GHG whole table 3 9 2" xfId="15205" xr:uid="{00000000-0005-0000-0000-0000A19A0000}"/>
    <cellStyle name="Normal GHG whole table 3 9 3" xfId="27023" xr:uid="{00000000-0005-0000-0000-0000A29A0000}"/>
    <cellStyle name="Normal GHG whole table 3 9 4" xfId="38722" xr:uid="{00000000-0005-0000-0000-0000A39A0000}"/>
    <cellStyle name="Normal GHG whole table 4" xfId="60" xr:uid="{00000000-0005-0000-0000-0000A49A0000}"/>
    <cellStyle name="Normal GHG whole table 4 2" xfId="13172" xr:uid="{00000000-0005-0000-0000-0000A59A0000}"/>
    <cellStyle name="Normal GHG whole table 4 3" xfId="24990" xr:uid="{00000000-0005-0000-0000-0000A69A0000}"/>
    <cellStyle name="Normal GHG whole table 4 4" xfId="36689" xr:uid="{00000000-0005-0000-0000-0000A79A0000}"/>
    <cellStyle name="Normal GHG whole table 4 5" xfId="48084" xr:uid="{00000000-0005-0000-0000-0000A89A0000}"/>
    <cellStyle name="Normal GHG whole table 4 6" xfId="48907" xr:uid="{00000000-0005-0000-0000-0000A99A0000}"/>
    <cellStyle name="Normal GHG whole table 4 7" xfId="1414" xr:uid="{00000000-0005-0000-0000-0000AA9A0000}"/>
    <cellStyle name="Normal GHG whole table 5" xfId="1252" xr:uid="{00000000-0005-0000-0000-0000AB9A0000}"/>
    <cellStyle name="Normal GHG whole table 5 2" xfId="13010" xr:uid="{00000000-0005-0000-0000-0000AC9A0000}"/>
    <cellStyle name="Normal GHG whole table 5 3" xfId="24828" xr:uid="{00000000-0005-0000-0000-0000AD9A0000}"/>
    <cellStyle name="Normal GHG whole table 5 4" xfId="36527" xr:uid="{00000000-0005-0000-0000-0000AE9A0000}"/>
    <cellStyle name="Normal GHG whole table 6" xfId="3365" xr:uid="{00000000-0005-0000-0000-0000AF9A0000}"/>
    <cellStyle name="Normal GHG whole table 6 2" xfId="15123" xr:uid="{00000000-0005-0000-0000-0000B09A0000}"/>
    <cellStyle name="Normal GHG whole table 6 3" xfId="26941" xr:uid="{00000000-0005-0000-0000-0000B19A0000}"/>
    <cellStyle name="Normal GHG whole table 6 4" xfId="38640" xr:uid="{00000000-0005-0000-0000-0000B29A0000}"/>
    <cellStyle name="Normal GHG whole table 7" xfId="4520" xr:uid="{00000000-0005-0000-0000-0000B39A0000}"/>
    <cellStyle name="Normal GHG whole table 7 2" xfId="16278" xr:uid="{00000000-0005-0000-0000-0000B49A0000}"/>
    <cellStyle name="Normal GHG whole table 7 3" xfId="28096" xr:uid="{00000000-0005-0000-0000-0000B59A0000}"/>
    <cellStyle name="Normal GHG whole table 7 4" xfId="39795" xr:uid="{00000000-0005-0000-0000-0000B69A0000}"/>
    <cellStyle name="Normal GHG whole table 8" xfId="7837" xr:uid="{00000000-0005-0000-0000-0000B79A0000}"/>
    <cellStyle name="Normal GHG whole table 8 2" xfId="19595" xr:uid="{00000000-0005-0000-0000-0000B89A0000}"/>
    <cellStyle name="Normal GHG whole table 8 3" xfId="31413" xr:uid="{00000000-0005-0000-0000-0000B99A0000}"/>
    <cellStyle name="Normal GHG whole table 8 4" xfId="43112" xr:uid="{00000000-0005-0000-0000-0000BA9A0000}"/>
    <cellStyle name="Normal GHG whole table 9" xfId="9290" xr:uid="{00000000-0005-0000-0000-0000BB9A0000}"/>
    <cellStyle name="Normal GHG whole table 9 2" xfId="21048" xr:uid="{00000000-0005-0000-0000-0000BC9A0000}"/>
    <cellStyle name="Normal GHG whole table 9 3" xfId="32866" xr:uid="{00000000-0005-0000-0000-0000BD9A0000}"/>
    <cellStyle name="Normal GHG whole table 9 4" xfId="44565" xr:uid="{00000000-0005-0000-0000-0000BE9A0000}"/>
    <cellStyle name="Normal GHG-Shade" xfId="18" xr:uid="{00000000-0005-0000-0000-0000BF9A0000}"/>
    <cellStyle name="Normal GHG-Shade 2" xfId="178" xr:uid="{00000000-0005-0000-0000-0000C09A0000}"/>
    <cellStyle name="Normal GHG-Shade 2 2" xfId="179" xr:uid="{00000000-0005-0000-0000-0000C19A0000}"/>
    <cellStyle name="Normal GHG-Shade 2 3" xfId="180" xr:uid="{00000000-0005-0000-0000-0000C29A0000}"/>
    <cellStyle name="Normal GHG-Shade 2 4" xfId="210" xr:uid="{00000000-0005-0000-0000-0000C39A0000}"/>
    <cellStyle name="Normal GHG-Shade 2 5" xfId="375" xr:uid="{00000000-0005-0000-0000-0000C49A0000}"/>
    <cellStyle name="Normal GHG-Shade 3" xfId="181" xr:uid="{00000000-0005-0000-0000-0000C59A0000}"/>
    <cellStyle name="Normal GHG-Shade 3 2" xfId="182" xr:uid="{00000000-0005-0000-0000-0000C69A0000}"/>
    <cellStyle name="Normal GHG-Shade 3 3" xfId="1023" xr:uid="{00000000-0005-0000-0000-0000C79A0000}"/>
    <cellStyle name="Normal GHG-Shade 3 4" xfId="945" xr:uid="{00000000-0005-0000-0000-0000C89A0000}"/>
    <cellStyle name="Normal GHG-Shade 4" xfId="183" xr:uid="{00000000-0005-0000-0000-0000C99A0000}"/>
    <cellStyle name="Normal GHG-Shade 4 2" xfId="446" xr:uid="{00000000-0005-0000-0000-0000CA9A0000}"/>
    <cellStyle name="Normal GHG-Shade 4 3" xfId="1024" xr:uid="{00000000-0005-0000-0000-0000CB9A0000}"/>
    <cellStyle name="Normal GHG-Shade 4 4" xfId="956" xr:uid="{00000000-0005-0000-0000-0000CC9A0000}"/>
    <cellStyle name="Normal GHG-Shade 5" xfId="30" xr:uid="{00000000-0005-0000-0000-0000CD9A0000}"/>
    <cellStyle name="Normal GHG-Shade_CRFReport-template" xfId="946" xr:uid="{00000000-0005-0000-0000-0000CE9A0000}"/>
    <cellStyle name="Normal_AFOLU_worksheetsv02" xfId="43" xr:uid="{00000000-0005-0000-0000-0000CF9A0000}"/>
    <cellStyle name="Normál_Munka1" xfId="39" xr:uid="{00000000-0005-0000-0000-0000D09A0000}"/>
    <cellStyle name="Normal_Sheet2" xfId="947" xr:uid="{00000000-0005-0000-0000-0000D19A0000}"/>
    <cellStyle name="Note 2" xfId="184" xr:uid="{00000000-0005-0000-0000-0000D29A0000}"/>
    <cellStyle name="Note 2 10" xfId="1277" xr:uid="{00000000-0005-0000-0000-0000D39A0000}"/>
    <cellStyle name="Note 2 10 2" xfId="13035" xr:uid="{00000000-0005-0000-0000-0000D49A0000}"/>
    <cellStyle name="Note 2 10 3" xfId="24853" xr:uid="{00000000-0005-0000-0000-0000D59A0000}"/>
    <cellStyle name="Note 2 10 4" xfId="36552" xr:uid="{00000000-0005-0000-0000-0000D69A0000}"/>
    <cellStyle name="Note 2 11" xfId="2449" xr:uid="{00000000-0005-0000-0000-0000D79A0000}"/>
    <cellStyle name="Note 2 11 2" xfId="14207" xr:uid="{00000000-0005-0000-0000-0000D89A0000}"/>
    <cellStyle name="Note 2 11 3" xfId="26025" xr:uid="{00000000-0005-0000-0000-0000D99A0000}"/>
    <cellStyle name="Note 2 11 4" xfId="37724" xr:uid="{00000000-0005-0000-0000-0000DA9A0000}"/>
    <cellStyle name="Note 2 12" xfId="1485" xr:uid="{00000000-0005-0000-0000-0000DB9A0000}"/>
    <cellStyle name="Note 2 12 2" xfId="13243" xr:uid="{00000000-0005-0000-0000-0000DC9A0000}"/>
    <cellStyle name="Note 2 12 3" xfId="25061" xr:uid="{00000000-0005-0000-0000-0000DD9A0000}"/>
    <cellStyle name="Note 2 12 4" xfId="36760" xr:uid="{00000000-0005-0000-0000-0000DE9A0000}"/>
    <cellStyle name="Note 2 13" xfId="3374" xr:uid="{00000000-0005-0000-0000-0000DF9A0000}"/>
    <cellStyle name="Note 2 13 2" xfId="15132" xr:uid="{00000000-0005-0000-0000-0000E09A0000}"/>
    <cellStyle name="Note 2 13 3" xfId="26950" xr:uid="{00000000-0005-0000-0000-0000E19A0000}"/>
    <cellStyle name="Note 2 13 4" xfId="38649" xr:uid="{00000000-0005-0000-0000-0000E29A0000}"/>
    <cellStyle name="Note 2 14" xfId="3370" xr:uid="{00000000-0005-0000-0000-0000E39A0000}"/>
    <cellStyle name="Note 2 14 2" xfId="15128" xr:uid="{00000000-0005-0000-0000-0000E49A0000}"/>
    <cellStyle name="Note 2 14 3" xfId="26946" xr:uid="{00000000-0005-0000-0000-0000E59A0000}"/>
    <cellStyle name="Note 2 14 4" xfId="38645" xr:uid="{00000000-0005-0000-0000-0000E69A0000}"/>
    <cellStyle name="Note 2 15" xfId="3425" xr:uid="{00000000-0005-0000-0000-0000E79A0000}"/>
    <cellStyle name="Note 2 15 2" xfId="15183" xr:uid="{00000000-0005-0000-0000-0000E89A0000}"/>
    <cellStyle name="Note 2 15 3" xfId="27001" xr:uid="{00000000-0005-0000-0000-0000E99A0000}"/>
    <cellStyle name="Note 2 15 4" xfId="38700" xr:uid="{00000000-0005-0000-0000-0000EA9A0000}"/>
    <cellStyle name="Note 2 16" xfId="3522" xr:uid="{00000000-0005-0000-0000-0000EB9A0000}"/>
    <cellStyle name="Note 2 16 2" xfId="15280" xr:uid="{00000000-0005-0000-0000-0000EC9A0000}"/>
    <cellStyle name="Note 2 16 3" xfId="27098" xr:uid="{00000000-0005-0000-0000-0000ED9A0000}"/>
    <cellStyle name="Note 2 16 4" xfId="38797" xr:uid="{00000000-0005-0000-0000-0000EE9A0000}"/>
    <cellStyle name="Note 2 17" xfId="3779" xr:uid="{00000000-0005-0000-0000-0000EF9A0000}"/>
    <cellStyle name="Note 2 17 2" xfId="15537" xr:uid="{00000000-0005-0000-0000-0000F09A0000}"/>
    <cellStyle name="Note 2 17 3" xfId="27355" xr:uid="{00000000-0005-0000-0000-0000F19A0000}"/>
    <cellStyle name="Note 2 17 4" xfId="39054" xr:uid="{00000000-0005-0000-0000-0000F29A0000}"/>
    <cellStyle name="Note 2 18" xfId="3964" xr:uid="{00000000-0005-0000-0000-0000F39A0000}"/>
    <cellStyle name="Note 2 18 2" xfId="15722" xr:uid="{00000000-0005-0000-0000-0000F49A0000}"/>
    <cellStyle name="Note 2 18 3" xfId="27540" xr:uid="{00000000-0005-0000-0000-0000F59A0000}"/>
    <cellStyle name="Note 2 18 4" xfId="39239" xr:uid="{00000000-0005-0000-0000-0000F69A0000}"/>
    <cellStyle name="Note 2 19" xfId="3489" xr:uid="{00000000-0005-0000-0000-0000F79A0000}"/>
    <cellStyle name="Note 2 19 2" xfId="15247" xr:uid="{00000000-0005-0000-0000-0000F89A0000}"/>
    <cellStyle name="Note 2 19 3" xfId="27065" xr:uid="{00000000-0005-0000-0000-0000F99A0000}"/>
    <cellStyle name="Note 2 19 4" xfId="38764" xr:uid="{00000000-0005-0000-0000-0000FA9A0000}"/>
    <cellStyle name="Note 2 2" xfId="574" xr:uid="{00000000-0005-0000-0000-0000FB9A0000}"/>
    <cellStyle name="Note 2 2 10" xfId="3020" xr:uid="{00000000-0005-0000-0000-0000FC9A0000}"/>
    <cellStyle name="Note 2 2 10 2" xfId="14778" xr:uid="{00000000-0005-0000-0000-0000FD9A0000}"/>
    <cellStyle name="Note 2 2 10 3" xfId="26596" xr:uid="{00000000-0005-0000-0000-0000FE9A0000}"/>
    <cellStyle name="Note 2 2 10 4" xfId="38295" xr:uid="{00000000-0005-0000-0000-0000FF9A0000}"/>
    <cellStyle name="Note 2 2 11" xfId="3186" xr:uid="{00000000-0005-0000-0000-0000009B0000}"/>
    <cellStyle name="Note 2 2 11 2" xfId="14944" xr:uid="{00000000-0005-0000-0000-0000019B0000}"/>
    <cellStyle name="Note 2 2 11 3" xfId="26762" xr:uid="{00000000-0005-0000-0000-0000029B0000}"/>
    <cellStyle name="Note 2 2 11 4" xfId="38461" xr:uid="{00000000-0005-0000-0000-0000039B0000}"/>
    <cellStyle name="Note 2 2 12" xfId="3615" xr:uid="{00000000-0005-0000-0000-0000049B0000}"/>
    <cellStyle name="Note 2 2 12 2" xfId="15373" xr:uid="{00000000-0005-0000-0000-0000059B0000}"/>
    <cellStyle name="Note 2 2 12 3" xfId="27191" xr:uid="{00000000-0005-0000-0000-0000069B0000}"/>
    <cellStyle name="Note 2 2 12 4" xfId="38890" xr:uid="{00000000-0005-0000-0000-0000079B0000}"/>
    <cellStyle name="Note 2 2 13" xfId="3835" xr:uid="{00000000-0005-0000-0000-0000089B0000}"/>
    <cellStyle name="Note 2 2 13 2" xfId="15593" xr:uid="{00000000-0005-0000-0000-0000099B0000}"/>
    <cellStyle name="Note 2 2 13 3" xfId="27411" xr:uid="{00000000-0005-0000-0000-00000A9B0000}"/>
    <cellStyle name="Note 2 2 13 4" xfId="39110" xr:uid="{00000000-0005-0000-0000-00000B9B0000}"/>
    <cellStyle name="Note 2 2 14" xfId="4018" xr:uid="{00000000-0005-0000-0000-00000C9B0000}"/>
    <cellStyle name="Note 2 2 14 2" xfId="15776" xr:uid="{00000000-0005-0000-0000-00000D9B0000}"/>
    <cellStyle name="Note 2 2 14 3" xfId="27594" xr:uid="{00000000-0005-0000-0000-00000E9B0000}"/>
    <cellStyle name="Note 2 2 14 4" xfId="39293" xr:uid="{00000000-0005-0000-0000-00000F9B0000}"/>
    <cellStyle name="Note 2 2 15" xfId="4225" xr:uid="{00000000-0005-0000-0000-0000109B0000}"/>
    <cellStyle name="Note 2 2 15 2" xfId="15983" xr:uid="{00000000-0005-0000-0000-0000119B0000}"/>
    <cellStyle name="Note 2 2 15 3" xfId="27801" xr:uid="{00000000-0005-0000-0000-0000129B0000}"/>
    <cellStyle name="Note 2 2 15 4" xfId="39500" xr:uid="{00000000-0005-0000-0000-0000139B0000}"/>
    <cellStyle name="Note 2 2 16" xfId="4402" xr:uid="{00000000-0005-0000-0000-0000149B0000}"/>
    <cellStyle name="Note 2 2 16 2" xfId="16160" xr:uid="{00000000-0005-0000-0000-0000159B0000}"/>
    <cellStyle name="Note 2 2 16 3" xfId="27978" xr:uid="{00000000-0005-0000-0000-0000169B0000}"/>
    <cellStyle name="Note 2 2 16 4" xfId="39677" xr:uid="{00000000-0005-0000-0000-0000179B0000}"/>
    <cellStyle name="Note 2 2 17" xfId="4592" xr:uid="{00000000-0005-0000-0000-0000189B0000}"/>
    <cellStyle name="Note 2 2 17 2" xfId="16350" xr:uid="{00000000-0005-0000-0000-0000199B0000}"/>
    <cellStyle name="Note 2 2 17 3" xfId="28168" xr:uid="{00000000-0005-0000-0000-00001A9B0000}"/>
    <cellStyle name="Note 2 2 17 4" xfId="39867" xr:uid="{00000000-0005-0000-0000-00001B9B0000}"/>
    <cellStyle name="Note 2 2 18" xfId="4769" xr:uid="{00000000-0005-0000-0000-00001C9B0000}"/>
    <cellStyle name="Note 2 2 18 2" xfId="16527" xr:uid="{00000000-0005-0000-0000-00001D9B0000}"/>
    <cellStyle name="Note 2 2 18 3" xfId="28345" xr:uid="{00000000-0005-0000-0000-00001E9B0000}"/>
    <cellStyle name="Note 2 2 18 4" xfId="40044" xr:uid="{00000000-0005-0000-0000-00001F9B0000}"/>
    <cellStyle name="Note 2 2 19" xfId="4940" xr:uid="{00000000-0005-0000-0000-0000209B0000}"/>
    <cellStyle name="Note 2 2 19 2" xfId="16698" xr:uid="{00000000-0005-0000-0000-0000219B0000}"/>
    <cellStyle name="Note 2 2 19 3" xfId="28516" xr:uid="{00000000-0005-0000-0000-0000229B0000}"/>
    <cellStyle name="Note 2 2 19 4" xfId="40215" xr:uid="{00000000-0005-0000-0000-0000239B0000}"/>
    <cellStyle name="Note 2 2 2" xfId="789" xr:uid="{00000000-0005-0000-0000-0000249B0000}"/>
    <cellStyle name="Note 2 2 2 2" xfId="13319" xr:uid="{00000000-0005-0000-0000-0000259B0000}"/>
    <cellStyle name="Note 2 2 2 3" xfId="25137" xr:uid="{00000000-0005-0000-0000-0000269B0000}"/>
    <cellStyle name="Note 2 2 2 4" xfId="36836" xr:uid="{00000000-0005-0000-0000-0000279B0000}"/>
    <cellStyle name="Note 2 2 2 5" xfId="48603" xr:uid="{00000000-0005-0000-0000-0000289B0000}"/>
    <cellStyle name="Note 2 2 2 6" xfId="48133" xr:uid="{00000000-0005-0000-0000-0000299B0000}"/>
    <cellStyle name="Note 2 2 2 7" xfId="1561" xr:uid="{00000000-0005-0000-0000-00002A9B0000}"/>
    <cellStyle name="Note 2 2 20" xfId="5108" xr:uid="{00000000-0005-0000-0000-00002B9B0000}"/>
    <cellStyle name="Note 2 2 20 2" xfId="16866" xr:uid="{00000000-0005-0000-0000-00002C9B0000}"/>
    <cellStyle name="Note 2 2 20 3" xfId="28684" xr:uid="{00000000-0005-0000-0000-00002D9B0000}"/>
    <cellStyle name="Note 2 2 20 4" xfId="40383" xr:uid="{00000000-0005-0000-0000-00002E9B0000}"/>
    <cellStyle name="Note 2 2 21" xfId="5274" xr:uid="{00000000-0005-0000-0000-00002F9B0000}"/>
    <cellStyle name="Note 2 2 21 2" xfId="17032" xr:uid="{00000000-0005-0000-0000-0000309B0000}"/>
    <cellStyle name="Note 2 2 21 3" xfId="28850" xr:uid="{00000000-0005-0000-0000-0000319B0000}"/>
    <cellStyle name="Note 2 2 21 4" xfId="40549" xr:uid="{00000000-0005-0000-0000-0000329B0000}"/>
    <cellStyle name="Note 2 2 22" xfId="5717" xr:uid="{00000000-0005-0000-0000-0000339B0000}"/>
    <cellStyle name="Note 2 2 22 2" xfId="17475" xr:uid="{00000000-0005-0000-0000-0000349B0000}"/>
    <cellStyle name="Note 2 2 22 3" xfId="29293" xr:uid="{00000000-0005-0000-0000-0000359B0000}"/>
    <cellStyle name="Note 2 2 22 4" xfId="40992" xr:uid="{00000000-0005-0000-0000-0000369B0000}"/>
    <cellStyle name="Note 2 2 23" xfId="5941" xr:uid="{00000000-0005-0000-0000-0000379B0000}"/>
    <cellStyle name="Note 2 2 23 2" xfId="17699" xr:uid="{00000000-0005-0000-0000-0000389B0000}"/>
    <cellStyle name="Note 2 2 23 3" xfId="29517" xr:uid="{00000000-0005-0000-0000-0000399B0000}"/>
    <cellStyle name="Note 2 2 23 4" xfId="41216" xr:uid="{00000000-0005-0000-0000-00003A9B0000}"/>
    <cellStyle name="Note 2 2 24" xfId="6143" xr:uid="{00000000-0005-0000-0000-00003B9B0000}"/>
    <cellStyle name="Note 2 2 24 2" xfId="17901" xr:uid="{00000000-0005-0000-0000-00003C9B0000}"/>
    <cellStyle name="Note 2 2 24 3" xfId="29719" xr:uid="{00000000-0005-0000-0000-00003D9B0000}"/>
    <cellStyle name="Note 2 2 24 4" xfId="41418" xr:uid="{00000000-0005-0000-0000-00003E9B0000}"/>
    <cellStyle name="Note 2 2 25" xfId="6345" xr:uid="{00000000-0005-0000-0000-00003F9B0000}"/>
    <cellStyle name="Note 2 2 25 2" xfId="18103" xr:uid="{00000000-0005-0000-0000-0000409B0000}"/>
    <cellStyle name="Note 2 2 25 3" xfId="29921" xr:uid="{00000000-0005-0000-0000-0000419B0000}"/>
    <cellStyle name="Note 2 2 25 4" xfId="41620" xr:uid="{00000000-0005-0000-0000-0000429B0000}"/>
    <cellStyle name="Note 2 2 26" xfId="6532" xr:uid="{00000000-0005-0000-0000-0000439B0000}"/>
    <cellStyle name="Note 2 2 26 2" xfId="18290" xr:uid="{00000000-0005-0000-0000-0000449B0000}"/>
    <cellStyle name="Note 2 2 26 3" xfId="30108" xr:uid="{00000000-0005-0000-0000-0000459B0000}"/>
    <cellStyle name="Note 2 2 26 4" xfId="41807" xr:uid="{00000000-0005-0000-0000-0000469B0000}"/>
    <cellStyle name="Note 2 2 27" xfId="6715" xr:uid="{00000000-0005-0000-0000-0000479B0000}"/>
    <cellStyle name="Note 2 2 27 2" xfId="18473" xr:uid="{00000000-0005-0000-0000-0000489B0000}"/>
    <cellStyle name="Note 2 2 27 3" xfId="30291" xr:uid="{00000000-0005-0000-0000-0000499B0000}"/>
    <cellStyle name="Note 2 2 27 4" xfId="41990" xr:uid="{00000000-0005-0000-0000-00004A9B0000}"/>
    <cellStyle name="Note 2 2 28" xfId="6902" xr:uid="{00000000-0005-0000-0000-00004B9B0000}"/>
    <cellStyle name="Note 2 2 28 2" xfId="18660" xr:uid="{00000000-0005-0000-0000-00004C9B0000}"/>
    <cellStyle name="Note 2 2 28 3" xfId="30478" xr:uid="{00000000-0005-0000-0000-00004D9B0000}"/>
    <cellStyle name="Note 2 2 28 4" xfId="42177" xr:uid="{00000000-0005-0000-0000-00004E9B0000}"/>
    <cellStyle name="Note 2 2 29" xfId="7080" xr:uid="{00000000-0005-0000-0000-00004F9B0000}"/>
    <cellStyle name="Note 2 2 29 2" xfId="18838" xr:uid="{00000000-0005-0000-0000-0000509B0000}"/>
    <cellStyle name="Note 2 2 29 3" xfId="30656" xr:uid="{00000000-0005-0000-0000-0000519B0000}"/>
    <cellStyle name="Note 2 2 29 4" xfId="42355" xr:uid="{00000000-0005-0000-0000-0000529B0000}"/>
    <cellStyle name="Note 2 2 3" xfId="1752" xr:uid="{00000000-0005-0000-0000-0000539B0000}"/>
    <cellStyle name="Note 2 2 3 2" xfId="13510" xr:uid="{00000000-0005-0000-0000-0000549B0000}"/>
    <cellStyle name="Note 2 2 3 3" xfId="25328" xr:uid="{00000000-0005-0000-0000-0000559B0000}"/>
    <cellStyle name="Note 2 2 3 4" xfId="37027" xr:uid="{00000000-0005-0000-0000-0000569B0000}"/>
    <cellStyle name="Note 2 2 30" xfId="7250" xr:uid="{00000000-0005-0000-0000-0000579B0000}"/>
    <cellStyle name="Note 2 2 30 2" xfId="19008" xr:uid="{00000000-0005-0000-0000-0000589B0000}"/>
    <cellStyle name="Note 2 2 30 3" xfId="30826" xr:uid="{00000000-0005-0000-0000-0000599B0000}"/>
    <cellStyle name="Note 2 2 30 4" xfId="42525" xr:uid="{00000000-0005-0000-0000-00005A9B0000}"/>
    <cellStyle name="Note 2 2 31" xfId="7386" xr:uid="{00000000-0005-0000-0000-00005B9B0000}"/>
    <cellStyle name="Note 2 2 31 2" xfId="19144" xr:uid="{00000000-0005-0000-0000-00005C9B0000}"/>
    <cellStyle name="Note 2 2 31 3" xfId="30962" xr:uid="{00000000-0005-0000-0000-00005D9B0000}"/>
    <cellStyle name="Note 2 2 31 4" xfId="42661" xr:uid="{00000000-0005-0000-0000-00005E9B0000}"/>
    <cellStyle name="Note 2 2 32" xfId="7708" xr:uid="{00000000-0005-0000-0000-00005F9B0000}"/>
    <cellStyle name="Note 2 2 32 2" xfId="19466" xr:uid="{00000000-0005-0000-0000-0000609B0000}"/>
    <cellStyle name="Note 2 2 32 3" xfId="31284" xr:uid="{00000000-0005-0000-0000-0000619B0000}"/>
    <cellStyle name="Note 2 2 32 4" xfId="42983" xr:uid="{00000000-0005-0000-0000-0000629B0000}"/>
    <cellStyle name="Note 2 2 33" xfId="7919" xr:uid="{00000000-0005-0000-0000-0000639B0000}"/>
    <cellStyle name="Note 2 2 33 2" xfId="19677" xr:uid="{00000000-0005-0000-0000-0000649B0000}"/>
    <cellStyle name="Note 2 2 33 3" xfId="31495" xr:uid="{00000000-0005-0000-0000-0000659B0000}"/>
    <cellStyle name="Note 2 2 33 4" xfId="43194" xr:uid="{00000000-0005-0000-0000-0000669B0000}"/>
    <cellStyle name="Note 2 2 34" xfId="8104" xr:uid="{00000000-0005-0000-0000-0000679B0000}"/>
    <cellStyle name="Note 2 2 34 2" xfId="19862" xr:uid="{00000000-0005-0000-0000-0000689B0000}"/>
    <cellStyle name="Note 2 2 34 3" xfId="31680" xr:uid="{00000000-0005-0000-0000-0000699B0000}"/>
    <cellStyle name="Note 2 2 34 4" xfId="43379" xr:uid="{00000000-0005-0000-0000-00006A9B0000}"/>
    <cellStyle name="Note 2 2 35" xfId="8282" xr:uid="{00000000-0005-0000-0000-00006B9B0000}"/>
    <cellStyle name="Note 2 2 35 2" xfId="20040" xr:uid="{00000000-0005-0000-0000-00006C9B0000}"/>
    <cellStyle name="Note 2 2 35 3" xfId="31858" xr:uid="{00000000-0005-0000-0000-00006D9B0000}"/>
    <cellStyle name="Note 2 2 35 4" xfId="43557" xr:uid="{00000000-0005-0000-0000-00006E9B0000}"/>
    <cellStyle name="Note 2 2 36" xfId="8477" xr:uid="{00000000-0005-0000-0000-00006F9B0000}"/>
    <cellStyle name="Note 2 2 36 2" xfId="20235" xr:uid="{00000000-0005-0000-0000-0000709B0000}"/>
    <cellStyle name="Note 2 2 36 3" xfId="32053" xr:uid="{00000000-0005-0000-0000-0000719B0000}"/>
    <cellStyle name="Note 2 2 36 4" xfId="43752" xr:uid="{00000000-0005-0000-0000-0000729B0000}"/>
    <cellStyle name="Note 2 2 37" xfId="8655" xr:uid="{00000000-0005-0000-0000-0000739B0000}"/>
    <cellStyle name="Note 2 2 37 2" xfId="20413" xr:uid="{00000000-0005-0000-0000-0000749B0000}"/>
    <cellStyle name="Note 2 2 37 3" xfId="32231" xr:uid="{00000000-0005-0000-0000-0000759B0000}"/>
    <cellStyle name="Note 2 2 37 4" xfId="43930" xr:uid="{00000000-0005-0000-0000-0000769B0000}"/>
    <cellStyle name="Note 2 2 38" xfId="8836" xr:uid="{00000000-0005-0000-0000-0000779B0000}"/>
    <cellStyle name="Note 2 2 38 2" xfId="20594" xr:uid="{00000000-0005-0000-0000-0000789B0000}"/>
    <cellStyle name="Note 2 2 38 3" xfId="32412" xr:uid="{00000000-0005-0000-0000-0000799B0000}"/>
    <cellStyle name="Note 2 2 38 4" xfId="44111" xr:uid="{00000000-0005-0000-0000-00007A9B0000}"/>
    <cellStyle name="Note 2 2 39" xfId="9005" xr:uid="{00000000-0005-0000-0000-00007B9B0000}"/>
    <cellStyle name="Note 2 2 39 2" xfId="20763" xr:uid="{00000000-0005-0000-0000-00007C9B0000}"/>
    <cellStyle name="Note 2 2 39 3" xfId="32581" xr:uid="{00000000-0005-0000-0000-00007D9B0000}"/>
    <cellStyle name="Note 2 2 39 4" xfId="44280" xr:uid="{00000000-0005-0000-0000-00007E9B0000}"/>
    <cellStyle name="Note 2 2 4" xfId="1944" xr:uid="{00000000-0005-0000-0000-00007F9B0000}"/>
    <cellStyle name="Note 2 2 4 2" xfId="13702" xr:uid="{00000000-0005-0000-0000-0000809B0000}"/>
    <cellStyle name="Note 2 2 4 3" xfId="25520" xr:uid="{00000000-0005-0000-0000-0000819B0000}"/>
    <cellStyle name="Note 2 2 4 4" xfId="37219" xr:uid="{00000000-0005-0000-0000-0000829B0000}"/>
    <cellStyle name="Note 2 2 40" xfId="9171" xr:uid="{00000000-0005-0000-0000-0000839B0000}"/>
    <cellStyle name="Note 2 2 40 2" xfId="20929" xr:uid="{00000000-0005-0000-0000-0000849B0000}"/>
    <cellStyle name="Note 2 2 40 3" xfId="32747" xr:uid="{00000000-0005-0000-0000-0000859B0000}"/>
    <cellStyle name="Note 2 2 40 4" xfId="44446" xr:uid="{00000000-0005-0000-0000-0000869B0000}"/>
    <cellStyle name="Note 2 2 41" xfId="9542" xr:uid="{00000000-0005-0000-0000-0000879B0000}"/>
    <cellStyle name="Note 2 2 41 2" xfId="21300" xr:uid="{00000000-0005-0000-0000-0000889B0000}"/>
    <cellStyle name="Note 2 2 41 3" xfId="33118" xr:uid="{00000000-0005-0000-0000-0000899B0000}"/>
    <cellStyle name="Note 2 2 41 4" xfId="44817" xr:uid="{00000000-0005-0000-0000-00008A9B0000}"/>
    <cellStyle name="Note 2 2 42" xfId="9752" xr:uid="{00000000-0005-0000-0000-00008B9B0000}"/>
    <cellStyle name="Note 2 2 42 2" xfId="21510" xr:uid="{00000000-0005-0000-0000-00008C9B0000}"/>
    <cellStyle name="Note 2 2 42 3" xfId="33328" xr:uid="{00000000-0005-0000-0000-00008D9B0000}"/>
    <cellStyle name="Note 2 2 42 4" xfId="45027" xr:uid="{00000000-0005-0000-0000-00008E9B0000}"/>
    <cellStyle name="Note 2 2 43" xfId="9938" xr:uid="{00000000-0005-0000-0000-00008F9B0000}"/>
    <cellStyle name="Note 2 2 43 2" xfId="21696" xr:uid="{00000000-0005-0000-0000-0000909B0000}"/>
    <cellStyle name="Note 2 2 43 3" xfId="33514" xr:uid="{00000000-0005-0000-0000-0000919B0000}"/>
    <cellStyle name="Note 2 2 43 4" xfId="45213" xr:uid="{00000000-0005-0000-0000-0000929B0000}"/>
    <cellStyle name="Note 2 2 44" xfId="10118" xr:uid="{00000000-0005-0000-0000-0000939B0000}"/>
    <cellStyle name="Note 2 2 44 2" xfId="21876" xr:uid="{00000000-0005-0000-0000-0000949B0000}"/>
    <cellStyle name="Note 2 2 44 3" xfId="33694" xr:uid="{00000000-0005-0000-0000-0000959B0000}"/>
    <cellStyle name="Note 2 2 44 4" xfId="45393" xr:uid="{00000000-0005-0000-0000-0000969B0000}"/>
    <cellStyle name="Note 2 2 45" xfId="10298" xr:uid="{00000000-0005-0000-0000-0000979B0000}"/>
    <cellStyle name="Note 2 2 45 2" xfId="22056" xr:uid="{00000000-0005-0000-0000-0000989B0000}"/>
    <cellStyle name="Note 2 2 45 3" xfId="33874" xr:uid="{00000000-0005-0000-0000-0000999B0000}"/>
    <cellStyle name="Note 2 2 45 4" xfId="45573" xr:uid="{00000000-0005-0000-0000-00009A9B0000}"/>
    <cellStyle name="Note 2 2 46" xfId="10467" xr:uid="{00000000-0005-0000-0000-00009B9B0000}"/>
    <cellStyle name="Note 2 2 46 2" xfId="22225" xr:uid="{00000000-0005-0000-0000-00009C9B0000}"/>
    <cellStyle name="Note 2 2 46 3" xfId="34043" xr:uid="{00000000-0005-0000-0000-00009D9B0000}"/>
    <cellStyle name="Note 2 2 46 4" xfId="45742" xr:uid="{00000000-0005-0000-0000-00009E9B0000}"/>
    <cellStyle name="Note 2 2 47" xfId="10633" xr:uid="{00000000-0005-0000-0000-00009F9B0000}"/>
    <cellStyle name="Note 2 2 47 2" xfId="22391" xr:uid="{00000000-0005-0000-0000-0000A09B0000}"/>
    <cellStyle name="Note 2 2 47 3" xfId="34209" xr:uid="{00000000-0005-0000-0000-0000A19B0000}"/>
    <cellStyle name="Note 2 2 47 4" xfId="45908" xr:uid="{00000000-0005-0000-0000-0000A29B0000}"/>
    <cellStyle name="Note 2 2 48" xfId="10803" xr:uid="{00000000-0005-0000-0000-0000A39B0000}"/>
    <cellStyle name="Note 2 2 48 2" xfId="22561" xr:uid="{00000000-0005-0000-0000-0000A49B0000}"/>
    <cellStyle name="Note 2 2 48 3" xfId="34379" xr:uid="{00000000-0005-0000-0000-0000A59B0000}"/>
    <cellStyle name="Note 2 2 48 4" xfId="46078" xr:uid="{00000000-0005-0000-0000-0000A69B0000}"/>
    <cellStyle name="Note 2 2 49" xfId="10969" xr:uid="{00000000-0005-0000-0000-0000A79B0000}"/>
    <cellStyle name="Note 2 2 49 2" xfId="22727" xr:uid="{00000000-0005-0000-0000-0000A89B0000}"/>
    <cellStyle name="Note 2 2 49 3" xfId="34545" xr:uid="{00000000-0005-0000-0000-0000A99B0000}"/>
    <cellStyle name="Note 2 2 49 4" xfId="46244" xr:uid="{00000000-0005-0000-0000-0000AA9B0000}"/>
    <cellStyle name="Note 2 2 5" xfId="2145" xr:uid="{00000000-0005-0000-0000-0000AB9B0000}"/>
    <cellStyle name="Note 2 2 5 2" xfId="13903" xr:uid="{00000000-0005-0000-0000-0000AC9B0000}"/>
    <cellStyle name="Note 2 2 5 3" xfId="25721" xr:uid="{00000000-0005-0000-0000-0000AD9B0000}"/>
    <cellStyle name="Note 2 2 5 4" xfId="37420" xr:uid="{00000000-0005-0000-0000-0000AE9B0000}"/>
    <cellStyle name="Note 2 2 50" xfId="11162" xr:uid="{00000000-0005-0000-0000-0000AF9B0000}"/>
    <cellStyle name="Note 2 2 50 2" xfId="22920" xr:uid="{00000000-0005-0000-0000-0000B09B0000}"/>
    <cellStyle name="Note 2 2 50 3" xfId="34738" xr:uid="{00000000-0005-0000-0000-0000B19B0000}"/>
    <cellStyle name="Note 2 2 50 4" xfId="46437" xr:uid="{00000000-0005-0000-0000-0000B29B0000}"/>
    <cellStyle name="Note 2 2 51" xfId="11328" xr:uid="{00000000-0005-0000-0000-0000B39B0000}"/>
    <cellStyle name="Note 2 2 51 2" xfId="23086" xr:uid="{00000000-0005-0000-0000-0000B49B0000}"/>
    <cellStyle name="Note 2 2 51 3" xfId="34904" xr:uid="{00000000-0005-0000-0000-0000B59B0000}"/>
    <cellStyle name="Note 2 2 51 4" xfId="46603" xr:uid="{00000000-0005-0000-0000-0000B69B0000}"/>
    <cellStyle name="Note 2 2 52" xfId="11731" xr:uid="{00000000-0005-0000-0000-0000B79B0000}"/>
    <cellStyle name="Note 2 2 52 2" xfId="23489" xr:uid="{00000000-0005-0000-0000-0000B89B0000}"/>
    <cellStyle name="Note 2 2 52 3" xfId="35307" xr:uid="{00000000-0005-0000-0000-0000B99B0000}"/>
    <cellStyle name="Note 2 2 52 4" xfId="47006" xr:uid="{00000000-0005-0000-0000-0000BA9B0000}"/>
    <cellStyle name="Note 2 2 53" xfId="11937" xr:uid="{00000000-0005-0000-0000-0000BB9B0000}"/>
    <cellStyle name="Note 2 2 53 2" xfId="23695" xr:uid="{00000000-0005-0000-0000-0000BC9B0000}"/>
    <cellStyle name="Note 2 2 53 3" xfId="35513" xr:uid="{00000000-0005-0000-0000-0000BD9B0000}"/>
    <cellStyle name="Note 2 2 53 4" xfId="47212" xr:uid="{00000000-0005-0000-0000-0000BE9B0000}"/>
    <cellStyle name="Note 2 2 54" xfId="12130" xr:uid="{00000000-0005-0000-0000-0000BF9B0000}"/>
    <cellStyle name="Note 2 2 54 2" xfId="23888" xr:uid="{00000000-0005-0000-0000-0000C09B0000}"/>
    <cellStyle name="Note 2 2 54 3" xfId="35706" xr:uid="{00000000-0005-0000-0000-0000C19B0000}"/>
    <cellStyle name="Note 2 2 54 4" xfId="47405" xr:uid="{00000000-0005-0000-0000-0000C29B0000}"/>
    <cellStyle name="Note 2 2 55" xfId="12303" xr:uid="{00000000-0005-0000-0000-0000C39B0000}"/>
    <cellStyle name="Note 2 2 55 2" xfId="24061" xr:uid="{00000000-0005-0000-0000-0000C49B0000}"/>
    <cellStyle name="Note 2 2 55 3" xfId="35879" xr:uid="{00000000-0005-0000-0000-0000C59B0000}"/>
    <cellStyle name="Note 2 2 55 4" xfId="47578" xr:uid="{00000000-0005-0000-0000-0000C69B0000}"/>
    <cellStyle name="Note 2 2 56" xfId="12489" xr:uid="{00000000-0005-0000-0000-0000C79B0000}"/>
    <cellStyle name="Note 2 2 56 2" xfId="24247" xr:uid="{00000000-0005-0000-0000-0000C89B0000}"/>
    <cellStyle name="Note 2 2 56 3" xfId="36065" xr:uid="{00000000-0005-0000-0000-0000C99B0000}"/>
    <cellStyle name="Note 2 2 56 4" xfId="47764" xr:uid="{00000000-0005-0000-0000-0000CA9B0000}"/>
    <cellStyle name="Note 2 2 57" xfId="12657" xr:uid="{00000000-0005-0000-0000-0000CB9B0000}"/>
    <cellStyle name="Note 2 2 57 2" xfId="24415" xr:uid="{00000000-0005-0000-0000-0000CC9B0000}"/>
    <cellStyle name="Note 2 2 57 3" xfId="36233" xr:uid="{00000000-0005-0000-0000-0000CD9B0000}"/>
    <cellStyle name="Note 2 2 57 4" xfId="47932" xr:uid="{00000000-0005-0000-0000-0000CE9B0000}"/>
    <cellStyle name="Note 2 2 58" xfId="12884" xr:uid="{00000000-0005-0000-0000-0000CF9B0000}"/>
    <cellStyle name="Note 2 2 59" xfId="24702" xr:uid="{00000000-0005-0000-0000-0000D09B0000}"/>
    <cellStyle name="Note 2 2 6" xfId="2320" xr:uid="{00000000-0005-0000-0000-0000D19B0000}"/>
    <cellStyle name="Note 2 2 6 2" xfId="14078" xr:uid="{00000000-0005-0000-0000-0000D29B0000}"/>
    <cellStyle name="Note 2 2 6 3" xfId="25896" xr:uid="{00000000-0005-0000-0000-0000D39B0000}"/>
    <cellStyle name="Note 2 2 6 4" xfId="37595" xr:uid="{00000000-0005-0000-0000-0000D49B0000}"/>
    <cellStyle name="Note 2 2 60" xfId="36401" xr:uid="{00000000-0005-0000-0000-0000D59B0000}"/>
    <cellStyle name="Note 2 2 61" xfId="48389" xr:uid="{00000000-0005-0000-0000-0000D69B0000}"/>
    <cellStyle name="Note 2 2 62" xfId="48804" xr:uid="{00000000-0005-0000-0000-0000D79B0000}"/>
    <cellStyle name="Note 2 2 63" xfId="1126" xr:uid="{00000000-0005-0000-0000-0000D89B0000}"/>
    <cellStyle name="Note 2 2 7" xfId="2505" xr:uid="{00000000-0005-0000-0000-0000D99B0000}"/>
    <cellStyle name="Note 2 2 7 2" xfId="14263" xr:uid="{00000000-0005-0000-0000-0000DA9B0000}"/>
    <cellStyle name="Note 2 2 7 3" xfId="26081" xr:uid="{00000000-0005-0000-0000-0000DB9B0000}"/>
    <cellStyle name="Note 2 2 7 4" xfId="37780" xr:uid="{00000000-0005-0000-0000-0000DC9B0000}"/>
    <cellStyle name="Note 2 2 8" xfId="2680" xr:uid="{00000000-0005-0000-0000-0000DD9B0000}"/>
    <cellStyle name="Note 2 2 8 2" xfId="14438" xr:uid="{00000000-0005-0000-0000-0000DE9B0000}"/>
    <cellStyle name="Note 2 2 8 3" xfId="26256" xr:uid="{00000000-0005-0000-0000-0000DF9B0000}"/>
    <cellStyle name="Note 2 2 8 4" xfId="37955" xr:uid="{00000000-0005-0000-0000-0000E09B0000}"/>
    <cellStyle name="Note 2 2 9" xfId="2849" xr:uid="{00000000-0005-0000-0000-0000E19B0000}"/>
    <cellStyle name="Note 2 2 9 2" xfId="14607" xr:uid="{00000000-0005-0000-0000-0000E29B0000}"/>
    <cellStyle name="Note 2 2 9 3" xfId="26425" xr:uid="{00000000-0005-0000-0000-0000E39B0000}"/>
    <cellStyle name="Note 2 2 9 4" xfId="38124" xr:uid="{00000000-0005-0000-0000-0000E49B0000}"/>
    <cellStyle name="Note 2 20" xfId="3731" xr:uid="{00000000-0005-0000-0000-0000E59B0000}"/>
    <cellStyle name="Note 2 20 2" xfId="15489" xr:uid="{00000000-0005-0000-0000-0000E69B0000}"/>
    <cellStyle name="Note 2 20 3" xfId="27307" xr:uid="{00000000-0005-0000-0000-0000E79B0000}"/>
    <cellStyle name="Note 2 20 4" xfId="39006" xr:uid="{00000000-0005-0000-0000-0000E89B0000}"/>
    <cellStyle name="Note 2 21" xfId="4150" xr:uid="{00000000-0005-0000-0000-0000E99B0000}"/>
    <cellStyle name="Note 2 21 2" xfId="15908" xr:uid="{00000000-0005-0000-0000-0000EA9B0000}"/>
    <cellStyle name="Note 2 21 3" xfId="27726" xr:uid="{00000000-0005-0000-0000-0000EB9B0000}"/>
    <cellStyle name="Note 2 21 4" xfId="39425" xr:uid="{00000000-0005-0000-0000-0000EC9B0000}"/>
    <cellStyle name="Note 2 22" xfId="3527" xr:uid="{00000000-0005-0000-0000-0000ED9B0000}"/>
    <cellStyle name="Note 2 22 2" xfId="15285" xr:uid="{00000000-0005-0000-0000-0000EE9B0000}"/>
    <cellStyle name="Note 2 22 3" xfId="27103" xr:uid="{00000000-0005-0000-0000-0000EF9B0000}"/>
    <cellStyle name="Note 2 22 4" xfId="38802" xr:uid="{00000000-0005-0000-0000-0000F09B0000}"/>
    <cellStyle name="Note 2 23" xfId="5466" xr:uid="{00000000-0005-0000-0000-0000F19B0000}"/>
    <cellStyle name="Note 2 23 2" xfId="17224" xr:uid="{00000000-0005-0000-0000-0000F29B0000}"/>
    <cellStyle name="Note 2 23 3" xfId="29042" xr:uid="{00000000-0005-0000-0000-0000F39B0000}"/>
    <cellStyle name="Note 2 23 4" xfId="40741" xr:uid="{00000000-0005-0000-0000-0000F49B0000}"/>
    <cellStyle name="Note 2 24" xfId="5557" xr:uid="{00000000-0005-0000-0000-0000F59B0000}"/>
    <cellStyle name="Note 2 24 2" xfId="17315" xr:uid="{00000000-0005-0000-0000-0000F69B0000}"/>
    <cellStyle name="Note 2 24 3" xfId="29133" xr:uid="{00000000-0005-0000-0000-0000F79B0000}"/>
    <cellStyle name="Note 2 24 4" xfId="40832" xr:uid="{00000000-0005-0000-0000-0000F89B0000}"/>
    <cellStyle name="Note 2 25" xfId="5859" xr:uid="{00000000-0005-0000-0000-0000F99B0000}"/>
    <cellStyle name="Note 2 25 2" xfId="17617" xr:uid="{00000000-0005-0000-0000-0000FA9B0000}"/>
    <cellStyle name="Note 2 25 3" xfId="29435" xr:uid="{00000000-0005-0000-0000-0000FB9B0000}"/>
    <cellStyle name="Note 2 25 4" xfId="41134" xr:uid="{00000000-0005-0000-0000-0000FC9B0000}"/>
    <cellStyle name="Note 2 26" xfId="6068" xr:uid="{00000000-0005-0000-0000-0000FD9B0000}"/>
    <cellStyle name="Note 2 26 2" xfId="17826" xr:uid="{00000000-0005-0000-0000-0000FE9B0000}"/>
    <cellStyle name="Note 2 26 3" xfId="29644" xr:uid="{00000000-0005-0000-0000-0000FF9B0000}"/>
    <cellStyle name="Note 2 26 4" xfId="41343" xr:uid="{00000000-0005-0000-0000-0000009C0000}"/>
    <cellStyle name="Note 2 27" xfId="6264" xr:uid="{00000000-0005-0000-0000-0000019C0000}"/>
    <cellStyle name="Note 2 27 2" xfId="18022" xr:uid="{00000000-0005-0000-0000-0000029C0000}"/>
    <cellStyle name="Note 2 27 3" xfId="29840" xr:uid="{00000000-0005-0000-0000-0000039C0000}"/>
    <cellStyle name="Note 2 27 4" xfId="41539" xr:uid="{00000000-0005-0000-0000-0000049C0000}"/>
    <cellStyle name="Note 2 28" xfId="5878" xr:uid="{00000000-0005-0000-0000-0000059C0000}"/>
    <cellStyle name="Note 2 28 2" xfId="17636" xr:uid="{00000000-0005-0000-0000-0000069C0000}"/>
    <cellStyle name="Note 2 28 3" xfId="29454" xr:uid="{00000000-0005-0000-0000-0000079C0000}"/>
    <cellStyle name="Note 2 28 4" xfId="41153" xr:uid="{00000000-0005-0000-0000-0000089C0000}"/>
    <cellStyle name="Note 2 29" xfId="5417" xr:uid="{00000000-0005-0000-0000-0000099C0000}"/>
    <cellStyle name="Note 2 29 2" xfId="17175" xr:uid="{00000000-0005-0000-0000-00000A9C0000}"/>
    <cellStyle name="Note 2 29 3" xfId="28993" xr:uid="{00000000-0005-0000-0000-00000B9C0000}"/>
    <cellStyle name="Note 2 29 4" xfId="40692" xr:uid="{00000000-0005-0000-0000-00000C9C0000}"/>
    <cellStyle name="Note 2 3" xfId="638" xr:uid="{00000000-0005-0000-0000-00000D9C0000}"/>
    <cellStyle name="Note 2 3 10" xfId="3084" xr:uid="{00000000-0005-0000-0000-00000E9C0000}"/>
    <cellStyle name="Note 2 3 10 2" xfId="14842" xr:uid="{00000000-0005-0000-0000-00000F9C0000}"/>
    <cellStyle name="Note 2 3 10 3" xfId="26660" xr:uid="{00000000-0005-0000-0000-0000109C0000}"/>
    <cellStyle name="Note 2 3 10 4" xfId="38359" xr:uid="{00000000-0005-0000-0000-0000119C0000}"/>
    <cellStyle name="Note 2 3 11" xfId="3250" xr:uid="{00000000-0005-0000-0000-0000129C0000}"/>
    <cellStyle name="Note 2 3 11 2" xfId="15008" xr:uid="{00000000-0005-0000-0000-0000139C0000}"/>
    <cellStyle name="Note 2 3 11 3" xfId="26826" xr:uid="{00000000-0005-0000-0000-0000149C0000}"/>
    <cellStyle name="Note 2 3 11 4" xfId="38525" xr:uid="{00000000-0005-0000-0000-0000159C0000}"/>
    <cellStyle name="Note 2 3 12" xfId="3679" xr:uid="{00000000-0005-0000-0000-0000169C0000}"/>
    <cellStyle name="Note 2 3 12 2" xfId="15437" xr:uid="{00000000-0005-0000-0000-0000179C0000}"/>
    <cellStyle name="Note 2 3 12 3" xfId="27255" xr:uid="{00000000-0005-0000-0000-0000189C0000}"/>
    <cellStyle name="Note 2 3 12 4" xfId="38954" xr:uid="{00000000-0005-0000-0000-0000199C0000}"/>
    <cellStyle name="Note 2 3 13" xfId="3899" xr:uid="{00000000-0005-0000-0000-00001A9C0000}"/>
    <cellStyle name="Note 2 3 13 2" xfId="15657" xr:uid="{00000000-0005-0000-0000-00001B9C0000}"/>
    <cellStyle name="Note 2 3 13 3" xfId="27475" xr:uid="{00000000-0005-0000-0000-00001C9C0000}"/>
    <cellStyle name="Note 2 3 13 4" xfId="39174" xr:uid="{00000000-0005-0000-0000-00001D9C0000}"/>
    <cellStyle name="Note 2 3 14" xfId="4082" xr:uid="{00000000-0005-0000-0000-00001E9C0000}"/>
    <cellStyle name="Note 2 3 14 2" xfId="15840" xr:uid="{00000000-0005-0000-0000-00001F9C0000}"/>
    <cellStyle name="Note 2 3 14 3" xfId="27658" xr:uid="{00000000-0005-0000-0000-0000209C0000}"/>
    <cellStyle name="Note 2 3 14 4" xfId="39357" xr:uid="{00000000-0005-0000-0000-0000219C0000}"/>
    <cellStyle name="Note 2 3 15" xfId="4289" xr:uid="{00000000-0005-0000-0000-0000229C0000}"/>
    <cellStyle name="Note 2 3 15 2" xfId="16047" xr:uid="{00000000-0005-0000-0000-0000239C0000}"/>
    <cellStyle name="Note 2 3 15 3" xfId="27865" xr:uid="{00000000-0005-0000-0000-0000249C0000}"/>
    <cellStyle name="Note 2 3 15 4" xfId="39564" xr:uid="{00000000-0005-0000-0000-0000259C0000}"/>
    <cellStyle name="Note 2 3 16" xfId="4466" xr:uid="{00000000-0005-0000-0000-0000269C0000}"/>
    <cellStyle name="Note 2 3 16 2" xfId="16224" xr:uid="{00000000-0005-0000-0000-0000279C0000}"/>
    <cellStyle name="Note 2 3 16 3" xfId="28042" xr:uid="{00000000-0005-0000-0000-0000289C0000}"/>
    <cellStyle name="Note 2 3 16 4" xfId="39741" xr:uid="{00000000-0005-0000-0000-0000299C0000}"/>
    <cellStyle name="Note 2 3 17" xfId="4656" xr:uid="{00000000-0005-0000-0000-00002A9C0000}"/>
    <cellStyle name="Note 2 3 17 2" xfId="16414" xr:uid="{00000000-0005-0000-0000-00002B9C0000}"/>
    <cellStyle name="Note 2 3 17 3" xfId="28232" xr:uid="{00000000-0005-0000-0000-00002C9C0000}"/>
    <cellStyle name="Note 2 3 17 4" xfId="39931" xr:uid="{00000000-0005-0000-0000-00002D9C0000}"/>
    <cellStyle name="Note 2 3 18" xfId="4833" xr:uid="{00000000-0005-0000-0000-00002E9C0000}"/>
    <cellStyle name="Note 2 3 18 2" xfId="16591" xr:uid="{00000000-0005-0000-0000-00002F9C0000}"/>
    <cellStyle name="Note 2 3 18 3" xfId="28409" xr:uid="{00000000-0005-0000-0000-0000309C0000}"/>
    <cellStyle name="Note 2 3 18 4" xfId="40108" xr:uid="{00000000-0005-0000-0000-0000319C0000}"/>
    <cellStyle name="Note 2 3 19" xfId="5004" xr:uid="{00000000-0005-0000-0000-0000329C0000}"/>
    <cellStyle name="Note 2 3 19 2" xfId="16762" xr:uid="{00000000-0005-0000-0000-0000339C0000}"/>
    <cellStyle name="Note 2 3 19 3" xfId="28580" xr:uid="{00000000-0005-0000-0000-0000349C0000}"/>
    <cellStyle name="Note 2 3 19 4" xfId="40279" xr:uid="{00000000-0005-0000-0000-0000359C0000}"/>
    <cellStyle name="Note 2 3 2" xfId="853" xr:uid="{00000000-0005-0000-0000-0000369C0000}"/>
    <cellStyle name="Note 2 3 2 2" xfId="13383" xr:uid="{00000000-0005-0000-0000-0000379C0000}"/>
    <cellStyle name="Note 2 3 2 3" xfId="25201" xr:uid="{00000000-0005-0000-0000-0000389C0000}"/>
    <cellStyle name="Note 2 3 2 4" xfId="36900" xr:uid="{00000000-0005-0000-0000-0000399C0000}"/>
    <cellStyle name="Note 2 3 2 5" xfId="48667" xr:uid="{00000000-0005-0000-0000-00003A9C0000}"/>
    <cellStyle name="Note 2 3 2 6" xfId="48097" xr:uid="{00000000-0005-0000-0000-00003B9C0000}"/>
    <cellStyle name="Note 2 3 2 7" xfId="1625" xr:uid="{00000000-0005-0000-0000-00003C9C0000}"/>
    <cellStyle name="Note 2 3 20" xfId="5172" xr:uid="{00000000-0005-0000-0000-00003D9C0000}"/>
    <cellStyle name="Note 2 3 20 2" xfId="16930" xr:uid="{00000000-0005-0000-0000-00003E9C0000}"/>
    <cellStyle name="Note 2 3 20 3" xfId="28748" xr:uid="{00000000-0005-0000-0000-00003F9C0000}"/>
    <cellStyle name="Note 2 3 20 4" xfId="40447" xr:uid="{00000000-0005-0000-0000-0000409C0000}"/>
    <cellStyle name="Note 2 3 21" xfId="5338" xr:uid="{00000000-0005-0000-0000-0000419C0000}"/>
    <cellStyle name="Note 2 3 21 2" xfId="17096" xr:uid="{00000000-0005-0000-0000-0000429C0000}"/>
    <cellStyle name="Note 2 3 21 3" xfId="28914" xr:uid="{00000000-0005-0000-0000-0000439C0000}"/>
    <cellStyle name="Note 2 3 21 4" xfId="40613" xr:uid="{00000000-0005-0000-0000-0000449C0000}"/>
    <cellStyle name="Note 2 3 22" xfId="5781" xr:uid="{00000000-0005-0000-0000-0000459C0000}"/>
    <cellStyle name="Note 2 3 22 2" xfId="17539" xr:uid="{00000000-0005-0000-0000-0000469C0000}"/>
    <cellStyle name="Note 2 3 22 3" xfId="29357" xr:uid="{00000000-0005-0000-0000-0000479C0000}"/>
    <cellStyle name="Note 2 3 22 4" xfId="41056" xr:uid="{00000000-0005-0000-0000-0000489C0000}"/>
    <cellStyle name="Note 2 3 23" xfId="6005" xr:uid="{00000000-0005-0000-0000-0000499C0000}"/>
    <cellStyle name="Note 2 3 23 2" xfId="17763" xr:uid="{00000000-0005-0000-0000-00004A9C0000}"/>
    <cellStyle name="Note 2 3 23 3" xfId="29581" xr:uid="{00000000-0005-0000-0000-00004B9C0000}"/>
    <cellStyle name="Note 2 3 23 4" xfId="41280" xr:uid="{00000000-0005-0000-0000-00004C9C0000}"/>
    <cellStyle name="Note 2 3 24" xfId="6207" xr:uid="{00000000-0005-0000-0000-00004D9C0000}"/>
    <cellStyle name="Note 2 3 24 2" xfId="17965" xr:uid="{00000000-0005-0000-0000-00004E9C0000}"/>
    <cellStyle name="Note 2 3 24 3" xfId="29783" xr:uid="{00000000-0005-0000-0000-00004F9C0000}"/>
    <cellStyle name="Note 2 3 24 4" xfId="41482" xr:uid="{00000000-0005-0000-0000-0000509C0000}"/>
    <cellStyle name="Note 2 3 25" xfId="6409" xr:uid="{00000000-0005-0000-0000-0000519C0000}"/>
    <cellStyle name="Note 2 3 25 2" xfId="18167" xr:uid="{00000000-0005-0000-0000-0000529C0000}"/>
    <cellStyle name="Note 2 3 25 3" xfId="29985" xr:uid="{00000000-0005-0000-0000-0000539C0000}"/>
    <cellStyle name="Note 2 3 25 4" xfId="41684" xr:uid="{00000000-0005-0000-0000-0000549C0000}"/>
    <cellStyle name="Note 2 3 26" xfId="6596" xr:uid="{00000000-0005-0000-0000-0000559C0000}"/>
    <cellStyle name="Note 2 3 26 2" xfId="18354" xr:uid="{00000000-0005-0000-0000-0000569C0000}"/>
    <cellStyle name="Note 2 3 26 3" xfId="30172" xr:uid="{00000000-0005-0000-0000-0000579C0000}"/>
    <cellStyle name="Note 2 3 26 4" xfId="41871" xr:uid="{00000000-0005-0000-0000-0000589C0000}"/>
    <cellStyle name="Note 2 3 27" xfId="6779" xr:uid="{00000000-0005-0000-0000-0000599C0000}"/>
    <cellStyle name="Note 2 3 27 2" xfId="18537" xr:uid="{00000000-0005-0000-0000-00005A9C0000}"/>
    <cellStyle name="Note 2 3 27 3" xfId="30355" xr:uid="{00000000-0005-0000-0000-00005B9C0000}"/>
    <cellStyle name="Note 2 3 27 4" xfId="42054" xr:uid="{00000000-0005-0000-0000-00005C9C0000}"/>
    <cellStyle name="Note 2 3 28" xfId="6966" xr:uid="{00000000-0005-0000-0000-00005D9C0000}"/>
    <cellStyle name="Note 2 3 28 2" xfId="18724" xr:uid="{00000000-0005-0000-0000-00005E9C0000}"/>
    <cellStyle name="Note 2 3 28 3" xfId="30542" xr:uid="{00000000-0005-0000-0000-00005F9C0000}"/>
    <cellStyle name="Note 2 3 28 4" xfId="42241" xr:uid="{00000000-0005-0000-0000-0000609C0000}"/>
    <cellStyle name="Note 2 3 29" xfId="7144" xr:uid="{00000000-0005-0000-0000-0000619C0000}"/>
    <cellStyle name="Note 2 3 29 2" xfId="18902" xr:uid="{00000000-0005-0000-0000-0000629C0000}"/>
    <cellStyle name="Note 2 3 29 3" xfId="30720" xr:uid="{00000000-0005-0000-0000-0000639C0000}"/>
    <cellStyle name="Note 2 3 29 4" xfId="42419" xr:uid="{00000000-0005-0000-0000-0000649C0000}"/>
    <cellStyle name="Note 2 3 3" xfId="1816" xr:uid="{00000000-0005-0000-0000-0000659C0000}"/>
    <cellStyle name="Note 2 3 3 2" xfId="13574" xr:uid="{00000000-0005-0000-0000-0000669C0000}"/>
    <cellStyle name="Note 2 3 3 3" xfId="25392" xr:uid="{00000000-0005-0000-0000-0000679C0000}"/>
    <cellStyle name="Note 2 3 3 4" xfId="37091" xr:uid="{00000000-0005-0000-0000-0000689C0000}"/>
    <cellStyle name="Note 2 3 30" xfId="7314" xr:uid="{00000000-0005-0000-0000-0000699C0000}"/>
    <cellStyle name="Note 2 3 30 2" xfId="19072" xr:uid="{00000000-0005-0000-0000-00006A9C0000}"/>
    <cellStyle name="Note 2 3 30 3" xfId="30890" xr:uid="{00000000-0005-0000-0000-00006B9C0000}"/>
    <cellStyle name="Note 2 3 30 4" xfId="42589" xr:uid="{00000000-0005-0000-0000-00006C9C0000}"/>
    <cellStyle name="Note 2 3 31" xfId="7406" xr:uid="{00000000-0005-0000-0000-00006D9C0000}"/>
    <cellStyle name="Note 2 3 31 2" xfId="19164" xr:uid="{00000000-0005-0000-0000-00006E9C0000}"/>
    <cellStyle name="Note 2 3 31 3" xfId="30982" xr:uid="{00000000-0005-0000-0000-00006F9C0000}"/>
    <cellStyle name="Note 2 3 31 4" xfId="42681" xr:uid="{00000000-0005-0000-0000-0000709C0000}"/>
    <cellStyle name="Note 2 3 32" xfId="7772" xr:uid="{00000000-0005-0000-0000-0000719C0000}"/>
    <cellStyle name="Note 2 3 32 2" xfId="19530" xr:uid="{00000000-0005-0000-0000-0000729C0000}"/>
    <cellStyle name="Note 2 3 32 3" xfId="31348" xr:uid="{00000000-0005-0000-0000-0000739C0000}"/>
    <cellStyle name="Note 2 3 32 4" xfId="43047" xr:uid="{00000000-0005-0000-0000-0000749C0000}"/>
    <cellStyle name="Note 2 3 33" xfId="7983" xr:uid="{00000000-0005-0000-0000-0000759C0000}"/>
    <cellStyle name="Note 2 3 33 2" xfId="19741" xr:uid="{00000000-0005-0000-0000-0000769C0000}"/>
    <cellStyle name="Note 2 3 33 3" xfId="31559" xr:uid="{00000000-0005-0000-0000-0000779C0000}"/>
    <cellStyle name="Note 2 3 33 4" xfId="43258" xr:uid="{00000000-0005-0000-0000-0000789C0000}"/>
    <cellStyle name="Note 2 3 34" xfId="8168" xr:uid="{00000000-0005-0000-0000-0000799C0000}"/>
    <cellStyle name="Note 2 3 34 2" xfId="19926" xr:uid="{00000000-0005-0000-0000-00007A9C0000}"/>
    <cellStyle name="Note 2 3 34 3" xfId="31744" xr:uid="{00000000-0005-0000-0000-00007B9C0000}"/>
    <cellStyle name="Note 2 3 34 4" xfId="43443" xr:uid="{00000000-0005-0000-0000-00007C9C0000}"/>
    <cellStyle name="Note 2 3 35" xfId="8346" xr:uid="{00000000-0005-0000-0000-00007D9C0000}"/>
    <cellStyle name="Note 2 3 35 2" xfId="20104" xr:uid="{00000000-0005-0000-0000-00007E9C0000}"/>
    <cellStyle name="Note 2 3 35 3" xfId="31922" xr:uid="{00000000-0005-0000-0000-00007F9C0000}"/>
    <cellStyle name="Note 2 3 35 4" xfId="43621" xr:uid="{00000000-0005-0000-0000-0000809C0000}"/>
    <cellStyle name="Note 2 3 36" xfId="8541" xr:uid="{00000000-0005-0000-0000-0000819C0000}"/>
    <cellStyle name="Note 2 3 36 2" xfId="20299" xr:uid="{00000000-0005-0000-0000-0000829C0000}"/>
    <cellStyle name="Note 2 3 36 3" xfId="32117" xr:uid="{00000000-0005-0000-0000-0000839C0000}"/>
    <cellStyle name="Note 2 3 36 4" xfId="43816" xr:uid="{00000000-0005-0000-0000-0000849C0000}"/>
    <cellStyle name="Note 2 3 37" xfId="8719" xr:uid="{00000000-0005-0000-0000-0000859C0000}"/>
    <cellStyle name="Note 2 3 37 2" xfId="20477" xr:uid="{00000000-0005-0000-0000-0000869C0000}"/>
    <cellStyle name="Note 2 3 37 3" xfId="32295" xr:uid="{00000000-0005-0000-0000-0000879C0000}"/>
    <cellStyle name="Note 2 3 37 4" xfId="43994" xr:uid="{00000000-0005-0000-0000-0000889C0000}"/>
    <cellStyle name="Note 2 3 38" xfId="8900" xr:uid="{00000000-0005-0000-0000-0000899C0000}"/>
    <cellStyle name="Note 2 3 38 2" xfId="20658" xr:uid="{00000000-0005-0000-0000-00008A9C0000}"/>
    <cellStyle name="Note 2 3 38 3" xfId="32476" xr:uid="{00000000-0005-0000-0000-00008B9C0000}"/>
    <cellStyle name="Note 2 3 38 4" xfId="44175" xr:uid="{00000000-0005-0000-0000-00008C9C0000}"/>
    <cellStyle name="Note 2 3 39" xfId="9069" xr:uid="{00000000-0005-0000-0000-00008D9C0000}"/>
    <cellStyle name="Note 2 3 39 2" xfId="20827" xr:uid="{00000000-0005-0000-0000-00008E9C0000}"/>
    <cellStyle name="Note 2 3 39 3" xfId="32645" xr:uid="{00000000-0005-0000-0000-00008F9C0000}"/>
    <cellStyle name="Note 2 3 39 4" xfId="44344" xr:uid="{00000000-0005-0000-0000-0000909C0000}"/>
    <cellStyle name="Note 2 3 4" xfId="2008" xr:uid="{00000000-0005-0000-0000-0000919C0000}"/>
    <cellStyle name="Note 2 3 4 2" xfId="13766" xr:uid="{00000000-0005-0000-0000-0000929C0000}"/>
    <cellStyle name="Note 2 3 4 3" xfId="25584" xr:uid="{00000000-0005-0000-0000-0000939C0000}"/>
    <cellStyle name="Note 2 3 4 4" xfId="37283" xr:uid="{00000000-0005-0000-0000-0000949C0000}"/>
    <cellStyle name="Note 2 3 40" xfId="9235" xr:uid="{00000000-0005-0000-0000-0000959C0000}"/>
    <cellStyle name="Note 2 3 40 2" xfId="20993" xr:uid="{00000000-0005-0000-0000-0000969C0000}"/>
    <cellStyle name="Note 2 3 40 3" xfId="32811" xr:uid="{00000000-0005-0000-0000-0000979C0000}"/>
    <cellStyle name="Note 2 3 40 4" xfId="44510" xr:uid="{00000000-0005-0000-0000-0000989C0000}"/>
    <cellStyle name="Note 2 3 41" xfId="9606" xr:uid="{00000000-0005-0000-0000-0000999C0000}"/>
    <cellStyle name="Note 2 3 41 2" xfId="21364" xr:uid="{00000000-0005-0000-0000-00009A9C0000}"/>
    <cellStyle name="Note 2 3 41 3" xfId="33182" xr:uid="{00000000-0005-0000-0000-00009B9C0000}"/>
    <cellStyle name="Note 2 3 41 4" xfId="44881" xr:uid="{00000000-0005-0000-0000-00009C9C0000}"/>
    <cellStyle name="Note 2 3 42" xfId="9816" xr:uid="{00000000-0005-0000-0000-00009D9C0000}"/>
    <cellStyle name="Note 2 3 42 2" xfId="21574" xr:uid="{00000000-0005-0000-0000-00009E9C0000}"/>
    <cellStyle name="Note 2 3 42 3" xfId="33392" xr:uid="{00000000-0005-0000-0000-00009F9C0000}"/>
    <cellStyle name="Note 2 3 42 4" xfId="45091" xr:uid="{00000000-0005-0000-0000-0000A09C0000}"/>
    <cellStyle name="Note 2 3 43" xfId="10002" xr:uid="{00000000-0005-0000-0000-0000A19C0000}"/>
    <cellStyle name="Note 2 3 43 2" xfId="21760" xr:uid="{00000000-0005-0000-0000-0000A29C0000}"/>
    <cellStyle name="Note 2 3 43 3" xfId="33578" xr:uid="{00000000-0005-0000-0000-0000A39C0000}"/>
    <cellStyle name="Note 2 3 43 4" xfId="45277" xr:uid="{00000000-0005-0000-0000-0000A49C0000}"/>
    <cellStyle name="Note 2 3 44" xfId="10182" xr:uid="{00000000-0005-0000-0000-0000A59C0000}"/>
    <cellStyle name="Note 2 3 44 2" xfId="21940" xr:uid="{00000000-0005-0000-0000-0000A69C0000}"/>
    <cellStyle name="Note 2 3 44 3" xfId="33758" xr:uid="{00000000-0005-0000-0000-0000A79C0000}"/>
    <cellStyle name="Note 2 3 44 4" xfId="45457" xr:uid="{00000000-0005-0000-0000-0000A89C0000}"/>
    <cellStyle name="Note 2 3 45" xfId="10362" xr:uid="{00000000-0005-0000-0000-0000A99C0000}"/>
    <cellStyle name="Note 2 3 45 2" xfId="22120" xr:uid="{00000000-0005-0000-0000-0000AA9C0000}"/>
    <cellStyle name="Note 2 3 45 3" xfId="33938" xr:uid="{00000000-0005-0000-0000-0000AB9C0000}"/>
    <cellStyle name="Note 2 3 45 4" xfId="45637" xr:uid="{00000000-0005-0000-0000-0000AC9C0000}"/>
    <cellStyle name="Note 2 3 46" xfId="10531" xr:uid="{00000000-0005-0000-0000-0000AD9C0000}"/>
    <cellStyle name="Note 2 3 46 2" xfId="22289" xr:uid="{00000000-0005-0000-0000-0000AE9C0000}"/>
    <cellStyle name="Note 2 3 46 3" xfId="34107" xr:uid="{00000000-0005-0000-0000-0000AF9C0000}"/>
    <cellStyle name="Note 2 3 46 4" xfId="45806" xr:uid="{00000000-0005-0000-0000-0000B09C0000}"/>
    <cellStyle name="Note 2 3 47" xfId="10697" xr:uid="{00000000-0005-0000-0000-0000B19C0000}"/>
    <cellStyle name="Note 2 3 47 2" xfId="22455" xr:uid="{00000000-0005-0000-0000-0000B29C0000}"/>
    <cellStyle name="Note 2 3 47 3" xfId="34273" xr:uid="{00000000-0005-0000-0000-0000B39C0000}"/>
    <cellStyle name="Note 2 3 47 4" xfId="45972" xr:uid="{00000000-0005-0000-0000-0000B49C0000}"/>
    <cellStyle name="Note 2 3 48" xfId="10867" xr:uid="{00000000-0005-0000-0000-0000B59C0000}"/>
    <cellStyle name="Note 2 3 48 2" xfId="22625" xr:uid="{00000000-0005-0000-0000-0000B69C0000}"/>
    <cellStyle name="Note 2 3 48 3" xfId="34443" xr:uid="{00000000-0005-0000-0000-0000B79C0000}"/>
    <cellStyle name="Note 2 3 48 4" xfId="46142" xr:uid="{00000000-0005-0000-0000-0000B89C0000}"/>
    <cellStyle name="Note 2 3 49" xfId="11033" xr:uid="{00000000-0005-0000-0000-0000B99C0000}"/>
    <cellStyle name="Note 2 3 49 2" xfId="22791" xr:uid="{00000000-0005-0000-0000-0000BA9C0000}"/>
    <cellStyle name="Note 2 3 49 3" xfId="34609" xr:uid="{00000000-0005-0000-0000-0000BB9C0000}"/>
    <cellStyle name="Note 2 3 49 4" xfId="46308" xr:uid="{00000000-0005-0000-0000-0000BC9C0000}"/>
    <cellStyle name="Note 2 3 5" xfId="2209" xr:uid="{00000000-0005-0000-0000-0000BD9C0000}"/>
    <cellStyle name="Note 2 3 5 2" xfId="13967" xr:uid="{00000000-0005-0000-0000-0000BE9C0000}"/>
    <cellStyle name="Note 2 3 5 3" xfId="25785" xr:uid="{00000000-0005-0000-0000-0000BF9C0000}"/>
    <cellStyle name="Note 2 3 5 4" xfId="37484" xr:uid="{00000000-0005-0000-0000-0000C09C0000}"/>
    <cellStyle name="Note 2 3 50" xfId="11226" xr:uid="{00000000-0005-0000-0000-0000C19C0000}"/>
    <cellStyle name="Note 2 3 50 2" xfId="22984" xr:uid="{00000000-0005-0000-0000-0000C29C0000}"/>
    <cellStyle name="Note 2 3 50 3" xfId="34802" xr:uid="{00000000-0005-0000-0000-0000C39C0000}"/>
    <cellStyle name="Note 2 3 50 4" xfId="46501" xr:uid="{00000000-0005-0000-0000-0000C49C0000}"/>
    <cellStyle name="Note 2 3 51" xfId="11392" xr:uid="{00000000-0005-0000-0000-0000C59C0000}"/>
    <cellStyle name="Note 2 3 51 2" xfId="23150" xr:uid="{00000000-0005-0000-0000-0000C69C0000}"/>
    <cellStyle name="Note 2 3 51 3" xfId="34968" xr:uid="{00000000-0005-0000-0000-0000C79C0000}"/>
    <cellStyle name="Note 2 3 51 4" xfId="46667" xr:uid="{00000000-0005-0000-0000-0000C89C0000}"/>
    <cellStyle name="Note 2 3 52" xfId="11795" xr:uid="{00000000-0005-0000-0000-0000C99C0000}"/>
    <cellStyle name="Note 2 3 52 2" xfId="23553" xr:uid="{00000000-0005-0000-0000-0000CA9C0000}"/>
    <cellStyle name="Note 2 3 52 3" xfId="35371" xr:uid="{00000000-0005-0000-0000-0000CB9C0000}"/>
    <cellStyle name="Note 2 3 52 4" xfId="47070" xr:uid="{00000000-0005-0000-0000-0000CC9C0000}"/>
    <cellStyle name="Note 2 3 53" xfId="12001" xr:uid="{00000000-0005-0000-0000-0000CD9C0000}"/>
    <cellStyle name="Note 2 3 53 2" xfId="23759" xr:uid="{00000000-0005-0000-0000-0000CE9C0000}"/>
    <cellStyle name="Note 2 3 53 3" xfId="35577" xr:uid="{00000000-0005-0000-0000-0000CF9C0000}"/>
    <cellStyle name="Note 2 3 53 4" xfId="47276" xr:uid="{00000000-0005-0000-0000-0000D09C0000}"/>
    <cellStyle name="Note 2 3 54" xfId="12194" xr:uid="{00000000-0005-0000-0000-0000D19C0000}"/>
    <cellStyle name="Note 2 3 54 2" xfId="23952" xr:uid="{00000000-0005-0000-0000-0000D29C0000}"/>
    <cellStyle name="Note 2 3 54 3" xfId="35770" xr:uid="{00000000-0005-0000-0000-0000D39C0000}"/>
    <cellStyle name="Note 2 3 54 4" xfId="47469" xr:uid="{00000000-0005-0000-0000-0000D49C0000}"/>
    <cellStyle name="Note 2 3 55" xfId="12367" xr:uid="{00000000-0005-0000-0000-0000D59C0000}"/>
    <cellStyle name="Note 2 3 55 2" xfId="24125" xr:uid="{00000000-0005-0000-0000-0000D69C0000}"/>
    <cellStyle name="Note 2 3 55 3" xfId="35943" xr:uid="{00000000-0005-0000-0000-0000D79C0000}"/>
    <cellStyle name="Note 2 3 55 4" xfId="47642" xr:uid="{00000000-0005-0000-0000-0000D89C0000}"/>
    <cellStyle name="Note 2 3 56" xfId="12553" xr:uid="{00000000-0005-0000-0000-0000D99C0000}"/>
    <cellStyle name="Note 2 3 56 2" xfId="24311" xr:uid="{00000000-0005-0000-0000-0000DA9C0000}"/>
    <cellStyle name="Note 2 3 56 3" xfId="36129" xr:uid="{00000000-0005-0000-0000-0000DB9C0000}"/>
    <cellStyle name="Note 2 3 56 4" xfId="47828" xr:uid="{00000000-0005-0000-0000-0000DC9C0000}"/>
    <cellStyle name="Note 2 3 57" xfId="12721" xr:uid="{00000000-0005-0000-0000-0000DD9C0000}"/>
    <cellStyle name="Note 2 3 57 2" xfId="24479" xr:uid="{00000000-0005-0000-0000-0000DE9C0000}"/>
    <cellStyle name="Note 2 3 57 3" xfId="36297" xr:uid="{00000000-0005-0000-0000-0000DF9C0000}"/>
    <cellStyle name="Note 2 3 57 4" xfId="47996" xr:uid="{00000000-0005-0000-0000-0000E09C0000}"/>
    <cellStyle name="Note 2 3 58" xfId="12948" xr:uid="{00000000-0005-0000-0000-0000E19C0000}"/>
    <cellStyle name="Note 2 3 59" xfId="24766" xr:uid="{00000000-0005-0000-0000-0000E29C0000}"/>
    <cellStyle name="Note 2 3 6" xfId="2384" xr:uid="{00000000-0005-0000-0000-0000E39C0000}"/>
    <cellStyle name="Note 2 3 6 2" xfId="14142" xr:uid="{00000000-0005-0000-0000-0000E49C0000}"/>
    <cellStyle name="Note 2 3 6 3" xfId="25960" xr:uid="{00000000-0005-0000-0000-0000E59C0000}"/>
    <cellStyle name="Note 2 3 6 4" xfId="37659" xr:uid="{00000000-0005-0000-0000-0000E69C0000}"/>
    <cellStyle name="Note 2 3 60" xfId="36465" xr:uid="{00000000-0005-0000-0000-0000E79C0000}"/>
    <cellStyle name="Note 2 3 61" xfId="48453" xr:uid="{00000000-0005-0000-0000-0000E89C0000}"/>
    <cellStyle name="Note 2 3 62" xfId="48239" xr:uid="{00000000-0005-0000-0000-0000E99C0000}"/>
    <cellStyle name="Note 2 3 63" xfId="1190" xr:uid="{00000000-0005-0000-0000-0000EA9C0000}"/>
    <cellStyle name="Note 2 3 7" xfId="2569" xr:uid="{00000000-0005-0000-0000-0000EB9C0000}"/>
    <cellStyle name="Note 2 3 7 2" xfId="14327" xr:uid="{00000000-0005-0000-0000-0000EC9C0000}"/>
    <cellStyle name="Note 2 3 7 3" xfId="26145" xr:uid="{00000000-0005-0000-0000-0000ED9C0000}"/>
    <cellStyle name="Note 2 3 7 4" xfId="37844" xr:uid="{00000000-0005-0000-0000-0000EE9C0000}"/>
    <cellStyle name="Note 2 3 8" xfId="2744" xr:uid="{00000000-0005-0000-0000-0000EF9C0000}"/>
    <cellStyle name="Note 2 3 8 2" xfId="14502" xr:uid="{00000000-0005-0000-0000-0000F09C0000}"/>
    <cellStyle name="Note 2 3 8 3" xfId="26320" xr:uid="{00000000-0005-0000-0000-0000F19C0000}"/>
    <cellStyle name="Note 2 3 8 4" xfId="38019" xr:uid="{00000000-0005-0000-0000-0000F29C0000}"/>
    <cellStyle name="Note 2 3 9" xfId="2913" xr:uid="{00000000-0005-0000-0000-0000F39C0000}"/>
    <cellStyle name="Note 2 3 9 2" xfId="14671" xr:uid="{00000000-0005-0000-0000-0000F49C0000}"/>
    <cellStyle name="Note 2 3 9 3" xfId="26489" xr:uid="{00000000-0005-0000-0000-0000F59C0000}"/>
    <cellStyle name="Note 2 3 9 4" xfId="38188" xr:uid="{00000000-0005-0000-0000-0000F69C0000}"/>
    <cellStyle name="Note 2 30" xfId="6835" xr:uid="{00000000-0005-0000-0000-0000F79C0000}"/>
    <cellStyle name="Note 2 30 2" xfId="18593" xr:uid="{00000000-0005-0000-0000-0000F89C0000}"/>
    <cellStyle name="Note 2 30 3" xfId="30411" xr:uid="{00000000-0005-0000-0000-0000F99C0000}"/>
    <cellStyle name="Note 2 30 4" xfId="42110" xr:uid="{00000000-0005-0000-0000-0000FA9C0000}"/>
    <cellStyle name="Note 2 31" xfId="7020" xr:uid="{00000000-0005-0000-0000-0000FB9C0000}"/>
    <cellStyle name="Note 2 31 2" xfId="18778" xr:uid="{00000000-0005-0000-0000-0000FC9C0000}"/>
    <cellStyle name="Note 2 31 3" xfId="30596" xr:uid="{00000000-0005-0000-0000-0000FD9C0000}"/>
    <cellStyle name="Note 2 31 4" xfId="42295" xr:uid="{00000000-0005-0000-0000-0000FE9C0000}"/>
    <cellStyle name="Note 2 32" xfId="5474" xr:uid="{00000000-0005-0000-0000-0000FF9C0000}"/>
    <cellStyle name="Note 2 32 2" xfId="17232" xr:uid="{00000000-0005-0000-0000-0000009D0000}"/>
    <cellStyle name="Note 2 32 3" xfId="29050" xr:uid="{00000000-0005-0000-0000-0000019D0000}"/>
    <cellStyle name="Note 2 32 4" xfId="40749" xr:uid="{00000000-0005-0000-0000-0000029D0000}"/>
    <cellStyle name="Note 2 33" xfId="7489" xr:uid="{00000000-0005-0000-0000-0000039D0000}"/>
    <cellStyle name="Note 2 33 2" xfId="19247" xr:uid="{00000000-0005-0000-0000-0000049D0000}"/>
    <cellStyle name="Note 2 33 3" xfId="31065" xr:uid="{00000000-0005-0000-0000-0000059D0000}"/>
    <cellStyle name="Note 2 33 4" xfId="42764" xr:uid="{00000000-0005-0000-0000-0000069D0000}"/>
    <cellStyle name="Note 2 34" xfId="7568" xr:uid="{00000000-0005-0000-0000-0000079D0000}"/>
    <cellStyle name="Note 2 34 2" xfId="19326" xr:uid="{00000000-0005-0000-0000-0000089D0000}"/>
    <cellStyle name="Note 2 34 3" xfId="31144" xr:uid="{00000000-0005-0000-0000-0000099D0000}"/>
    <cellStyle name="Note 2 34 4" xfId="42843" xr:uid="{00000000-0005-0000-0000-00000A9D0000}"/>
    <cellStyle name="Note 2 35" xfId="7456" xr:uid="{00000000-0005-0000-0000-00000B9D0000}"/>
    <cellStyle name="Note 2 35 2" xfId="19214" xr:uid="{00000000-0005-0000-0000-00000C9D0000}"/>
    <cellStyle name="Note 2 35 3" xfId="31032" xr:uid="{00000000-0005-0000-0000-00000D9D0000}"/>
    <cellStyle name="Note 2 35 4" xfId="42731" xr:uid="{00000000-0005-0000-0000-00000E9D0000}"/>
    <cellStyle name="Note 2 36" xfId="7508" xr:uid="{00000000-0005-0000-0000-00000F9D0000}"/>
    <cellStyle name="Note 2 36 2" xfId="19266" xr:uid="{00000000-0005-0000-0000-0000109D0000}"/>
    <cellStyle name="Note 2 36 3" xfId="31084" xr:uid="{00000000-0005-0000-0000-0000119D0000}"/>
    <cellStyle name="Note 2 36 4" xfId="42783" xr:uid="{00000000-0005-0000-0000-0000129D0000}"/>
    <cellStyle name="Note 2 37" xfId="7592" xr:uid="{00000000-0005-0000-0000-0000139D0000}"/>
    <cellStyle name="Note 2 37 2" xfId="19350" xr:uid="{00000000-0005-0000-0000-0000149D0000}"/>
    <cellStyle name="Note 2 37 3" xfId="31168" xr:uid="{00000000-0005-0000-0000-0000159D0000}"/>
    <cellStyle name="Note 2 37 4" xfId="42867" xr:uid="{00000000-0005-0000-0000-0000169D0000}"/>
    <cellStyle name="Note 2 38" xfId="8050" xr:uid="{00000000-0005-0000-0000-0000179D0000}"/>
    <cellStyle name="Note 2 38 2" xfId="19808" xr:uid="{00000000-0005-0000-0000-0000189D0000}"/>
    <cellStyle name="Note 2 38 3" xfId="31626" xr:uid="{00000000-0005-0000-0000-0000199D0000}"/>
    <cellStyle name="Note 2 38 4" xfId="43325" xr:uid="{00000000-0005-0000-0000-00001A9D0000}"/>
    <cellStyle name="Note 2 39" xfId="7844" xr:uid="{00000000-0005-0000-0000-00001B9D0000}"/>
    <cellStyle name="Note 2 39 2" xfId="19602" xr:uid="{00000000-0005-0000-0000-00001C9D0000}"/>
    <cellStyle name="Note 2 39 3" xfId="31420" xr:uid="{00000000-0005-0000-0000-00001D9D0000}"/>
    <cellStyle name="Note 2 39 4" xfId="43119" xr:uid="{00000000-0005-0000-0000-00001E9D0000}"/>
    <cellStyle name="Note 2 4" xfId="533" xr:uid="{00000000-0005-0000-0000-00001F9D0000}"/>
    <cellStyle name="Note 2 4 10" xfId="2979" xr:uid="{00000000-0005-0000-0000-0000209D0000}"/>
    <cellStyle name="Note 2 4 10 2" xfId="14737" xr:uid="{00000000-0005-0000-0000-0000219D0000}"/>
    <cellStyle name="Note 2 4 10 3" xfId="26555" xr:uid="{00000000-0005-0000-0000-0000229D0000}"/>
    <cellStyle name="Note 2 4 10 4" xfId="38254" xr:uid="{00000000-0005-0000-0000-0000239D0000}"/>
    <cellStyle name="Note 2 4 11" xfId="3145" xr:uid="{00000000-0005-0000-0000-0000249D0000}"/>
    <cellStyle name="Note 2 4 11 2" xfId="14903" xr:uid="{00000000-0005-0000-0000-0000259D0000}"/>
    <cellStyle name="Note 2 4 11 3" xfId="26721" xr:uid="{00000000-0005-0000-0000-0000269D0000}"/>
    <cellStyle name="Note 2 4 11 4" xfId="38420" xr:uid="{00000000-0005-0000-0000-0000279D0000}"/>
    <cellStyle name="Note 2 4 12" xfId="3574" xr:uid="{00000000-0005-0000-0000-0000289D0000}"/>
    <cellStyle name="Note 2 4 12 2" xfId="15332" xr:uid="{00000000-0005-0000-0000-0000299D0000}"/>
    <cellStyle name="Note 2 4 12 3" xfId="27150" xr:uid="{00000000-0005-0000-0000-00002A9D0000}"/>
    <cellStyle name="Note 2 4 12 4" xfId="38849" xr:uid="{00000000-0005-0000-0000-00002B9D0000}"/>
    <cellStyle name="Note 2 4 13" xfId="3794" xr:uid="{00000000-0005-0000-0000-00002C9D0000}"/>
    <cellStyle name="Note 2 4 13 2" xfId="15552" xr:uid="{00000000-0005-0000-0000-00002D9D0000}"/>
    <cellStyle name="Note 2 4 13 3" xfId="27370" xr:uid="{00000000-0005-0000-0000-00002E9D0000}"/>
    <cellStyle name="Note 2 4 13 4" xfId="39069" xr:uid="{00000000-0005-0000-0000-00002F9D0000}"/>
    <cellStyle name="Note 2 4 14" xfId="3977" xr:uid="{00000000-0005-0000-0000-0000309D0000}"/>
    <cellStyle name="Note 2 4 14 2" xfId="15735" xr:uid="{00000000-0005-0000-0000-0000319D0000}"/>
    <cellStyle name="Note 2 4 14 3" xfId="27553" xr:uid="{00000000-0005-0000-0000-0000329D0000}"/>
    <cellStyle name="Note 2 4 14 4" xfId="39252" xr:uid="{00000000-0005-0000-0000-0000339D0000}"/>
    <cellStyle name="Note 2 4 15" xfId="4184" xr:uid="{00000000-0005-0000-0000-0000349D0000}"/>
    <cellStyle name="Note 2 4 15 2" xfId="15942" xr:uid="{00000000-0005-0000-0000-0000359D0000}"/>
    <cellStyle name="Note 2 4 15 3" xfId="27760" xr:uid="{00000000-0005-0000-0000-0000369D0000}"/>
    <cellStyle name="Note 2 4 15 4" xfId="39459" xr:uid="{00000000-0005-0000-0000-0000379D0000}"/>
    <cellStyle name="Note 2 4 16" xfId="4361" xr:uid="{00000000-0005-0000-0000-0000389D0000}"/>
    <cellStyle name="Note 2 4 16 2" xfId="16119" xr:uid="{00000000-0005-0000-0000-0000399D0000}"/>
    <cellStyle name="Note 2 4 16 3" xfId="27937" xr:uid="{00000000-0005-0000-0000-00003A9D0000}"/>
    <cellStyle name="Note 2 4 16 4" xfId="39636" xr:uid="{00000000-0005-0000-0000-00003B9D0000}"/>
    <cellStyle name="Note 2 4 17" xfId="4551" xr:uid="{00000000-0005-0000-0000-00003C9D0000}"/>
    <cellStyle name="Note 2 4 17 2" xfId="16309" xr:uid="{00000000-0005-0000-0000-00003D9D0000}"/>
    <cellStyle name="Note 2 4 17 3" xfId="28127" xr:uid="{00000000-0005-0000-0000-00003E9D0000}"/>
    <cellStyle name="Note 2 4 17 4" xfId="39826" xr:uid="{00000000-0005-0000-0000-00003F9D0000}"/>
    <cellStyle name="Note 2 4 18" xfId="4728" xr:uid="{00000000-0005-0000-0000-0000409D0000}"/>
    <cellStyle name="Note 2 4 18 2" xfId="16486" xr:uid="{00000000-0005-0000-0000-0000419D0000}"/>
    <cellStyle name="Note 2 4 18 3" xfId="28304" xr:uid="{00000000-0005-0000-0000-0000429D0000}"/>
    <cellStyle name="Note 2 4 18 4" xfId="40003" xr:uid="{00000000-0005-0000-0000-0000439D0000}"/>
    <cellStyle name="Note 2 4 19" xfId="4899" xr:uid="{00000000-0005-0000-0000-0000449D0000}"/>
    <cellStyle name="Note 2 4 19 2" xfId="16657" xr:uid="{00000000-0005-0000-0000-0000459D0000}"/>
    <cellStyle name="Note 2 4 19 3" xfId="28475" xr:uid="{00000000-0005-0000-0000-0000469D0000}"/>
    <cellStyle name="Note 2 4 19 4" xfId="40174" xr:uid="{00000000-0005-0000-0000-0000479D0000}"/>
    <cellStyle name="Note 2 4 2" xfId="748" xr:uid="{00000000-0005-0000-0000-0000489D0000}"/>
    <cellStyle name="Note 2 4 2 2" xfId="13278" xr:uid="{00000000-0005-0000-0000-0000499D0000}"/>
    <cellStyle name="Note 2 4 2 3" xfId="25096" xr:uid="{00000000-0005-0000-0000-00004A9D0000}"/>
    <cellStyle name="Note 2 4 2 4" xfId="36795" xr:uid="{00000000-0005-0000-0000-00004B9D0000}"/>
    <cellStyle name="Note 2 4 2 5" xfId="48562" xr:uid="{00000000-0005-0000-0000-00004C9D0000}"/>
    <cellStyle name="Note 2 4 2 6" xfId="48188" xr:uid="{00000000-0005-0000-0000-00004D9D0000}"/>
    <cellStyle name="Note 2 4 2 7" xfId="1520" xr:uid="{00000000-0005-0000-0000-00004E9D0000}"/>
    <cellStyle name="Note 2 4 20" xfId="5067" xr:uid="{00000000-0005-0000-0000-00004F9D0000}"/>
    <cellStyle name="Note 2 4 20 2" xfId="16825" xr:uid="{00000000-0005-0000-0000-0000509D0000}"/>
    <cellStyle name="Note 2 4 20 3" xfId="28643" xr:uid="{00000000-0005-0000-0000-0000519D0000}"/>
    <cellStyle name="Note 2 4 20 4" xfId="40342" xr:uid="{00000000-0005-0000-0000-0000529D0000}"/>
    <cellStyle name="Note 2 4 21" xfId="5233" xr:uid="{00000000-0005-0000-0000-0000539D0000}"/>
    <cellStyle name="Note 2 4 21 2" xfId="16991" xr:uid="{00000000-0005-0000-0000-0000549D0000}"/>
    <cellStyle name="Note 2 4 21 3" xfId="28809" xr:uid="{00000000-0005-0000-0000-0000559D0000}"/>
    <cellStyle name="Note 2 4 21 4" xfId="40508" xr:uid="{00000000-0005-0000-0000-0000569D0000}"/>
    <cellStyle name="Note 2 4 22" xfId="5676" xr:uid="{00000000-0005-0000-0000-0000579D0000}"/>
    <cellStyle name="Note 2 4 22 2" xfId="17434" xr:uid="{00000000-0005-0000-0000-0000589D0000}"/>
    <cellStyle name="Note 2 4 22 3" xfId="29252" xr:uid="{00000000-0005-0000-0000-0000599D0000}"/>
    <cellStyle name="Note 2 4 22 4" xfId="40951" xr:uid="{00000000-0005-0000-0000-00005A9D0000}"/>
    <cellStyle name="Note 2 4 23" xfId="5900" xr:uid="{00000000-0005-0000-0000-00005B9D0000}"/>
    <cellStyle name="Note 2 4 23 2" xfId="17658" xr:uid="{00000000-0005-0000-0000-00005C9D0000}"/>
    <cellStyle name="Note 2 4 23 3" xfId="29476" xr:uid="{00000000-0005-0000-0000-00005D9D0000}"/>
    <cellStyle name="Note 2 4 23 4" xfId="41175" xr:uid="{00000000-0005-0000-0000-00005E9D0000}"/>
    <cellStyle name="Note 2 4 24" xfId="6102" xr:uid="{00000000-0005-0000-0000-00005F9D0000}"/>
    <cellStyle name="Note 2 4 24 2" xfId="17860" xr:uid="{00000000-0005-0000-0000-0000609D0000}"/>
    <cellStyle name="Note 2 4 24 3" xfId="29678" xr:uid="{00000000-0005-0000-0000-0000619D0000}"/>
    <cellStyle name="Note 2 4 24 4" xfId="41377" xr:uid="{00000000-0005-0000-0000-0000629D0000}"/>
    <cellStyle name="Note 2 4 25" xfId="6304" xr:uid="{00000000-0005-0000-0000-0000639D0000}"/>
    <cellStyle name="Note 2 4 25 2" xfId="18062" xr:uid="{00000000-0005-0000-0000-0000649D0000}"/>
    <cellStyle name="Note 2 4 25 3" xfId="29880" xr:uid="{00000000-0005-0000-0000-0000659D0000}"/>
    <cellStyle name="Note 2 4 25 4" xfId="41579" xr:uid="{00000000-0005-0000-0000-0000669D0000}"/>
    <cellStyle name="Note 2 4 26" xfId="6491" xr:uid="{00000000-0005-0000-0000-0000679D0000}"/>
    <cellStyle name="Note 2 4 26 2" xfId="18249" xr:uid="{00000000-0005-0000-0000-0000689D0000}"/>
    <cellStyle name="Note 2 4 26 3" xfId="30067" xr:uid="{00000000-0005-0000-0000-0000699D0000}"/>
    <cellStyle name="Note 2 4 26 4" xfId="41766" xr:uid="{00000000-0005-0000-0000-00006A9D0000}"/>
    <cellStyle name="Note 2 4 27" xfId="6674" xr:uid="{00000000-0005-0000-0000-00006B9D0000}"/>
    <cellStyle name="Note 2 4 27 2" xfId="18432" xr:uid="{00000000-0005-0000-0000-00006C9D0000}"/>
    <cellStyle name="Note 2 4 27 3" xfId="30250" xr:uid="{00000000-0005-0000-0000-00006D9D0000}"/>
    <cellStyle name="Note 2 4 27 4" xfId="41949" xr:uid="{00000000-0005-0000-0000-00006E9D0000}"/>
    <cellStyle name="Note 2 4 28" xfId="6861" xr:uid="{00000000-0005-0000-0000-00006F9D0000}"/>
    <cellStyle name="Note 2 4 28 2" xfId="18619" xr:uid="{00000000-0005-0000-0000-0000709D0000}"/>
    <cellStyle name="Note 2 4 28 3" xfId="30437" xr:uid="{00000000-0005-0000-0000-0000719D0000}"/>
    <cellStyle name="Note 2 4 28 4" xfId="42136" xr:uid="{00000000-0005-0000-0000-0000729D0000}"/>
    <cellStyle name="Note 2 4 29" xfId="7039" xr:uid="{00000000-0005-0000-0000-0000739D0000}"/>
    <cellStyle name="Note 2 4 29 2" xfId="18797" xr:uid="{00000000-0005-0000-0000-0000749D0000}"/>
    <cellStyle name="Note 2 4 29 3" xfId="30615" xr:uid="{00000000-0005-0000-0000-0000759D0000}"/>
    <cellStyle name="Note 2 4 29 4" xfId="42314" xr:uid="{00000000-0005-0000-0000-0000769D0000}"/>
    <cellStyle name="Note 2 4 3" xfId="1711" xr:uid="{00000000-0005-0000-0000-0000779D0000}"/>
    <cellStyle name="Note 2 4 3 2" xfId="13469" xr:uid="{00000000-0005-0000-0000-0000789D0000}"/>
    <cellStyle name="Note 2 4 3 3" xfId="25287" xr:uid="{00000000-0005-0000-0000-0000799D0000}"/>
    <cellStyle name="Note 2 4 3 4" xfId="36986" xr:uid="{00000000-0005-0000-0000-00007A9D0000}"/>
    <cellStyle name="Note 2 4 30" xfId="7209" xr:uid="{00000000-0005-0000-0000-00007B9D0000}"/>
    <cellStyle name="Note 2 4 30 2" xfId="18967" xr:uid="{00000000-0005-0000-0000-00007C9D0000}"/>
    <cellStyle name="Note 2 4 30 3" xfId="30785" xr:uid="{00000000-0005-0000-0000-00007D9D0000}"/>
    <cellStyle name="Note 2 4 30 4" xfId="42484" xr:uid="{00000000-0005-0000-0000-00007E9D0000}"/>
    <cellStyle name="Note 2 4 31" xfId="7369" xr:uid="{00000000-0005-0000-0000-00007F9D0000}"/>
    <cellStyle name="Note 2 4 31 2" xfId="19127" xr:uid="{00000000-0005-0000-0000-0000809D0000}"/>
    <cellStyle name="Note 2 4 31 3" xfId="30945" xr:uid="{00000000-0005-0000-0000-0000819D0000}"/>
    <cellStyle name="Note 2 4 31 4" xfId="42644" xr:uid="{00000000-0005-0000-0000-0000829D0000}"/>
    <cellStyle name="Note 2 4 32" xfId="7667" xr:uid="{00000000-0005-0000-0000-0000839D0000}"/>
    <cellStyle name="Note 2 4 32 2" xfId="19425" xr:uid="{00000000-0005-0000-0000-0000849D0000}"/>
    <cellStyle name="Note 2 4 32 3" xfId="31243" xr:uid="{00000000-0005-0000-0000-0000859D0000}"/>
    <cellStyle name="Note 2 4 32 4" xfId="42942" xr:uid="{00000000-0005-0000-0000-0000869D0000}"/>
    <cellStyle name="Note 2 4 33" xfId="7878" xr:uid="{00000000-0005-0000-0000-0000879D0000}"/>
    <cellStyle name="Note 2 4 33 2" xfId="19636" xr:uid="{00000000-0005-0000-0000-0000889D0000}"/>
    <cellStyle name="Note 2 4 33 3" xfId="31454" xr:uid="{00000000-0005-0000-0000-0000899D0000}"/>
    <cellStyle name="Note 2 4 33 4" xfId="43153" xr:uid="{00000000-0005-0000-0000-00008A9D0000}"/>
    <cellStyle name="Note 2 4 34" xfId="8063" xr:uid="{00000000-0005-0000-0000-00008B9D0000}"/>
    <cellStyle name="Note 2 4 34 2" xfId="19821" xr:uid="{00000000-0005-0000-0000-00008C9D0000}"/>
    <cellStyle name="Note 2 4 34 3" xfId="31639" xr:uid="{00000000-0005-0000-0000-00008D9D0000}"/>
    <cellStyle name="Note 2 4 34 4" xfId="43338" xr:uid="{00000000-0005-0000-0000-00008E9D0000}"/>
    <cellStyle name="Note 2 4 35" xfId="8241" xr:uid="{00000000-0005-0000-0000-00008F9D0000}"/>
    <cellStyle name="Note 2 4 35 2" xfId="19999" xr:uid="{00000000-0005-0000-0000-0000909D0000}"/>
    <cellStyle name="Note 2 4 35 3" xfId="31817" xr:uid="{00000000-0005-0000-0000-0000919D0000}"/>
    <cellStyle name="Note 2 4 35 4" xfId="43516" xr:uid="{00000000-0005-0000-0000-0000929D0000}"/>
    <cellStyle name="Note 2 4 36" xfId="8436" xr:uid="{00000000-0005-0000-0000-0000939D0000}"/>
    <cellStyle name="Note 2 4 36 2" xfId="20194" xr:uid="{00000000-0005-0000-0000-0000949D0000}"/>
    <cellStyle name="Note 2 4 36 3" xfId="32012" xr:uid="{00000000-0005-0000-0000-0000959D0000}"/>
    <cellStyle name="Note 2 4 36 4" xfId="43711" xr:uid="{00000000-0005-0000-0000-0000969D0000}"/>
    <cellStyle name="Note 2 4 37" xfId="8614" xr:uid="{00000000-0005-0000-0000-0000979D0000}"/>
    <cellStyle name="Note 2 4 37 2" xfId="20372" xr:uid="{00000000-0005-0000-0000-0000989D0000}"/>
    <cellStyle name="Note 2 4 37 3" xfId="32190" xr:uid="{00000000-0005-0000-0000-0000999D0000}"/>
    <cellStyle name="Note 2 4 37 4" xfId="43889" xr:uid="{00000000-0005-0000-0000-00009A9D0000}"/>
    <cellStyle name="Note 2 4 38" xfId="8795" xr:uid="{00000000-0005-0000-0000-00009B9D0000}"/>
    <cellStyle name="Note 2 4 38 2" xfId="20553" xr:uid="{00000000-0005-0000-0000-00009C9D0000}"/>
    <cellStyle name="Note 2 4 38 3" xfId="32371" xr:uid="{00000000-0005-0000-0000-00009D9D0000}"/>
    <cellStyle name="Note 2 4 38 4" xfId="44070" xr:uid="{00000000-0005-0000-0000-00009E9D0000}"/>
    <cellStyle name="Note 2 4 39" xfId="8964" xr:uid="{00000000-0005-0000-0000-00009F9D0000}"/>
    <cellStyle name="Note 2 4 39 2" xfId="20722" xr:uid="{00000000-0005-0000-0000-0000A09D0000}"/>
    <cellStyle name="Note 2 4 39 3" xfId="32540" xr:uid="{00000000-0005-0000-0000-0000A19D0000}"/>
    <cellStyle name="Note 2 4 39 4" xfId="44239" xr:uid="{00000000-0005-0000-0000-0000A29D0000}"/>
    <cellStyle name="Note 2 4 4" xfId="1903" xr:uid="{00000000-0005-0000-0000-0000A39D0000}"/>
    <cellStyle name="Note 2 4 4 2" xfId="13661" xr:uid="{00000000-0005-0000-0000-0000A49D0000}"/>
    <cellStyle name="Note 2 4 4 3" xfId="25479" xr:uid="{00000000-0005-0000-0000-0000A59D0000}"/>
    <cellStyle name="Note 2 4 4 4" xfId="37178" xr:uid="{00000000-0005-0000-0000-0000A69D0000}"/>
    <cellStyle name="Note 2 4 40" xfId="9130" xr:uid="{00000000-0005-0000-0000-0000A79D0000}"/>
    <cellStyle name="Note 2 4 40 2" xfId="20888" xr:uid="{00000000-0005-0000-0000-0000A89D0000}"/>
    <cellStyle name="Note 2 4 40 3" xfId="32706" xr:uid="{00000000-0005-0000-0000-0000A99D0000}"/>
    <cellStyle name="Note 2 4 40 4" xfId="44405" xr:uid="{00000000-0005-0000-0000-0000AA9D0000}"/>
    <cellStyle name="Note 2 4 41" xfId="9501" xr:uid="{00000000-0005-0000-0000-0000AB9D0000}"/>
    <cellStyle name="Note 2 4 41 2" xfId="21259" xr:uid="{00000000-0005-0000-0000-0000AC9D0000}"/>
    <cellStyle name="Note 2 4 41 3" xfId="33077" xr:uid="{00000000-0005-0000-0000-0000AD9D0000}"/>
    <cellStyle name="Note 2 4 41 4" xfId="44776" xr:uid="{00000000-0005-0000-0000-0000AE9D0000}"/>
    <cellStyle name="Note 2 4 42" xfId="9711" xr:uid="{00000000-0005-0000-0000-0000AF9D0000}"/>
    <cellStyle name="Note 2 4 42 2" xfId="21469" xr:uid="{00000000-0005-0000-0000-0000B09D0000}"/>
    <cellStyle name="Note 2 4 42 3" xfId="33287" xr:uid="{00000000-0005-0000-0000-0000B19D0000}"/>
    <cellStyle name="Note 2 4 42 4" xfId="44986" xr:uid="{00000000-0005-0000-0000-0000B29D0000}"/>
    <cellStyle name="Note 2 4 43" xfId="9897" xr:uid="{00000000-0005-0000-0000-0000B39D0000}"/>
    <cellStyle name="Note 2 4 43 2" xfId="21655" xr:uid="{00000000-0005-0000-0000-0000B49D0000}"/>
    <cellStyle name="Note 2 4 43 3" xfId="33473" xr:uid="{00000000-0005-0000-0000-0000B59D0000}"/>
    <cellStyle name="Note 2 4 43 4" xfId="45172" xr:uid="{00000000-0005-0000-0000-0000B69D0000}"/>
    <cellStyle name="Note 2 4 44" xfId="10077" xr:uid="{00000000-0005-0000-0000-0000B79D0000}"/>
    <cellStyle name="Note 2 4 44 2" xfId="21835" xr:uid="{00000000-0005-0000-0000-0000B89D0000}"/>
    <cellStyle name="Note 2 4 44 3" xfId="33653" xr:uid="{00000000-0005-0000-0000-0000B99D0000}"/>
    <cellStyle name="Note 2 4 44 4" xfId="45352" xr:uid="{00000000-0005-0000-0000-0000BA9D0000}"/>
    <cellStyle name="Note 2 4 45" xfId="10257" xr:uid="{00000000-0005-0000-0000-0000BB9D0000}"/>
    <cellStyle name="Note 2 4 45 2" xfId="22015" xr:uid="{00000000-0005-0000-0000-0000BC9D0000}"/>
    <cellStyle name="Note 2 4 45 3" xfId="33833" xr:uid="{00000000-0005-0000-0000-0000BD9D0000}"/>
    <cellStyle name="Note 2 4 45 4" xfId="45532" xr:uid="{00000000-0005-0000-0000-0000BE9D0000}"/>
    <cellStyle name="Note 2 4 46" xfId="10426" xr:uid="{00000000-0005-0000-0000-0000BF9D0000}"/>
    <cellStyle name="Note 2 4 46 2" xfId="22184" xr:uid="{00000000-0005-0000-0000-0000C09D0000}"/>
    <cellStyle name="Note 2 4 46 3" xfId="34002" xr:uid="{00000000-0005-0000-0000-0000C19D0000}"/>
    <cellStyle name="Note 2 4 46 4" xfId="45701" xr:uid="{00000000-0005-0000-0000-0000C29D0000}"/>
    <cellStyle name="Note 2 4 47" xfId="10592" xr:uid="{00000000-0005-0000-0000-0000C39D0000}"/>
    <cellStyle name="Note 2 4 47 2" xfId="22350" xr:uid="{00000000-0005-0000-0000-0000C49D0000}"/>
    <cellStyle name="Note 2 4 47 3" xfId="34168" xr:uid="{00000000-0005-0000-0000-0000C59D0000}"/>
    <cellStyle name="Note 2 4 47 4" xfId="45867" xr:uid="{00000000-0005-0000-0000-0000C69D0000}"/>
    <cellStyle name="Note 2 4 48" xfId="10762" xr:uid="{00000000-0005-0000-0000-0000C79D0000}"/>
    <cellStyle name="Note 2 4 48 2" xfId="22520" xr:uid="{00000000-0005-0000-0000-0000C89D0000}"/>
    <cellStyle name="Note 2 4 48 3" xfId="34338" xr:uid="{00000000-0005-0000-0000-0000C99D0000}"/>
    <cellStyle name="Note 2 4 48 4" xfId="46037" xr:uid="{00000000-0005-0000-0000-0000CA9D0000}"/>
    <cellStyle name="Note 2 4 49" xfId="10928" xr:uid="{00000000-0005-0000-0000-0000CB9D0000}"/>
    <cellStyle name="Note 2 4 49 2" xfId="22686" xr:uid="{00000000-0005-0000-0000-0000CC9D0000}"/>
    <cellStyle name="Note 2 4 49 3" xfId="34504" xr:uid="{00000000-0005-0000-0000-0000CD9D0000}"/>
    <cellStyle name="Note 2 4 49 4" xfId="46203" xr:uid="{00000000-0005-0000-0000-0000CE9D0000}"/>
    <cellStyle name="Note 2 4 5" xfId="2104" xr:uid="{00000000-0005-0000-0000-0000CF9D0000}"/>
    <cellStyle name="Note 2 4 5 2" xfId="13862" xr:uid="{00000000-0005-0000-0000-0000D09D0000}"/>
    <cellStyle name="Note 2 4 5 3" xfId="25680" xr:uid="{00000000-0005-0000-0000-0000D19D0000}"/>
    <cellStyle name="Note 2 4 5 4" xfId="37379" xr:uid="{00000000-0005-0000-0000-0000D29D0000}"/>
    <cellStyle name="Note 2 4 50" xfId="11121" xr:uid="{00000000-0005-0000-0000-0000D39D0000}"/>
    <cellStyle name="Note 2 4 50 2" xfId="22879" xr:uid="{00000000-0005-0000-0000-0000D49D0000}"/>
    <cellStyle name="Note 2 4 50 3" xfId="34697" xr:uid="{00000000-0005-0000-0000-0000D59D0000}"/>
    <cellStyle name="Note 2 4 50 4" xfId="46396" xr:uid="{00000000-0005-0000-0000-0000D69D0000}"/>
    <cellStyle name="Note 2 4 51" xfId="11287" xr:uid="{00000000-0005-0000-0000-0000D79D0000}"/>
    <cellStyle name="Note 2 4 51 2" xfId="23045" xr:uid="{00000000-0005-0000-0000-0000D89D0000}"/>
    <cellStyle name="Note 2 4 51 3" xfId="34863" xr:uid="{00000000-0005-0000-0000-0000D99D0000}"/>
    <cellStyle name="Note 2 4 51 4" xfId="46562" xr:uid="{00000000-0005-0000-0000-0000DA9D0000}"/>
    <cellStyle name="Note 2 4 52" xfId="11690" xr:uid="{00000000-0005-0000-0000-0000DB9D0000}"/>
    <cellStyle name="Note 2 4 52 2" xfId="23448" xr:uid="{00000000-0005-0000-0000-0000DC9D0000}"/>
    <cellStyle name="Note 2 4 52 3" xfId="35266" xr:uid="{00000000-0005-0000-0000-0000DD9D0000}"/>
    <cellStyle name="Note 2 4 52 4" xfId="46965" xr:uid="{00000000-0005-0000-0000-0000DE9D0000}"/>
    <cellStyle name="Note 2 4 53" xfId="11896" xr:uid="{00000000-0005-0000-0000-0000DF9D0000}"/>
    <cellStyle name="Note 2 4 53 2" xfId="23654" xr:uid="{00000000-0005-0000-0000-0000E09D0000}"/>
    <cellStyle name="Note 2 4 53 3" xfId="35472" xr:uid="{00000000-0005-0000-0000-0000E19D0000}"/>
    <cellStyle name="Note 2 4 53 4" xfId="47171" xr:uid="{00000000-0005-0000-0000-0000E29D0000}"/>
    <cellStyle name="Note 2 4 54" xfId="12089" xr:uid="{00000000-0005-0000-0000-0000E39D0000}"/>
    <cellStyle name="Note 2 4 54 2" xfId="23847" xr:uid="{00000000-0005-0000-0000-0000E49D0000}"/>
    <cellStyle name="Note 2 4 54 3" xfId="35665" xr:uid="{00000000-0005-0000-0000-0000E59D0000}"/>
    <cellStyle name="Note 2 4 54 4" xfId="47364" xr:uid="{00000000-0005-0000-0000-0000E69D0000}"/>
    <cellStyle name="Note 2 4 55" xfId="12262" xr:uid="{00000000-0005-0000-0000-0000E79D0000}"/>
    <cellStyle name="Note 2 4 55 2" xfId="24020" xr:uid="{00000000-0005-0000-0000-0000E89D0000}"/>
    <cellStyle name="Note 2 4 55 3" xfId="35838" xr:uid="{00000000-0005-0000-0000-0000E99D0000}"/>
    <cellStyle name="Note 2 4 55 4" xfId="47537" xr:uid="{00000000-0005-0000-0000-0000EA9D0000}"/>
    <cellStyle name="Note 2 4 56" xfId="12448" xr:uid="{00000000-0005-0000-0000-0000EB9D0000}"/>
    <cellStyle name="Note 2 4 56 2" xfId="24206" xr:uid="{00000000-0005-0000-0000-0000EC9D0000}"/>
    <cellStyle name="Note 2 4 56 3" xfId="36024" xr:uid="{00000000-0005-0000-0000-0000ED9D0000}"/>
    <cellStyle name="Note 2 4 56 4" xfId="47723" xr:uid="{00000000-0005-0000-0000-0000EE9D0000}"/>
    <cellStyle name="Note 2 4 57" xfId="12616" xr:uid="{00000000-0005-0000-0000-0000EF9D0000}"/>
    <cellStyle name="Note 2 4 57 2" xfId="24374" xr:uid="{00000000-0005-0000-0000-0000F09D0000}"/>
    <cellStyle name="Note 2 4 57 3" xfId="36192" xr:uid="{00000000-0005-0000-0000-0000F19D0000}"/>
    <cellStyle name="Note 2 4 57 4" xfId="47891" xr:uid="{00000000-0005-0000-0000-0000F29D0000}"/>
    <cellStyle name="Note 2 4 58" xfId="12843" xr:uid="{00000000-0005-0000-0000-0000F39D0000}"/>
    <cellStyle name="Note 2 4 59" xfId="24661" xr:uid="{00000000-0005-0000-0000-0000F49D0000}"/>
    <cellStyle name="Note 2 4 6" xfId="2279" xr:uid="{00000000-0005-0000-0000-0000F59D0000}"/>
    <cellStyle name="Note 2 4 6 2" xfId="14037" xr:uid="{00000000-0005-0000-0000-0000F69D0000}"/>
    <cellStyle name="Note 2 4 6 3" xfId="25855" xr:uid="{00000000-0005-0000-0000-0000F79D0000}"/>
    <cellStyle name="Note 2 4 6 4" xfId="37554" xr:uid="{00000000-0005-0000-0000-0000F89D0000}"/>
    <cellStyle name="Note 2 4 60" xfId="36360" xr:uid="{00000000-0005-0000-0000-0000F99D0000}"/>
    <cellStyle name="Note 2 4 61" xfId="48348" xr:uid="{00000000-0005-0000-0000-0000FA9D0000}"/>
    <cellStyle name="Note 2 4 62" xfId="48806" xr:uid="{00000000-0005-0000-0000-0000FB9D0000}"/>
    <cellStyle name="Note 2 4 63" xfId="1085" xr:uid="{00000000-0005-0000-0000-0000FC9D0000}"/>
    <cellStyle name="Note 2 4 7" xfId="2464" xr:uid="{00000000-0005-0000-0000-0000FD9D0000}"/>
    <cellStyle name="Note 2 4 7 2" xfId="14222" xr:uid="{00000000-0005-0000-0000-0000FE9D0000}"/>
    <cellStyle name="Note 2 4 7 3" xfId="26040" xr:uid="{00000000-0005-0000-0000-0000FF9D0000}"/>
    <cellStyle name="Note 2 4 7 4" xfId="37739" xr:uid="{00000000-0005-0000-0000-0000009E0000}"/>
    <cellStyle name="Note 2 4 8" xfId="2639" xr:uid="{00000000-0005-0000-0000-0000019E0000}"/>
    <cellStyle name="Note 2 4 8 2" xfId="14397" xr:uid="{00000000-0005-0000-0000-0000029E0000}"/>
    <cellStyle name="Note 2 4 8 3" xfId="26215" xr:uid="{00000000-0005-0000-0000-0000039E0000}"/>
    <cellStyle name="Note 2 4 8 4" xfId="37914" xr:uid="{00000000-0005-0000-0000-0000049E0000}"/>
    <cellStyle name="Note 2 4 9" xfId="2808" xr:uid="{00000000-0005-0000-0000-0000059E0000}"/>
    <cellStyle name="Note 2 4 9 2" xfId="14566" xr:uid="{00000000-0005-0000-0000-0000069E0000}"/>
    <cellStyle name="Note 2 4 9 3" xfId="26384" xr:uid="{00000000-0005-0000-0000-0000079E0000}"/>
    <cellStyle name="Note 2 4 9 4" xfId="38083" xr:uid="{00000000-0005-0000-0000-0000089E0000}"/>
    <cellStyle name="Note 2 40" xfId="8413" xr:uid="{00000000-0005-0000-0000-0000099E0000}"/>
    <cellStyle name="Note 2 40 2" xfId="20171" xr:uid="{00000000-0005-0000-0000-00000A9E0000}"/>
    <cellStyle name="Note 2 40 3" xfId="31989" xr:uid="{00000000-0005-0000-0000-00000B9E0000}"/>
    <cellStyle name="Note 2 40 4" xfId="43688" xr:uid="{00000000-0005-0000-0000-00000C9E0000}"/>
    <cellStyle name="Note 2 41" xfId="7450" xr:uid="{00000000-0005-0000-0000-00000D9E0000}"/>
    <cellStyle name="Note 2 41 2" xfId="19208" xr:uid="{00000000-0005-0000-0000-00000E9E0000}"/>
    <cellStyle name="Note 2 41 3" xfId="31026" xr:uid="{00000000-0005-0000-0000-00000F9E0000}"/>
    <cellStyle name="Note 2 41 4" xfId="42725" xr:uid="{00000000-0005-0000-0000-0000109E0000}"/>
    <cellStyle name="Note 2 42" xfId="9469" xr:uid="{00000000-0005-0000-0000-0000119E0000}"/>
    <cellStyle name="Note 2 42 2" xfId="21227" xr:uid="{00000000-0005-0000-0000-0000129E0000}"/>
    <cellStyle name="Note 2 42 3" xfId="33045" xr:uid="{00000000-0005-0000-0000-0000139E0000}"/>
    <cellStyle name="Note 2 42 4" xfId="44744" xr:uid="{00000000-0005-0000-0000-0000149E0000}"/>
    <cellStyle name="Note 2 43" xfId="9320" xr:uid="{00000000-0005-0000-0000-0000159E0000}"/>
    <cellStyle name="Note 2 43 2" xfId="21078" xr:uid="{00000000-0005-0000-0000-0000169E0000}"/>
    <cellStyle name="Note 2 43 3" xfId="32896" xr:uid="{00000000-0005-0000-0000-0000179E0000}"/>
    <cellStyle name="Note 2 43 4" xfId="44595" xr:uid="{00000000-0005-0000-0000-0000189E0000}"/>
    <cellStyle name="Note 2 44" xfId="9342" xr:uid="{00000000-0005-0000-0000-0000199E0000}"/>
    <cellStyle name="Note 2 44 2" xfId="21100" xr:uid="{00000000-0005-0000-0000-00001A9E0000}"/>
    <cellStyle name="Note 2 44 3" xfId="32918" xr:uid="{00000000-0005-0000-0000-00001B9E0000}"/>
    <cellStyle name="Note 2 44 4" xfId="44617" xr:uid="{00000000-0005-0000-0000-00001C9E0000}"/>
    <cellStyle name="Note 2 45" xfId="9472" xr:uid="{00000000-0005-0000-0000-00001D9E0000}"/>
    <cellStyle name="Note 2 45 2" xfId="21230" xr:uid="{00000000-0005-0000-0000-00001E9E0000}"/>
    <cellStyle name="Note 2 45 3" xfId="33048" xr:uid="{00000000-0005-0000-0000-00001F9E0000}"/>
    <cellStyle name="Note 2 45 4" xfId="44747" xr:uid="{00000000-0005-0000-0000-0000209E0000}"/>
    <cellStyle name="Note 2 46" xfId="9883" xr:uid="{00000000-0005-0000-0000-0000219E0000}"/>
    <cellStyle name="Note 2 46 2" xfId="21641" xr:uid="{00000000-0005-0000-0000-0000229E0000}"/>
    <cellStyle name="Note 2 46 3" xfId="33459" xr:uid="{00000000-0005-0000-0000-0000239E0000}"/>
    <cellStyle name="Note 2 46 4" xfId="45158" xr:uid="{00000000-0005-0000-0000-0000249E0000}"/>
    <cellStyle name="Note 2 47" xfId="9432" xr:uid="{00000000-0005-0000-0000-0000259E0000}"/>
    <cellStyle name="Note 2 47 2" xfId="21190" xr:uid="{00000000-0005-0000-0000-0000269E0000}"/>
    <cellStyle name="Note 2 47 3" xfId="33008" xr:uid="{00000000-0005-0000-0000-0000279E0000}"/>
    <cellStyle name="Note 2 47 4" xfId="44707" xr:uid="{00000000-0005-0000-0000-0000289E0000}"/>
    <cellStyle name="Note 2 48" xfId="9881" xr:uid="{00000000-0005-0000-0000-0000299E0000}"/>
    <cellStyle name="Note 2 48 2" xfId="21639" xr:uid="{00000000-0005-0000-0000-00002A9E0000}"/>
    <cellStyle name="Note 2 48 3" xfId="33457" xr:uid="{00000000-0005-0000-0000-00002B9E0000}"/>
    <cellStyle name="Note 2 48 4" xfId="45156" xr:uid="{00000000-0005-0000-0000-00002C9E0000}"/>
    <cellStyle name="Note 2 49" xfId="11107" xr:uid="{00000000-0005-0000-0000-00002D9E0000}"/>
    <cellStyle name="Note 2 49 2" xfId="22865" xr:uid="{00000000-0005-0000-0000-00002E9E0000}"/>
    <cellStyle name="Note 2 49 3" xfId="34683" xr:uid="{00000000-0005-0000-0000-00002F9E0000}"/>
    <cellStyle name="Note 2 49 4" xfId="46382" xr:uid="{00000000-0005-0000-0000-0000309E0000}"/>
    <cellStyle name="Note 2 5" xfId="697" xr:uid="{00000000-0005-0000-0000-0000319E0000}"/>
    <cellStyle name="Note 2 5 2" xfId="13084" xr:uid="{00000000-0005-0000-0000-0000329E0000}"/>
    <cellStyle name="Note 2 5 3" xfId="24902" xr:uid="{00000000-0005-0000-0000-0000339E0000}"/>
    <cellStyle name="Note 2 5 4" xfId="36601" xr:uid="{00000000-0005-0000-0000-0000349E0000}"/>
    <cellStyle name="Note 2 5 5" xfId="48511" xr:uid="{00000000-0005-0000-0000-0000359E0000}"/>
    <cellStyle name="Note 2 5 6" xfId="48823" xr:uid="{00000000-0005-0000-0000-0000369E0000}"/>
    <cellStyle name="Note 2 5 7" xfId="1326" xr:uid="{00000000-0005-0000-0000-0000379E0000}"/>
    <cellStyle name="Note 2 50" xfId="11512" xr:uid="{00000000-0005-0000-0000-0000389E0000}"/>
    <cellStyle name="Note 2 50 2" xfId="23270" xr:uid="{00000000-0005-0000-0000-0000399E0000}"/>
    <cellStyle name="Note 2 50 3" xfId="35088" xr:uid="{00000000-0005-0000-0000-00003A9E0000}"/>
    <cellStyle name="Note 2 50 4" xfId="46787" xr:uid="{00000000-0005-0000-0000-00003B9E0000}"/>
    <cellStyle name="Note 2 51" xfId="11653" xr:uid="{00000000-0005-0000-0000-00003C9E0000}"/>
    <cellStyle name="Note 2 51 2" xfId="23411" xr:uid="{00000000-0005-0000-0000-00003D9E0000}"/>
    <cellStyle name="Note 2 51 3" xfId="35229" xr:uid="{00000000-0005-0000-0000-00003E9E0000}"/>
    <cellStyle name="Note 2 51 4" xfId="46928" xr:uid="{00000000-0005-0000-0000-00003F9E0000}"/>
    <cellStyle name="Note 2 52" xfId="11859" xr:uid="{00000000-0005-0000-0000-0000409E0000}"/>
    <cellStyle name="Note 2 52 2" xfId="23617" xr:uid="{00000000-0005-0000-0000-0000419E0000}"/>
    <cellStyle name="Note 2 52 3" xfId="35435" xr:uid="{00000000-0005-0000-0000-0000429E0000}"/>
    <cellStyle name="Note 2 52 4" xfId="47134" xr:uid="{00000000-0005-0000-0000-0000439E0000}"/>
    <cellStyle name="Note 2 53" xfId="12056" xr:uid="{00000000-0005-0000-0000-0000449E0000}"/>
    <cellStyle name="Note 2 53 2" xfId="23814" xr:uid="{00000000-0005-0000-0000-0000459E0000}"/>
    <cellStyle name="Note 2 53 3" xfId="35632" xr:uid="{00000000-0005-0000-0000-0000469E0000}"/>
    <cellStyle name="Note 2 53 4" xfId="47331" xr:uid="{00000000-0005-0000-0000-0000479E0000}"/>
    <cellStyle name="Note 2 54" xfId="11881" xr:uid="{00000000-0005-0000-0000-0000489E0000}"/>
    <cellStyle name="Note 2 54 2" xfId="23639" xr:uid="{00000000-0005-0000-0000-0000499E0000}"/>
    <cellStyle name="Note 2 54 3" xfId="35457" xr:uid="{00000000-0005-0000-0000-00004A9E0000}"/>
    <cellStyle name="Note 2 54 4" xfId="47156" xr:uid="{00000000-0005-0000-0000-00004B9E0000}"/>
    <cellStyle name="Note 2 55" xfId="12424" xr:uid="{00000000-0005-0000-0000-00004C9E0000}"/>
    <cellStyle name="Note 2 55 2" xfId="24182" xr:uid="{00000000-0005-0000-0000-00004D9E0000}"/>
    <cellStyle name="Note 2 55 3" xfId="36000" xr:uid="{00000000-0005-0000-0000-00004E9E0000}"/>
    <cellStyle name="Note 2 55 4" xfId="47699" xr:uid="{00000000-0005-0000-0000-00004F9E0000}"/>
    <cellStyle name="Note 2 56" xfId="12787" xr:uid="{00000000-0005-0000-0000-0000509E0000}"/>
    <cellStyle name="Note 2 57" xfId="24573" xr:uid="{00000000-0005-0000-0000-0000519E0000}"/>
    <cellStyle name="Note 2 58" xfId="24580" xr:uid="{00000000-0005-0000-0000-0000529E0000}"/>
    <cellStyle name="Note 2 59" xfId="48149" xr:uid="{00000000-0005-0000-0000-0000539E0000}"/>
    <cellStyle name="Note 2 6" xfId="1488" xr:uid="{00000000-0005-0000-0000-0000549E0000}"/>
    <cellStyle name="Note 2 6 2" xfId="13246" xr:uid="{00000000-0005-0000-0000-0000559E0000}"/>
    <cellStyle name="Note 2 6 3" xfId="25064" xr:uid="{00000000-0005-0000-0000-0000569E0000}"/>
    <cellStyle name="Note 2 6 4" xfId="36763" xr:uid="{00000000-0005-0000-0000-0000579E0000}"/>
    <cellStyle name="Note 2 60" xfId="48269" xr:uid="{00000000-0005-0000-0000-0000589E0000}"/>
    <cellStyle name="Note 2 61" xfId="1025" xr:uid="{00000000-0005-0000-0000-0000599E0000}"/>
    <cellStyle name="Note 2 7" xfId="1678" xr:uid="{00000000-0005-0000-0000-00005A9E0000}"/>
    <cellStyle name="Note 2 7 2" xfId="13436" xr:uid="{00000000-0005-0000-0000-00005B9E0000}"/>
    <cellStyle name="Note 2 7 3" xfId="25254" xr:uid="{00000000-0005-0000-0000-00005C9E0000}"/>
    <cellStyle name="Note 2 7 4" xfId="36953" xr:uid="{00000000-0005-0000-0000-00005D9E0000}"/>
    <cellStyle name="Note 2 8" xfId="1891" xr:uid="{00000000-0005-0000-0000-00005E9E0000}"/>
    <cellStyle name="Note 2 8 2" xfId="13649" xr:uid="{00000000-0005-0000-0000-00005F9E0000}"/>
    <cellStyle name="Note 2 8 3" xfId="25467" xr:uid="{00000000-0005-0000-0000-0000609E0000}"/>
    <cellStyle name="Note 2 8 4" xfId="37166" xr:uid="{00000000-0005-0000-0000-0000619E0000}"/>
    <cellStyle name="Note 2 9" xfId="2438" xr:uid="{00000000-0005-0000-0000-0000629E0000}"/>
    <cellStyle name="Note 2 9 2" xfId="14196" xr:uid="{00000000-0005-0000-0000-0000639E0000}"/>
    <cellStyle name="Note 2 9 3" xfId="26014" xr:uid="{00000000-0005-0000-0000-0000649E0000}"/>
    <cellStyle name="Note 2 9 4" xfId="37713" xr:uid="{00000000-0005-0000-0000-0000659E0000}"/>
    <cellStyle name="Note 3" xfId="249" xr:uid="{00000000-0005-0000-0000-0000669E0000}"/>
    <cellStyle name="Note 3 10" xfId="2442" xr:uid="{00000000-0005-0000-0000-0000679E0000}"/>
    <cellStyle name="Note 3 10 2" xfId="14200" xr:uid="{00000000-0005-0000-0000-0000689E0000}"/>
    <cellStyle name="Note 3 10 3" xfId="26018" xr:uid="{00000000-0005-0000-0000-0000699E0000}"/>
    <cellStyle name="Note 3 10 4" xfId="37717" xr:uid="{00000000-0005-0000-0000-00006A9E0000}"/>
    <cellStyle name="Note 3 11" xfId="2067" xr:uid="{00000000-0005-0000-0000-00006B9E0000}"/>
    <cellStyle name="Note 3 11 2" xfId="13825" xr:uid="{00000000-0005-0000-0000-00006C9E0000}"/>
    <cellStyle name="Note 3 11 3" xfId="25643" xr:uid="{00000000-0005-0000-0000-00006D9E0000}"/>
    <cellStyle name="Note 3 11 4" xfId="37342" xr:uid="{00000000-0005-0000-0000-00006E9E0000}"/>
    <cellStyle name="Note 3 12" xfId="2627" xr:uid="{00000000-0005-0000-0000-00006F9E0000}"/>
    <cellStyle name="Note 3 12 2" xfId="14385" xr:uid="{00000000-0005-0000-0000-0000709E0000}"/>
    <cellStyle name="Note 3 12 3" xfId="26203" xr:uid="{00000000-0005-0000-0000-0000719E0000}"/>
    <cellStyle name="Note 3 12 4" xfId="37902" xr:uid="{00000000-0005-0000-0000-0000729E0000}"/>
    <cellStyle name="Note 3 13" xfId="3415" xr:uid="{00000000-0005-0000-0000-0000739E0000}"/>
    <cellStyle name="Note 3 13 2" xfId="15173" xr:uid="{00000000-0005-0000-0000-0000749E0000}"/>
    <cellStyle name="Note 3 13 3" xfId="26991" xr:uid="{00000000-0005-0000-0000-0000759E0000}"/>
    <cellStyle name="Note 3 13 4" xfId="38690" xr:uid="{00000000-0005-0000-0000-0000769E0000}"/>
    <cellStyle name="Note 3 14" xfId="3352" xr:uid="{00000000-0005-0000-0000-0000779E0000}"/>
    <cellStyle name="Note 3 14 2" xfId="15110" xr:uid="{00000000-0005-0000-0000-0000789E0000}"/>
    <cellStyle name="Note 3 14 3" xfId="26928" xr:uid="{00000000-0005-0000-0000-0000799E0000}"/>
    <cellStyle name="Note 3 14 4" xfId="38627" xr:uid="{00000000-0005-0000-0000-00007A9E0000}"/>
    <cellStyle name="Note 3 15" xfId="3324" xr:uid="{00000000-0005-0000-0000-00007B9E0000}"/>
    <cellStyle name="Note 3 15 2" xfId="15082" xr:uid="{00000000-0005-0000-0000-00007C9E0000}"/>
    <cellStyle name="Note 3 15 3" xfId="26900" xr:uid="{00000000-0005-0000-0000-00007D9E0000}"/>
    <cellStyle name="Note 3 15 4" xfId="38599" xr:uid="{00000000-0005-0000-0000-00007E9E0000}"/>
    <cellStyle name="Note 3 16" xfId="3398" xr:uid="{00000000-0005-0000-0000-00007F9E0000}"/>
    <cellStyle name="Note 3 16 2" xfId="15156" xr:uid="{00000000-0005-0000-0000-0000809E0000}"/>
    <cellStyle name="Note 3 16 3" xfId="26974" xr:uid="{00000000-0005-0000-0000-0000819E0000}"/>
    <cellStyle name="Note 3 16 4" xfId="38673" xr:uid="{00000000-0005-0000-0000-0000829E0000}"/>
    <cellStyle name="Note 3 17" xfId="3528" xr:uid="{00000000-0005-0000-0000-0000839E0000}"/>
    <cellStyle name="Note 3 17 2" xfId="15286" xr:uid="{00000000-0005-0000-0000-0000849E0000}"/>
    <cellStyle name="Note 3 17 3" xfId="27104" xr:uid="{00000000-0005-0000-0000-0000859E0000}"/>
    <cellStyle name="Note 3 17 4" xfId="38803" xr:uid="{00000000-0005-0000-0000-0000869E0000}"/>
    <cellStyle name="Note 3 18" xfId="4162" xr:uid="{00000000-0005-0000-0000-0000879E0000}"/>
    <cellStyle name="Note 3 18 2" xfId="15920" xr:uid="{00000000-0005-0000-0000-0000889E0000}"/>
    <cellStyle name="Note 3 18 3" xfId="27738" xr:uid="{00000000-0005-0000-0000-0000899E0000}"/>
    <cellStyle name="Note 3 18 4" xfId="39437" xr:uid="{00000000-0005-0000-0000-00008A9E0000}"/>
    <cellStyle name="Note 3 19" xfId="4171" xr:uid="{00000000-0005-0000-0000-00008B9E0000}"/>
    <cellStyle name="Note 3 19 2" xfId="15929" xr:uid="{00000000-0005-0000-0000-00008C9E0000}"/>
    <cellStyle name="Note 3 19 3" xfId="27747" xr:uid="{00000000-0005-0000-0000-00008D9E0000}"/>
    <cellStyle name="Note 3 19 4" xfId="39446" xr:uid="{00000000-0005-0000-0000-00008E9E0000}"/>
    <cellStyle name="Note 3 2" xfId="602" xr:uid="{00000000-0005-0000-0000-00008F9E0000}"/>
    <cellStyle name="Note 3 2 10" xfId="3048" xr:uid="{00000000-0005-0000-0000-0000909E0000}"/>
    <cellStyle name="Note 3 2 10 2" xfId="14806" xr:uid="{00000000-0005-0000-0000-0000919E0000}"/>
    <cellStyle name="Note 3 2 10 3" xfId="26624" xr:uid="{00000000-0005-0000-0000-0000929E0000}"/>
    <cellStyle name="Note 3 2 10 4" xfId="38323" xr:uid="{00000000-0005-0000-0000-0000939E0000}"/>
    <cellStyle name="Note 3 2 11" xfId="3214" xr:uid="{00000000-0005-0000-0000-0000949E0000}"/>
    <cellStyle name="Note 3 2 11 2" xfId="14972" xr:uid="{00000000-0005-0000-0000-0000959E0000}"/>
    <cellStyle name="Note 3 2 11 3" xfId="26790" xr:uid="{00000000-0005-0000-0000-0000969E0000}"/>
    <cellStyle name="Note 3 2 11 4" xfId="38489" xr:uid="{00000000-0005-0000-0000-0000979E0000}"/>
    <cellStyle name="Note 3 2 12" xfId="3643" xr:uid="{00000000-0005-0000-0000-0000989E0000}"/>
    <cellStyle name="Note 3 2 12 2" xfId="15401" xr:uid="{00000000-0005-0000-0000-0000999E0000}"/>
    <cellStyle name="Note 3 2 12 3" xfId="27219" xr:uid="{00000000-0005-0000-0000-00009A9E0000}"/>
    <cellStyle name="Note 3 2 12 4" xfId="38918" xr:uid="{00000000-0005-0000-0000-00009B9E0000}"/>
    <cellStyle name="Note 3 2 13" xfId="3863" xr:uid="{00000000-0005-0000-0000-00009C9E0000}"/>
    <cellStyle name="Note 3 2 13 2" xfId="15621" xr:uid="{00000000-0005-0000-0000-00009D9E0000}"/>
    <cellStyle name="Note 3 2 13 3" xfId="27439" xr:uid="{00000000-0005-0000-0000-00009E9E0000}"/>
    <cellStyle name="Note 3 2 13 4" xfId="39138" xr:uid="{00000000-0005-0000-0000-00009F9E0000}"/>
    <cellStyle name="Note 3 2 14" xfId="4046" xr:uid="{00000000-0005-0000-0000-0000A09E0000}"/>
    <cellStyle name="Note 3 2 14 2" xfId="15804" xr:uid="{00000000-0005-0000-0000-0000A19E0000}"/>
    <cellStyle name="Note 3 2 14 3" xfId="27622" xr:uid="{00000000-0005-0000-0000-0000A29E0000}"/>
    <cellStyle name="Note 3 2 14 4" xfId="39321" xr:uid="{00000000-0005-0000-0000-0000A39E0000}"/>
    <cellStyle name="Note 3 2 15" xfId="4253" xr:uid="{00000000-0005-0000-0000-0000A49E0000}"/>
    <cellStyle name="Note 3 2 15 2" xfId="16011" xr:uid="{00000000-0005-0000-0000-0000A59E0000}"/>
    <cellStyle name="Note 3 2 15 3" xfId="27829" xr:uid="{00000000-0005-0000-0000-0000A69E0000}"/>
    <cellStyle name="Note 3 2 15 4" xfId="39528" xr:uid="{00000000-0005-0000-0000-0000A79E0000}"/>
    <cellStyle name="Note 3 2 16" xfId="4430" xr:uid="{00000000-0005-0000-0000-0000A89E0000}"/>
    <cellStyle name="Note 3 2 16 2" xfId="16188" xr:uid="{00000000-0005-0000-0000-0000A99E0000}"/>
    <cellStyle name="Note 3 2 16 3" xfId="28006" xr:uid="{00000000-0005-0000-0000-0000AA9E0000}"/>
    <cellStyle name="Note 3 2 16 4" xfId="39705" xr:uid="{00000000-0005-0000-0000-0000AB9E0000}"/>
    <cellStyle name="Note 3 2 17" xfId="4620" xr:uid="{00000000-0005-0000-0000-0000AC9E0000}"/>
    <cellStyle name="Note 3 2 17 2" xfId="16378" xr:uid="{00000000-0005-0000-0000-0000AD9E0000}"/>
    <cellStyle name="Note 3 2 17 3" xfId="28196" xr:uid="{00000000-0005-0000-0000-0000AE9E0000}"/>
    <cellStyle name="Note 3 2 17 4" xfId="39895" xr:uid="{00000000-0005-0000-0000-0000AF9E0000}"/>
    <cellStyle name="Note 3 2 18" xfId="4797" xr:uid="{00000000-0005-0000-0000-0000B09E0000}"/>
    <cellStyle name="Note 3 2 18 2" xfId="16555" xr:uid="{00000000-0005-0000-0000-0000B19E0000}"/>
    <cellStyle name="Note 3 2 18 3" xfId="28373" xr:uid="{00000000-0005-0000-0000-0000B29E0000}"/>
    <cellStyle name="Note 3 2 18 4" xfId="40072" xr:uid="{00000000-0005-0000-0000-0000B39E0000}"/>
    <cellStyle name="Note 3 2 19" xfId="4968" xr:uid="{00000000-0005-0000-0000-0000B49E0000}"/>
    <cellStyle name="Note 3 2 19 2" xfId="16726" xr:uid="{00000000-0005-0000-0000-0000B59E0000}"/>
    <cellStyle name="Note 3 2 19 3" xfId="28544" xr:uid="{00000000-0005-0000-0000-0000B69E0000}"/>
    <cellStyle name="Note 3 2 19 4" xfId="40243" xr:uid="{00000000-0005-0000-0000-0000B79E0000}"/>
    <cellStyle name="Note 3 2 2" xfId="817" xr:uid="{00000000-0005-0000-0000-0000B89E0000}"/>
    <cellStyle name="Note 3 2 2 2" xfId="13347" xr:uid="{00000000-0005-0000-0000-0000B99E0000}"/>
    <cellStyle name="Note 3 2 2 3" xfId="25165" xr:uid="{00000000-0005-0000-0000-0000BA9E0000}"/>
    <cellStyle name="Note 3 2 2 4" xfId="36864" xr:uid="{00000000-0005-0000-0000-0000BB9E0000}"/>
    <cellStyle name="Note 3 2 2 5" xfId="48631" xr:uid="{00000000-0005-0000-0000-0000BC9E0000}"/>
    <cellStyle name="Note 3 2 2 6" xfId="48909" xr:uid="{00000000-0005-0000-0000-0000BD9E0000}"/>
    <cellStyle name="Note 3 2 2 7" xfId="1589" xr:uid="{00000000-0005-0000-0000-0000BE9E0000}"/>
    <cellStyle name="Note 3 2 20" xfId="5136" xr:uid="{00000000-0005-0000-0000-0000BF9E0000}"/>
    <cellStyle name="Note 3 2 20 2" xfId="16894" xr:uid="{00000000-0005-0000-0000-0000C09E0000}"/>
    <cellStyle name="Note 3 2 20 3" xfId="28712" xr:uid="{00000000-0005-0000-0000-0000C19E0000}"/>
    <cellStyle name="Note 3 2 20 4" xfId="40411" xr:uid="{00000000-0005-0000-0000-0000C29E0000}"/>
    <cellStyle name="Note 3 2 21" xfId="5302" xr:uid="{00000000-0005-0000-0000-0000C39E0000}"/>
    <cellStyle name="Note 3 2 21 2" xfId="17060" xr:uid="{00000000-0005-0000-0000-0000C49E0000}"/>
    <cellStyle name="Note 3 2 21 3" xfId="28878" xr:uid="{00000000-0005-0000-0000-0000C59E0000}"/>
    <cellStyle name="Note 3 2 21 4" xfId="40577" xr:uid="{00000000-0005-0000-0000-0000C69E0000}"/>
    <cellStyle name="Note 3 2 22" xfId="5745" xr:uid="{00000000-0005-0000-0000-0000C79E0000}"/>
    <cellStyle name="Note 3 2 22 2" xfId="17503" xr:uid="{00000000-0005-0000-0000-0000C89E0000}"/>
    <cellStyle name="Note 3 2 22 3" xfId="29321" xr:uid="{00000000-0005-0000-0000-0000C99E0000}"/>
    <cellStyle name="Note 3 2 22 4" xfId="41020" xr:uid="{00000000-0005-0000-0000-0000CA9E0000}"/>
    <cellStyle name="Note 3 2 23" xfId="5969" xr:uid="{00000000-0005-0000-0000-0000CB9E0000}"/>
    <cellStyle name="Note 3 2 23 2" xfId="17727" xr:uid="{00000000-0005-0000-0000-0000CC9E0000}"/>
    <cellStyle name="Note 3 2 23 3" xfId="29545" xr:uid="{00000000-0005-0000-0000-0000CD9E0000}"/>
    <cellStyle name="Note 3 2 23 4" xfId="41244" xr:uid="{00000000-0005-0000-0000-0000CE9E0000}"/>
    <cellStyle name="Note 3 2 24" xfId="6171" xr:uid="{00000000-0005-0000-0000-0000CF9E0000}"/>
    <cellStyle name="Note 3 2 24 2" xfId="17929" xr:uid="{00000000-0005-0000-0000-0000D09E0000}"/>
    <cellStyle name="Note 3 2 24 3" xfId="29747" xr:uid="{00000000-0005-0000-0000-0000D19E0000}"/>
    <cellStyle name="Note 3 2 24 4" xfId="41446" xr:uid="{00000000-0005-0000-0000-0000D29E0000}"/>
    <cellStyle name="Note 3 2 25" xfId="6373" xr:uid="{00000000-0005-0000-0000-0000D39E0000}"/>
    <cellStyle name="Note 3 2 25 2" xfId="18131" xr:uid="{00000000-0005-0000-0000-0000D49E0000}"/>
    <cellStyle name="Note 3 2 25 3" xfId="29949" xr:uid="{00000000-0005-0000-0000-0000D59E0000}"/>
    <cellStyle name="Note 3 2 25 4" xfId="41648" xr:uid="{00000000-0005-0000-0000-0000D69E0000}"/>
    <cellStyle name="Note 3 2 26" xfId="6560" xr:uid="{00000000-0005-0000-0000-0000D79E0000}"/>
    <cellStyle name="Note 3 2 26 2" xfId="18318" xr:uid="{00000000-0005-0000-0000-0000D89E0000}"/>
    <cellStyle name="Note 3 2 26 3" xfId="30136" xr:uid="{00000000-0005-0000-0000-0000D99E0000}"/>
    <cellStyle name="Note 3 2 26 4" xfId="41835" xr:uid="{00000000-0005-0000-0000-0000DA9E0000}"/>
    <cellStyle name="Note 3 2 27" xfId="6743" xr:uid="{00000000-0005-0000-0000-0000DB9E0000}"/>
    <cellStyle name="Note 3 2 27 2" xfId="18501" xr:uid="{00000000-0005-0000-0000-0000DC9E0000}"/>
    <cellStyle name="Note 3 2 27 3" xfId="30319" xr:uid="{00000000-0005-0000-0000-0000DD9E0000}"/>
    <cellStyle name="Note 3 2 27 4" xfId="42018" xr:uid="{00000000-0005-0000-0000-0000DE9E0000}"/>
    <cellStyle name="Note 3 2 28" xfId="6930" xr:uid="{00000000-0005-0000-0000-0000DF9E0000}"/>
    <cellStyle name="Note 3 2 28 2" xfId="18688" xr:uid="{00000000-0005-0000-0000-0000E09E0000}"/>
    <cellStyle name="Note 3 2 28 3" xfId="30506" xr:uid="{00000000-0005-0000-0000-0000E19E0000}"/>
    <cellStyle name="Note 3 2 28 4" xfId="42205" xr:uid="{00000000-0005-0000-0000-0000E29E0000}"/>
    <cellStyle name="Note 3 2 29" xfId="7108" xr:uid="{00000000-0005-0000-0000-0000E39E0000}"/>
    <cellStyle name="Note 3 2 29 2" xfId="18866" xr:uid="{00000000-0005-0000-0000-0000E49E0000}"/>
    <cellStyle name="Note 3 2 29 3" xfId="30684" xr:uid="{00000000-0005-0000-0000-0000E59E0000}"/>
    <cellStyle name="Note 3 2 29 4" xfId="42383" xr:uid="{00000000-0005-0000-0000-0000E69E0000}"/>
    <cellStyle name="Note 3 2 3" xfId="1780" xr:uid="{00000000-0005-0000-0000-0000E79E0000}"/>
    <cellStyle name="Note 3 2 3 2" xfId="13538" xr:uid="{00000000-0005-0000-0000-0000E89E0000}"/>
    <cellStyle name="Note 3 2 3 3" xfId="25356" xr:uid="{00000000-0005-0000-0000-0000E99E0000}"/>
    <cellStyle name="Note 3 2 3 4" xfId="37055" xr:uid="{00000000-0005-0000-0000-0000EA9E0000}"/>
    <cellStyle name="Note 3 2 30" xfId="7278" xr:uid="{00000000-0005-0000-0000-0000EB9E0000}"/>
    <cellStyle name="Note 3 2 30 2" xfId="19036" xr:uid="{00000000-0005-0000-0000-0000EC9E0000}"/>
    <cellStyle name="Note 3 2 30 3" xfId="30854" xr:uid="{00000000-0005-0000-0000-0000ED9E0000}"/>
    <cellStyle name="Note 3 2 30 4" xfId="42553" xr:uid="{00000000-0005-0000-0000-0000EE9E0000}"/>
    <cellStyle name="Note 3 2 31" xfId="7398" xr:uid="{00000000-0005-0000-0000-0000EF9E0000}"/>
    <cellStyle name="Note 3 2 31 2" xfId="19156" xr:uid="{00000000-0005-0000-0000-0000F09E0000}"/>
    <cellStyle name="Note 3 2 31 3" xfId="30974" xr:uid="{00000000-0005-0000-0000-0000F19E0000}"/>
    <cellStyle name="Note 3 2 31 4" xfId="42673" xr:uid="{00000000-0005-0000-0000-0000F29E0000}"/>
    <cellStyle name="Note 3 2 32" xfId="7736" xr:uid="{00000000-0005-0000-0000-0000F39E0000}"/>
    <cellStyle name="Note 3 2 32 2" xfId="19494" xr:uid="{00000000-0005-0000-0000-0000F49E0000}"/>
    <cellStyle name="Note 3 2 32 3" xfId="31312" xr:uid="{00000000-0005-0000-0000-0000F59E0000}"/>
    <cellStyle name="Note 3 2 32 4" xfId="43011" xr:uid="{00000000-0005-0000-0000-0000F69E0000}"/>
    <cellStyle name="Note 3 2 33" xfId="7947" xr:uid="{00000000-0005-0000-0000-0000F79E0000}"/>
    <cellStyle name="Note 3 2 33 2" xfId="19705" xr:uid="{00000000-0005-0000-0000-0000F89E0000}"/>
    <cellStyle name="Note 3 2 33 3" xfId="31523" xr:uid="{00000000-0005-0000-0000-0000F99E0000}"/>
    <cellStyle name="Note 3 2 33 4" xfId="43222" xr:uid="{00000000-0005-0000-0000-0000FA9E0000}"/>
    <cellStyle name="Note 3 2 34" xfId="8132" xr:uid="{00000000-0005-0000-0000-0000FB9E0000}"/>
    <cellStyle name="Note 3 2 34 2" xfId="19890" xr:uid="{00000000-0005-0000-0000-0000FC9E0000}"/>
    <cellStyle name="Note 3 2 34 3" xfId="31708" xr:uid="{00000000-0005-0000-0000-0000FD9E0000}"/>
    <cellStyle name="Note 3 2 34 4" xfId="43407" xr:uid="{00000000-0005-0000-0000-0000FE9E0000}"/>
    <cellStyle name="Note 3 2 35" xfId="8310" xr:uid="{00000000-0005-0000-0000-0000FF9E0000}"/>
    <cellStyle name="Note 3 2 35 2" xfId="20068" xr:uid="{00000000-0005-0000-0000-0000009F0000}"/>
    <cellStyle name="Note 3 2 35 3" xfId="31886" xr:uid="{00000000-0005-0000-0000-0000019F0000}"/>
    <cellStyle name="Note 3 2 35 4" xfId="43585" xr:uid="{00000000-0005-0000-0000-0000029F0000}"/>
    <cellStyle name="Note 3 2 36" xfId="8505" xr:uid="{00000000-0005-0000-0000-0000039F0000}"/>
    <cellStyle name="Note 3 2 36 2" xfId="20263" xr:uid="{00000000-0005-0000-0000-0000049F0000}"/>
    <cellStyle name="Note 3 2 36 3" xfId="32081" xr:uid="{00000000-0005-0000-0000-0000059F0000}"/>
    <cellStyle name="Note 3 2 36 4" xfId="43780" xr:uid="{00000000-0005-0000-0000-0000069F0000}"/>
    <cellStyle name="Note 3 2 37" xfId="8683" xr:uid="{00000000-0005-0000-0000-0000079F0000}"/>
    <cellStyle name="Note 3 2 37 2" xfId="20441" xr:uid="{00000000-0005-0000-0000-0000089F0000}"/>
    <cellStyle name="Note 3 2 37 3" xfId="32259" xr:uid="{00000000-0005-0000-0000-0000099F0000}"/>
    <cellStyle name="Note 3 2 37 4" xfId="43958" xr:uid="{00000000-0005-0000-0000-00000A9F0000}"/>
    <cellStyle name="Note 3 2 38" xfId="8864" xr:uid="{00000000-0005-0000-0000-00000B9F0000}"/>
    <cellStyle name="Note 3 2 38 2" xfId="20622" xr:uid="{00000000-0005-0000-0000-00000C9F0000}"/>
    <cellStyle name="Note 3 2 38 3" xfId="32440" xr:uid="{00000000-0005-0000-0000-00000D9F0000}"/>
    <cellStyle name="Note 3 2 38 4" xfId="44139" xr:uid="{00000000-0005-0000-0000-00000E9F0000}"/>
    <cellStyle name="Note 3 2 39" xfId="9033" xr:uid="{00000000-0005-0000-0000-00000F9F0000}"/>
    <cellStyle name="Note 3 2 39 2" xfId="20791" xr:uid="{00000000-0005-0000-0000-0000109F0000}"/>
    <cellStyle name="Note 3 2 39 3" xfId="32609" xr:uid="{00000000-0005-0000-0000-0000119F0000}"/>
    <cellStyle name="Note 3 2 39 4" xfId="44308" xr:uid="{00000000-0005-0000-0000-0000129F0000}"/>
    <cellStyle name="Note 3 2 4" xfId="1972" xr:uid="{00000000-0005-0000-0000-0000139F0000}"/>
    <cellStyle name="Note 3 2 4 2" xfId="13730" xr:uid="{00000000-0005-0000-0000-0000149F0000}"/>
    <cellStyle name="Note 3 2 4 3" xfId="25548" xr:uid="{00000000-0005-0000-0000-0000159F0000}"/>
    <cellStyle name="Note 3 2 4 4" xfId="37247" xr:uid="{00000000-0005-0000-0000-0000169F0000}"/>
    <cellStyle name="Note 3 2 40" xfId="9199" xr:uid="{00000000-0005-0000-0000-0000179F0000}"/>
    <cellStyle name="Note 3 2 40 2" xfId="20957" xr:uid="{00000000-0005-0000-0000-0000189F0000}"/>
    <cellStyle name="Note 3 2 40 3" xfId="32775" xr:uid="{00000000-0005-0000-0000-0000199F0000}"/>
    <cellStyle name="Note 3 2 40 4" xfId="44474" xr:uid="{00000000-0005-0000-0000-00001A9F0000}"/>
    <cellStyle name="Note 3 2 41" xfId="9570" xr:uid="{00000000-0005-0000-0000-00001B9F0000}"/>
    <cellStyle name="Note 3 2 41 2" xfId="21328" xr:uid="{00000000-0005-0000-0000-00001C9F0000}"/>
    <cellStyle name="Note 3 2 41 3" xfId="33146" xr:uid="{00000000-0005-0000-0000-00001D9F0000}"/>
    <cellStyle name="Note 3 2 41 4" xfId="44845" xr:uid="{00000000-0005-0000-0000-00001E9F0000}"/>
    <cellStyle name="Note 3 2 42" xfId="9780" xr:uid="{00000000-0005-0000-0000-00001F9F0000}"/>
    <cellStyle name="Note 3 2 42 2" xfId="21538" xr:uid="{00000000-0005-0000-0000-0000209F0000}"/>
    <cellStyle name="Note 3 2 42 3" xfId="33356" xr:uid="{00000000-0005-0000-0000-0000219F0000}"/>
    <cellStyle name="Note 3 2 42 4" xfId="45055" xr:uid="{00000000-0005-0000-0000-0000229F0000}"/>
    <cellStyle name="Note 3 2 43" xfId="9966" xr:uid="{00000000-0005-0000-0000-0000239F0000}"/>
    <cellStyle name="Note 3 2 43 2" xfId="21724" xr:uid="{00000000-0005-0000-0000-0000249F0000}"/>
    <cellStyle name="Note 3 2 43 3" xfId="33542" xr:uid="{00000000-0005-0000-0000-0000259F0000}"/>
    <cellStyle name="Note 3 2 43 4" xfId="45241" xr:uid="{00000000-0005-0000-0000-0000269F0000}"/>
    <cellStyle name="Note 3 2 44" xfId="10146" xr:uid="{00000000-0005-0000-0000-0000279F0000}"/>
    <cellStyle name="Note 3 2 44 2" xfId="21904" xr:uid="{00000000-0005-0000-0000-0000289F0000}"/>
    <cellStyle name="Note 3 2 44 3" xfId="33722" xr:uid="{00000000-0005-0000-0000-0000299F0000}"/>
    <cellStyle name="Note 3 2 44 4" xfId="45421" xr:uid="{00000000-0005-0000-0000-00002A9F0000}"/>
    <cellStyle name="Note 3 2 45" xfId="10326" xr:uid="{00000000-0005-0000-0000-00002B9F0000}"/>
    <cellStyle name="Note 3 2 45 2" xfId="22084" xr:uid="{00000000-0005-0000-0000-00002C9F0000}"/>
    <cellStyle name="Note 3 2 45 3" xfId="33902" xr:uid="{00000000-0005-0000-0000-00002D9F0000}"/>
    <cellStyle name="Note 3 2 45 4" xfId="45601" xr:uid="{00000000-0005-0000-0000-00002E9F0000}"/>
    <cellStyle name="Note 3 2 46" xfId="10495" xr:uid="{00000000-0005-0000-0000-00002F9F0000}"/>
    <cellStyle name="Note 3 2 46 2" xfId="22253" xr:uid="{00000000-0005-0000-0000-0000309F0000}"/>
    <cellStyle name="Note 3 2 46 3" xfId="34071" xr:uid="{00000000-0005-0000-0000-0000319F0000}"/>
    <cellStyle name="Note 3 2 46 4" xfId="45770" xr:uid="{00000000-0005-0000-0000-0000329F0000}"/>
    <cellStyle name="Note 3 2 47" xfId="10661" xr:uid="{00000000-0005-0000-0000-0000339F0000}"/>
    <cellStyle name="Note 3 2 47 2" xfId="22419" xr:uid="{00000000-0005-0000-0000-0000349F0000}"/>
    <cellStyle name="Note 3 2 47 3" xfId="34237" xr:uid="{00000000-0005-0000-0000-0000359F0000}"/>
    <cellStyle name="Note 3 2 47 4" xfId="45936" xr:uid="{00000000-0005-0000-0000-0000369F0000}"/>
    <cellStyle name="Note 3 2 48" xfId="10831" xr:uid="{00000000-0005-0000-0000-0000379F0000}"/>
    <cellStyle name="Note 3 2 48 2" xfId="22589" xr:uid="{00000000-0005-0000-0000-0000389F0000}"/>
    <cellStyle name="Note 3 2 48 3" xfId="34407" xr:uid="{00000000-0005-0000-0000-0000399F0000}"/>
    <cellStyle name="Note 3 2 48 4" xfId="46106" xr:uid="{00000000-0005-0000-0000-00003A9F0000}"/>
    <cellStyle name="Note 3 2 49" xfId="10997" xr:uid="{00000000-0005-0000-0000-00003B9F0000}"/>
    <cellStyle name="Note 3 2 49 2" xfId="22755" xr:uid="{00000000-0005-0000-0000-00003C9F0000}"/>
    <cellStyle name="Note 3 2 49 3" xfId="34573" xr:uid="{00000000-0005-0000-0000-00003D9F0000}"/>
    <cellStyle name="Note 3 2 49 4" xfId="46272" xr:uid="{00000000-0005-0000-0000-00003E9F0000}"/>
    <cellStyle name="Note 3 2 5" xfId="2173" xr:uid="{00000000-0005-0000-0000-00003F9F0000}"/>
    <cellStyle name="Note 3 2 5 2" xfId="13931" xr:uid="{00000000-0005-0000-0000-0000409F0000}"/>
    <cellStyle name="Note 3 2 5 3" xfId="25749" xr:uid="{00000000-0005-0000-0000-0000419F0000}"/>
    <cellStyle name="Note 3 2 5 4" xfId="37448" xr:uid="{00000000-0005-0000-0000-0000429F0000}"/>
    <cellStyle name="Note 3 2 50" xfId="11190" xr:uid="{00000000-0005-0000-0000-0000439F0000}"/>
    <cellStyle name="Note 3 2 50 2" xfId="22948" xr:uid="{00000000-0005-0000-0000-0000449F0000}"/>
    <cellStyle name="Note 3 2 50 3" xfId="34766" xr:uid="{00000000-0005-0000-0000-0000459F0000}"/>
    <cellStyle name="Note 3 2 50 4" xfId="46465" xr:uid="{00000000-0005-0000-0000-0000469F0000}"/>
    <cellStyle name="Note 3 2 51" xfId="11356" xr:uid="{00000000-0005-0000-0000-0000479F0000}"/>
    <cellStyle name="Note 3 2 51 2" xfId="23114" xr:uid="{00000000-0005-0000-0000-0000489F0000}"/>
    <cellStyle name="Note 3 2 51 3" xfId="34932" xr:uid="{00000000-0005-0000-0000-0000499F0000}"/>
    <cellStyle name="Note 3 2 51 4" xfId="46631" xr:uid="{00000000-0005-0000-0000-00004A9F0000}"/>
    <cellStyle name="Note 3 2 52" xfId="11759" xr:uid="{00000000-0005-0000-0000-00004B9F0000}"/>
    <cellStyle name="Note 3 2 52 2" xfId="23517" xr:uid="{00000000-0005-0000-0000-00004C9F0000}"/>
    <cellStyle name="Note 3 2 52 3" xfId="35335" xr:uid="{00000000-0005-0000-0000-00004D9F0000}"/>
    <cellStyle name="Note 3 2 52 4" xfId="47034" xr:uid="{00000000-0005-0000-0000-00004E9F0000}"/>
    <cellStyle name="Note 3 2 53" xfId="11965" xr:uid="{00000000-0005-0000-0000-00004F9F0000}"/>
    <cellStyle name="Note 3 2 53 2" xfId="23723" xr:uid="{00000000-0005-0000-0000-0000509F0000}"/>
    <cellStyle name="Note 3 2 53 3" xfId="35541" xr:uid="{00000000-0005-0000-0000-0000519F0000}"/>
    <cellStyle name="Note 3 2 53 4" xfId="47240" xr:uid="{00000000-0005-0000-0000-0000529F0000}"/>
    <cellStyle name="Note 3 2 54" xfId="12158" xr:uid="{00000000-0005-0000-0000-0000539F0000}"/>
    <cellStyle name="Note 3 2 54 2" xfId="23916" xr:uid="{00000000-0005-0000-0000-0000549F0000}"/>
    <cellStyle name="Note 3 2 54 3" xfId="35734" xr:uid="{00000000-0005-0000-0000-0000559F0000}"/>
    <cellStyle name="Note 3 2 54 4" xfId="47433" xr:uid="{00000000-0005-0000-0000-0000569F0000}"/>
    <cellStyle name="Note 3 2 55" xfId="12331" xr:uid="{00000000-0005-0000-0000-0000579F0000}"/>
    <cellStyle name="Note 3 2 55 2" xfId="24089" xr:uid="{00000000-0005-0000-0000-0000589F0000}"/>
    <cellStyle name="Note 3 2 55 3" xfId="35907" xr:uid="{00000000-0005-0000-0000-0000599F0000}"/>
    <cellStyle name="Note 3 2 55 4" xfId="47606" xr:uid="{00000000-0005-0000-0000-00005A9F0000}"/>
    <cellStyle name="Note 3 2 56" xfId="12517" xr:uid="{00000000-0005-0000-0000-00005B9F0000}"/>
    <cellStyle name="Note 3 2 56 2" xfId="24275" xr:uid="{00000000-0005-0000-0000-00005C9F0000}"/>
    <cellStyle name="Note 3 2 56 3" xfId="36093" xr:uid="{00000000-0005-0000-0000-00005D9F0000}"/>
    <cellStyle name="Note 3 2 56 4" xfId="47792" xr:uid="{00000000-0005-0000-0000-00005E9F0000}"/>
    <cellStyle name="Note 3 2 57" xfId="12685" xr:uid="{00000000-0005-0000-0000-00005F9F0000}"/>
    <cellStyle name="Note 3 2 57 2" xfId="24443" xr:uid="{00000000-0005-0000-0000-0000609F0000}"/>
    <cellStyle name="Note 3 2 57 3" xfId="36261" xr:uid="{00000000-0005-0000-0000-0000619F0000}"/>
    <cellStyle name="Note 3 2 57 4" xfId="47960" xr:uid="{00000000-0005-0000-0000-0000629F0000}"/>
    <cellStyle name="Note 3 2 58" xfId="12912" xr:uid="{00000000-0005-0000-0000-0000639F0000}"/>
    <cellStyle name="Note 3 2 59" xfId="24730" xr:uid="{00000000-0005-0000-0000-0000649F0000}"/>
    <cellStyle name="Note 3 2 6" xfId="2348" xr:uid="{00000000-0005-0000-0000-0000659F0000}"/>
    <cellStyle name="Note 3 2 6 2" xfId="14106" xr:uid="{00000000-0005-0000-0000-0000669F0000}"/>
    <cellStyle name="Note 3 2 6 3" xfId="25924" xr:uid="{00000000-0005-0000-0000-0000679F0000}"/>
    <cellStyle name="Note 3 2 6 4" xfId="37623" xr:uid="{00000000-0005-0000-0000-0000689F0000}"/>
    <cellStyle name="Note 3 2 60" xfId="36429" xr:uid="{00000000-0005-0000-0000-0000699F0000}"/>
    <cellStyle name="Note 3 2 61" xfId="48417" xr:uid="{00000000-0005-0000-0000-00006A9F0000}"/>
    <cellStyle name="Note 3 2 62" xfId="48735" xr:uid="{00000000-0005-0000-0000-00006B9F0000}"/>
    <cellStyle name="Note 3 2 63" xfId="1154" xr:uid="{00000000-0005-0000-0000-00006C9F0000}"/>
    <cellStyle name="Note 3 2 7" xfId="2533" xr:uid="{00000000-0005-0000-0000-00006D9F0000}"/>
    <cellStyle name="Note 3 2 7 2" xfId="14291" xr:uid="{00000000-0005-0000-0000-00006E9F0000}"/>
    <cellStyle name="Note 3 2 7 3" xfId="26109" xr:uid="{00000000-0005-0000-0000-00006F9F0000}"/>
    <cellStyle name="Note 3 2 7 4" xfId="37808" xr:uid="{00000000-0005-0000-0000-0000709F0000}"/>
    <cellStyle name="Note 3 2 8" xfId="2708" xr:uid="{00000000-0005-0000-0000-0000719F0000}"/>
    <cellStyle name="Note 3 2 8 2" xfId="14466" xr:uid="{00000000-0005-0000-0000-0000729F0000}"/>
    <cellStyle name="Note 3 2 8 3" xfId="26284" xr:uid="{00000000-0005-0000-0000-0000739F0000}"/>
    <cellStyle name="Note 3 2 8 4" xfId="37983" xr:uid="{00000000-0005-0000-0000-0000749F0000}"/>
    <cellStyle name="Note 3 2 9" xfId="2877" xr:uid="{00000000-0005-0000-0000-0000759F0000}"/>
    <cellStyle name="Note 3 2 9 2" xfId="14635" xr:uid="{00000000-0005-0000-0000-0000769F0000}"/>
    <cellStyle name="Note 3 2 9 3" xfId="26453" xr:uid="{00000000-0005-0000-0000-0000779F0000}"/>
    <cellStyle name="Note 3 2 9 4" xfId="38152" xr:uid="{00000000-0005-0000-0000-0000789F0000}"/>
    <cellStyle name="Note 3 20" xfId="3384" xr:uid="{00000000-0005-0000-0000-0000799F0000}"/>
    <cellStyle name="Note 3 20 2" xfId="15142" xr:uid="{00000000-0005-0000-0000-00007A9F0000}"/>
    <cellStyle name="Note 3 20 3" xfId="26960" xr:uid="{00000000-0005-0000-0000-00007B9F0000}"/>
    <cellStyle name="Note 3 20 4" xfId="38659" xr:uid="{00000000-0005-0000-0000-00007C9F0000}"/>
    <cellStyle name="Note 3 21" xfId="4718" xr:uid="{00000000-0005-0000-0000-00007D9F0000}"/>
    <cellStyle name="Note 3 21 2" xfId="16476" xr:uid="{00000000-0005-0000-0000-00007E9F0000}"/>
    <cellStyle name="Note 3 21 3" xfId="28294" xr:uid="{00000000-0005-0000-0000-00007F9F0000}"/>
    <cellStyle name="Note 3 21 4" xfId="39993" xr:uid="{00000000-0005-0000-0000-0000809F0000}"/>
    <cellStyle name="Note 3 22" xfId="4139" xr:uid="{00000000-0005-0000-0000-0000819F0000}"/>
    <cellStyle name="Note 3 22 2" xfId="15897" xr:uid="{00000000-0005-0000-0000-0000829F0000}"/>
    <cellStyle name="Note 3 22 3" xfId="27715" xr:uid="{00000000-0005-0000-0000-0000839F0000}"/>
    <cellStyle name="Note 3 22 4" xfId="39414" xr:uid="{00000000-0005-0000-0000-0000849F0000}"/>
    <cellStyle name="Note 3 23" xfId="5498" xr:uid="{00000000-0005-0000-0000-0000859F0000}"/>
    <cellStyle name="Note 3 23 2" xfId="17256" xr:uid="{00000000-0005-0000-0000-0000869F0000}"/>
    <cellStyle name="Note 3 23 3" xfId="29074" xr:uid="{00000000-0005-0000-0000-0000879F0000}"/>
    <cellStyle name="Note 3 23 4" xfId="40773" xr:uid="{00000000-0005-0000-0000-0000889F0000}"/>
    <cellStyle name="Note 3 24" xfId="5452" xr:uid="{00000000-0005-0000-0000-0000899F0000}"/>
    <cellStyle name="Note 3 24 2" xfId="17210" xr:uid="{00000000-0005-0000-0000-00008A9F0000}"/>
    <cellStyle name="Note 3 24 3" xfId="29028" xr:uid="{00000000-0005-0000-0000-00008B9F0000}"/>
    <cellStyle name="Note 3 24 4" xfId="40727" xr:uid="{00000000-0005-0000-0000-00008C9F0000}"/>
    <cellStyle name="Note 3 25" xfId="5551" xr:uid="{00000000-0005-0000-0000-00008D9F0000}"/>
    <cellStyle name="Note 3 25 2" xfId="17309" xr:uid="{00000000-0005-0000-0000-00008E9F0000}"/>
    <cellStyle name="Note 3 25 3" xfId="29127" xr:uid="{00000000-0005-0000-0000-00008F9F0000}"/>
    <cellStyle name="Note 3 25 4" xfId="40826" xr:uid="{00000000-0005-0000-0000-0000909F0000}"/>
    <cellStyle name="Note 3 26" xfId="5488" xr:uid="{00000000-0005-0000-0000-0000919F0000}"/>
    <cellStyle name="Note 3 26 2" xfId="17246" xr:uid="{00000000-0005-0000-0000-0000929F0000}"/>
    <cellStyle name="Note 3 26 3" xfId="29064" xr:uid="{00000000-0005-0000-0000-0000939F0000}"/>
    <cellStyle name="Note 3 26 4" xfId="40763" xr:uid="{00000000-0005-0000-0000-0000949F0000}"/>
    <cellStyle name="Note 3 27" xfId="5590" xr:uid="{00000000-0005-0000-0000-0000959F0000}"/>
    <cellStyle name="Note 3 27 2" xfId="17348" xr:uid="{00000000-0005-0000-0000-0000969F0000}"/>
    <cellStyle name="Note 3 27 3" xfId="29166" xr:uid="{00000000-0005-0000-0000-0000979F0000}"/>
    <cellStyle name="Note 3 27 4" xfId="40865" xr:uid="{00000000-0005-0000-0000-0000989F0000}"/>
    <cellStyle name="Note 3 28" xfId="6085" xr:uid="{00000000-0005-0000-0000-0000999F0000}"/>
    <cellStyle name="Note 3 28 2" xfId="17843" xr:uid="{00000000-0005-0000-0000-00009A9F0000}"/>
    <cellStyle name="Note 3 28 3" xfId="29661" xr:uid="{00000000-0005-0000-0000-00009B9F0000}"/>
    <cellStyle name="Note 3 28 4" xfId="41360" xr:uid="{00000000-0005-0000-0000-00009C9F0000}"/>
    <cellStyle name="Note 3 29" xfId="6463" xr:uid="{00000000-0005-0000-0000-00009D9F0000}"/>
    <cellStyle name="Note 3 29 2" xfId="18221" xr:uid="{00000000-0005-0000-0000-00009E9F0000}"/>
    <cellStyle name="Note 3 29 3" xfId="30039" xr:uid="{00000000-0005-0000-0000-00009F9F0000}"/>
    <cellStyle name="Note 3 29 4" xfId="41738" xr:uid="{00000000-0005-0000-0000-0000A09F0000}"/>
    <cellStyle name="Note 3 3" xfId="568" xr:uid="{00000000-0005-0000-0000-0000A19F0000}"/>
    <cellStyle name="Note 3 3 10" xfId="3014" xr:uid="{00000000-0005-0000-0000-0000A29F0000}"/>
    <cellStyle name="Note 3 3 10 2" xfId="14772" xr:uid="{00000000-0005-0000-0000-0000A39F0000}"/>
    <cellStyle name="Note 3 3 10 3" xfId="26590" xr:uid="{00000000-0005-0000-0000-0000A49F0000}"/>
    <cellStyle name="Note 3 3 10 4" xfId="38289" xr:uid="{00000000-0005-0000-0000-0000A59F0000}"/>
    <cellStyle name="Note 3 3 11" xfId="3180" xr:uid="{00000000-0005-0000-0000-0000A69F0000}"/>
    <cellStyle name="Note 3 3 11 2" xfId="14938" xr:uid="{00000000-0005-0000-0000-0000A79F0000}"/>
    <cellStyle name="Note 3 3 11 3" xfId="26756" xr:uid="{00000000-0005-0000-0000-0000A89F0000}"/>
    <cellStyle name="Note 3 3 11 4" xfId="38455" xr:uid="{00000000-0005-0000-0000-0000A99F0000}"/>
    <cellStyle name="Note 3 3 12" xfId="3609" xr:uid="{00000000-0005-0000-0000-0000AA9F0000}"/>
    <cellStyle name="Note 3 3 12 2" xfId="15367" xr:uid="{00000000-0005-0000-0000-0000AB9F0000}"/>
    <cellStyle name="Note 3 3 12 3" xfId="27185" xr:uid="{00000000-0005-0000-0000-0000AC9F0000}"/>
    <cellStyle name="Note 3 3 12 4" xfId="38884" xr:uid="{00000000-0005-0000-0000-0000AD9F0000}"/>
    <cellStyle name="Note 3 3 13" xfId="3829" xr:uid="{00000000-0005-0000-0000-0000AE9F0000}"/>
    <cellStyle name="Note 3 3 13 2" xfId="15587" xr:uid="{00000000-0005-0000-0000-0000AF9F0000}"/>
    <cellStyle name="Note 3 3 13 3" xfId="27405" xr:uid="{00000000-0005-0000-0000-0000B09F0000}"/>
    <cellStyle name="Note 3 3 13 4" xfId="39104" xr:uid="{00000000-0005-0000-0000-0000B19F0000}"/>
    <cellStyle name="Note 3 3 14" xfId="4012" xr:uid="{00000000-0005-0000-0000-0000B29F0000}"/>
    <cellStyle name="Note 3 3 14 2" xfId="15770" xr:uid="{00000000-0005-0000-0000-0000B39F0000}"/>
    <cellStyle name="Note 3 3 14 3" xfId="27588" xr:uid="{00000000-0005-0000-0000-0000B49F0000}"/>
    <cellStyle name="Note 3 3 14 4" xfId="39287" xr:uid="{00000000-0005-0000-0000-0000B59F0000}"/>
    <cellStyle name="Note 3 3 15" xfId="4219" xr:uid="{00000000-0005-0000-0000-0000B69F0000}"/>
    <cellStyle name="Note 3 3 15 2" xfId="15977" xr:uid="{00000000-0005-0000-0000-0000B79F0000}"/>
    <cellStyle name="Note 3 3 15 3" xfId="27795" xr:uid="{00000000-0005-0000-0000-0000B89F0000}"/>
    <cellStyle name="Note 3 3 15 4" xfId="39494" xr:uid="{00000000-0005-0000-0000-0000B99F0000}"/>
    <cellStyle name="Note 3 3 16" xfId="4396" xr:uid="{00000000-0005-0000-0000-0000BA9F0000}"/>
    <cellStyle name="Note 3 3 16 2" xfId="16154" xr:uid="{00000000-0005-0000-0000-0000BB9F0000}"/>
    <cellStyle name="Note 3 3 16 3" xfId="27972" xr:uid="{00000000-0005-0000-0000-0000BC9F0000}"/>
    <cellStyle name="Note 3 3 16 4" xfId="39671" xr:uid="{00000000-0005-0000-0000-0000BD9F0000}"/>
    <cellStyle name="Note 3 3 17" xfId="4586" xr:uid="{00000000-0005-0000-0000-0000BE9F0000}"/>
    <cellStyle name="Note 3 3 17 2" xfId="16344" xr:uid="{00000000-0005-0000-0000-0000BF9F0000}"/>
    <cellStyle name="Note 3 3 17 3" xfId="28162" xr:uid="{00000000-0005-0000-0000-0000C09F0000}"/>
    <cellStyle name="Note 3 3 17 4" xfId="39861" xr:uid="{00000000-0005-0000-0000-0000C19F0000}"/>
    <cellStyle name="Note 3 3 18" xfId="4763" xr:uid="{00000000-0005-0000-0000-0000C29F0000}"/>
    <cellStyle name="Note 3 3 18 2" xfId="16521" xr:uid="{00000000-0005-0000-0000-0000C39F0000}"/>
    <cellStyle name="Note 3 3 18 3" xfId="28339" xr:uid="{00000000-0005-0000-0000-0000C49F0000}"/>
    <cellStyle name="Note 3 3 18 4" xfId="40038" xr:uid="{00000000-0005-0000-0000-0000C59F0000}"/>
    <cellStyle name="Note 3 3 19" xfId="4934" xr:uid="{00000000-0005-0000-0000-0000C69F0000}"/>
    <cellStyle name="Note 3 3 19 2" xfId="16692" xr:uid="{00000000-0005-0000-0000-0000C79F0000}"/>
    <cellStyle name="Note 3 3 19 3" xfId="28510" xr:uid="{00000000-0005-0000-0000-0000C89F0000}"/>
    <cellStyle name="Note 3 3 19 4" xfId="40209" xr:uid="{00000000-0005-0000-0000-0000C99F0000}"/>
    <cellStyle name="Note 3 3 2" xfId="783" xr:uid="{00000000-0005-0000-0000-0000CA9F0000}"/>
    <cellStyle name="Note 3 3 2 2" xfId="13313" xr:uid="{00000000-0005-0000-0000-0000CB9F0000}"/>
    <cellStyle name="Note 3 3 2 3" xfId="25131" xr:uid="{00000000-0005-0000-0000-0000CC9F0000}"/>
    <cellStyle name="Note 3 3 2 4" xfId="36830" xr:uid="{00000000-0005-0000-0000-0000CD9F0000}"/>
    <cellStyle name="Note 3 3 2 5" xfId="48597" xr:uid="{00000000-0005-0000-0000-0000CE9F0000}"/>
    <cellStyle name="Note 3 3 2 6" xfId="48132" xr:uid="{00000000-0005-0000-0000-0000CF9F0000}"/>
    <cellStyle name="Note 3 3 2 7" xfId="1555" xr:uid="{00000000-0005-0000-0000-0000D09F0000}"/>
    <cellStyle name="Note 3 3 20" xfId="5102" xr:uid="{00000000-0005-0000-0000-0000D19F0000}"/>
    <cellStyle name="Note 3 3 20 2" xfId="16860" xr:uid="{00000000-0005-0000-0000-0000D29F0000}"/>
    <cellStyle name="Note 3 3 20 3" xfId="28678" xr:uid="{00000000-0005-0000-0000-0000D39F0000}"/>
    <cellStyle name="Note 3 3 20 4" xfId="40377" xr:uid="{00000000-0005-0000-0000-0000D49F0000}"/>
    <cellStyle name="Note 3 3 21" xfId="5268" xr:uid="{00000000-0005-0000-0000-0000D59F0000}"/>
    <cellStyle name="Note 3 3 21 2" xfId="17026" xr:uid="{00000000-0005-0000-0000-0000D69F0000}"/>
    <cellStyle name="Note 3 3 21 3" xfId="28844" xr:uid="{00000000-0005-0000-0000-0000D79F0000}"/>
    <cellStyle name="Note 3 3 21 4" xfId="40543" xr:uid="{00000000-0005-0000-0000-0000D89F0000}"/>
    <cellStyle name="Note 3 3 22" xfId="5711" xr:uid="{00000000-0005-0000-0000-0000D99F0000}"/>
    <cellStyle name="Note 3 3 22 2" xfId="17469" xr:uid="{00000000-0005-0000-0000-0000DA9F0000}"/>
    <cellStyle name="Note 3 3 22 3" xfId="29287" xr:uid="{00000000-0005-0000-0000-0000DB9F0000}"/>
    <cellStyle name="Note 3 3 22 4" xfId="40986" xr:uid="{00000000-0005-0000-0000-0000DC9F0000}"/>
    <cellStyle name="Note 3 3 23" xfId="5935" xr:uid="{00000000-0005-0000-0000-0000DD9F0000}"/>
    <cellStyle name="Note 3 3 23 2" xfId="17693" xr:uid="{00000000-0005-0000-0000-0000DE9F0000}"/>
    <cellStyle name="Note 3 3 23 3" xfId="29511" xr:uid="{00000000-0005-0000-0000-0000DF9F0000}"/>
    <cellStyle name="Note 3 3 23 4" xfId="41210" xr:uid="{00000000-0005-0000-0000-0000E09F0000}"/>
    <cellStyle name="Note 3 3 24" xfId="6137" xr:uid="{00000000-0005-0000-0000-0000E19F0000}"/>
    <cellStyle name="Note 3 3 24 2" xfId="17895" xr:uid="{00000000-0005-0000-0000-0000E29F0000}"/>
    <cellStyle name="Note 3 3 24 3" xfId="29713" xr:uid="{00000000-0005-0000-0000-0000E39F0000}"/>
    <cellStyle name="Note 3 3 24 4" xfId="41412" xr:uid="{00000000-0005-0000-0000-0000E49F0000}"/>
    <cellStyle name="Note 3 3 25" xfId="6339" xr:uid="{00000000-0005-0000-0000-0000E59F0000}"/>
    <cellStyle name="Note 3 3 25 2" xfId="18097" xr:uid="{00000000-0005-0000-0000-0000E69F0000}"/>
    <cellStyle name="Note 3 3 25 3" xfId="29915" xr:uid="{00000000-0005-0000-0000-0000E79F0000}"/>
    <cellStyle name="Note 3 3 25 4" xfId="41614" xr:uid="{00000000-0005-0000-0000-0000E89F0000}"/>
    <cellStyle name="Note 3 3 26" xfId="6526" xr:uid="{00000000-0005-0000-0000-0000E99F0000}"/>
    <cellStyle name="Note 3 3 26 2" xfId="18284" xr:uid="{00000000-0005-0000-0000-0000EA9F0000}"/>
    <cellStyle name="Note 3 3 26 3" xfId="30102" xr:uid="{00000000-0005-0000-0000-0000EB9F0000}"/>
    <cellStyle name="Note 3 3 26 4" xfId="41801" xr:uid="{00000000-0005-0000-0000-0000EC9F0000}"/>
    <cellStyle name="Note 3 3 27" xfId="6709" xr:uid="{00000000-0005-0000-0000-0000ED9F0000}"/>
    <cellStyle name="Note 3 3 27 2" xfId="18467" xr:uid="{00000000-0005-0000-0000-0000EE9F0000}"/>
    <cellStyle name="Note 3 3 27 3" xfId="30285" xr:uid="{00000000-0005-0000-0000-0000EF9F0000}"/>
    <cellStyle name="Note 3 3 27 4" xfId="41984" xr:uid="{00000000-0005-0000-0000-0000F09F0000}"/>
    <cellStyle name="Note 3 3 28" xfId="6896" xr:uid="{00000000-0005-0000-0000-0000F19F0000}"/>
    <cellStyle name="Note 3 3 28 2" xfId="18654" xr:uid="{00000000-0005-0000-0000-0000F29F0000}"/>
    <cellStyle name="Note 3 3 28 3" xfId="30472" xr:uid="{00000000-0005-0000-0000-0000F39F0000}"/>
    <cellStyle name="Note 3 3 28 4" xfId="42171" xr:uid="{00000000-0005-0000-0000-0000F49F0000}"/>
    <cellStyle name="Note 3 3 29" xfId="7074" xr:uid="{00000000-0005-0000-0000-0000F59F0000}"/>
    <cellStyle name="Note 3 3 29 2" xfId="18832" xr:uid="{00000000-0005-0000-0000-0000F69F0000}"/>
    <cellStyle name="Note 3 3 29 3" xfId="30650" xr:uid="{00000000-0005-0000-0000-0000F79F0000}"/>
    <cellStyle name="Note 3 3 29 4" xfId="42349" xr:uid="{00000000-0005-0000-0000-0000F89F0000}"/>
    <cellStyle name="Note 3 3 3" xfId="1746" xr:uid="{00000000-0005-0000-0000-0000F99F0000}"/>
    <cellStyle name="Note 3 3 3 2" xfId="13504" xr:uid="{00000000-0005-0000-0000-0000FA9F0000}"/>
    <cellStyle name="Note 3 3 3 3" xfId="25322" xr:uid="{00000000-0005-0000-0000-0000FB9F0000}"/>
    <cellStyle name="Note 3 3 3 4" xfId="37021" xr:uid="{00000000-0005-0000-0000-0000FC9F0000}"/>
    <cellStyle name="Note 3 3 30" xfId="7244" xr:uid="{00000000-0005-0000-0000-0000FD9F0000}"/>
    <cellStyle name="Note 3 3 30 2" xfId="19002" xr:uid="{00000000-0005-0000-0000-0000FE9F0000}"/>
    <cellStyle name="Note 3 3 30 3" xfId="30820" xr:uid="{00000000-0005-0000-0000-0000FF9F0000}"/>
    <cellStyle name="Note 3 3 30 4" xfId="42519" xr:uid="{00000000-0005-0000-0000-000000A00000}"/>
    <cellStyle name="Note 3 3 31" xfId="7383" xr:uid="{00000000-0005-0000-0000-000001A00000}"/>
    <cellStyle name="Note 3 3 31 2" xfId="19141" xr:uid="{00000000-0005-0000-0000-000002A00000}"/>
    <cellStyle name="Note 3 3 31 3" xfId="30959" xr:uid="{00000000-0005-0000-0000-000003A00000}"/>
    <cellStyle name="Note 3 3 31 4" xfId="42658" xr:uid="{00000000-0005-0000-0000-000004A00000}"/>
    <cellStyle name="Note 3 3 32" xfId="7702" xr:uid="{00000000-0005-0000-0000-000005A00000}"/>
    <cellStyle name="Note 3 3 32 2" xfId="19460" xr:uid="{00000000-0005-0000-0000-000006A00000}"/>
    <cellStyle name="Note 3 3 32 3" xfId="31278" xr:uid="{00000000-0005-0000-0000-000007A00000}"/>
    <cellStyle name="Note 3 3 32 4" xfId="42977" xr:uid="{00000000-0005-0000-0000-000008A00000}"/>
    <cellStyle name="Note 3 3 33" xfId="7913" xr:uid="{00000000-0005-0000-0000-000009A00000}"/>
    <cellStyle name="Note 3 3 33 2" xfId="19671" xr:uid="{00000000-0005-0000-0000-00000AA00000}"/>
    <cellStyle name="Note 3 3 33 3" xfId="31489" xr:uid="{00000000-0005-0000-0000-00000BA00000}"/>
    <cellStyle name="Note 3 3 33 4" xfId="43188" xr:uid="{00000000-0005-0000-0000-00000CA00000}"/>
    <cellStyle name="Note 3 3 34" xfId="8098" xr:uid="{00000000-0005-0000-0000-00000DA00000}"/>
    <cellStyle name="Note 3 3 34 2" xfId="19856" xr:uid="{00000000-0005-0000-0000-00000EA00000}"/>
    <cellStyle name="Note 3 3 34 3" xfId="31674" xr:uid="{00000000-0005-0000-0000-00000FA00000}"/>
    <cellStyle name="Note 3 3 34 4" xfId="43373" xr:uid="{00000000-0005-0000-0000-000010A00000}"/>
    <cellStyle name="Note 3 3 35" xfId="8276" xr:uid="{00000000-0005-0000-0000-000011A00000}"/>
    <cellStyle name="Note 3 3 35 2" xfId="20034" xr:uid="{00000000-0005-0000-0000-000012A00000}"/>
    <cellStyle name="Note 3 3 35 3" xfId="31852" xr:uid="{00000000-0005-0000-0000-000013A00000}"/>
    <cellStyle name="Note 3 3 35 4" xfId="43551" xr:uid="{00000000-0005-0000-0000-000014A00000}"/>
    <cellStyle name="Note 3 3 36" xfId="8471" xr:uid="{00000000-0005-0000-0000-000015A00000}"/>
    <cellStyle name="Note 3 3 36 2" xfId="20229" xr:uid="{00000000-0005-0000-0000-000016A00000}"/>
    <cellStyle name="Note 3 3 36 3" xfId="32047" xr:uid="{00000000-0005-0000-0000-000017A00000}"/>
    <cellStyle name="Note 3 3 36 4" xfId="43746" xr:uid="{00000000-0005-0000-0000-000018A00000}"/>
    <cellStyle name="Note 3 3 37" xfId="8649" xr:uid="{00000000-0005-0000-0000-000019A00000}"/>
    <cellStyle name="Note 3 3 37 2" xfId="20407" xr:uid="{00000000-0005-0000-0000-00001AA00000}"/>
    <cellStyle name="Note 3 3 37 3" xfId="32225" xr:uid="{00000000-0005-0000-0000-00001BA00000}"/>
    <cellStyle name="Note 3 3 37 4" xfId="43924" xr:uid="{00000000-0005-0000-0000-00001CA00000}"/>
    <cellStyle name="Note 3 3 38" xfId="8830" xr:uid="{00000000-0005-0000-0000-00001DA00000}"/>
    <cellStyle name="Note 3 3 38 2" xfId="20588" xr:uid="{00000000-0005-0000-0000-00001EA00000}"/>
    <cellStyle name="Note 3 3 38 3" xfId="32406" xr:uid="{00000000-0005-0000-0000-00001FA00000}"/>
    <cellStyle name="Note 3 3 38 4" xfId="44105" xr:uid="{00000000-0005-0000-0000-000020A00000}"/>
    <cellStyle name="Note 3 3 39" xfId="8999" xr:uid="{00000000-0005-0000-0000-000021A00000}"/>
    <cellStyle name="Note 3 3 39 2" xfId="20757" xr:uid="{00000000-0005-0000-0000-000022A00000}"/>
    <cellStyle name="Note 3 3 39 3" xfId="32575" xr:uid="{00000000-0005-0000-0000-000023A00000}"/>
    <cellStyle name="Note 3 3 39 4" xfId="44274" xr:uid="{00000000-0005-0000-0000-000024A00000}"/>
    <cellStyle name="Note 3 3 4" xfId="1938" xr:uid="{00000000-0005-0000-0000-000025A00000}"/>
    <cellStyle name="Note 3 3 4 2" xfId="13696" xr:uid="{00000000-0005-0000-0000-000026A00000}"/>
    <cellStyle name="Note 3 3 4 3" xfId="25514" xr:uid="{00000000-0005-0000-0000-000027A00000}"/>
    <cellStyle name="Note 3 3 4 4" xfId="37213" xr:uid="{00000000-0005-0000-0000-000028A00000}"/>
    <cellStyle name="Note 3 3 40" xfId="9165" xr:uid="{00000000-0005-0000-0000-000029A00000}"/>
    <cellStyle name="Note 3 3 40 2" xfId="20923" xr:uid="{00000000-0005-0000-0000-00002AA00000}"/>
    <cellStyle name="Note 3 3 40 3" xfId="32741" xr:uid="{00000000-0005-0000-0000-00002BA00000}"/>
    <cellStyle name="Note 3 3 40 4" xfId="44440" xr:uid="{00000000-0005-0000-0000-00002CA00000}"/>
    <cellStyle name="Note 3 3 41" xfId="9536" xr:uid="{00000000-0005-0000-0000-00002DA00000}"/>
    <cellStyle name="Note 3 3 41 2" xfId="21294" xr:uid="{00000000-0005-0000-0000-00002EA00000}"/>
    <cellStyle name="Note 3 3 41 3" xfId="33112" xr:uid="{00000000-0005-0000-0000-00002FA00000}"/>
    <cellStyle name="Note 3 3 41 4" xfId="44811" xr:uid="{00000000-0005-0000-0000-000030A00000}"/>
    <cellStyle name="Note 3 3 42" xfId="9746" xr:uid="{00000000-0005-0000-0000-000031A00000}"/>
    <cellStyle name="Note 3 3 42 2" xfId="21504" xr:uid="{00000000-0005-0000-0000-000032A00000}"/>
    <cellStyle name="Note 3 3 42 3" xfId="33322" xr:uid="{00000000-0005-0000-0000-000033A00000}"/>
    <cellStyle name="Note 3 3 42 4" xfId="45021" xr:uid="{00000000-0005-0000-0000-000034A00000}"/>
    <cellStyle name="Note 3 3 43" xfId="9932" xr:uid="{00000000-0005-0000-0000-000035A00000}"/>
    <cellStyle name="Note 3 3 43 2" xfId="21690" xr:uid="{00000000-0005-0000-0000-000036A00000}"/>
    <cellStyle name="Note 3 3 43 3" xfId="33508" xr:uid="{00000000-0005-0000-0000-000037A00000}"/>
    <cellStyle name="Note 3 3 43 4" xfId="45207" xr:uid="{00000000-0005-0000-0000-000038A00000}"/>
    <cellStyle name="Note 3 3 44" xfId="10112" xr:uid="{00000000-0005-0000-0000-000039A00000}"/>
    <cellStyle name="Note 3 3 44 2" xfId="21870" xr:uid="{00000000-0005-0000-0000-00003AA00000}"/>
    <cellStyle name="Note 3 3 44 3" xfId="33688" xr:uid="{00000000-0005-0000-0000-00003BA00000}"/>
    <cellStyle name="Note 3 3 44 4" xfId="45387" xr:uid="{00000000-0005-0000-0000-00003CA00000}"/>
    <cellStyle name="Note 3 3 45" xfId="10292" xr:uid="{00000000-0005-0000-0000-00003DA00000}"/>
    <cellStyle name="Note 3 3 45 2" xfId="22050" xr:uid="{00000000-0005-0000-0000-00003EA00000}"/>
    <cellStyle name="Note 3 3 45 3" xfId="33868" xr:uid="{00000000-0005-0000-0000-00003FA00000}"/>
    <cellStyle name="Note 3 3 45 4" xfId="45567" xr:uid="{00000000-0005-0000-0000-000040A00000}"/>
    <cellStyle name="Note 3 3 46" xfId="10461" xr:uid="{00000000-0005-0000-0000-000041A00000}"/>
    <cellStyle name="Note 3 3 46 2" xfId="22219" xr:uid="{00000000-0005-0000-0000-000042A00000}"/>
    <cellStyle name="Note 3 3 46 3" xfId="34037" xr:uid="{00000000-0005-0000-0000-000043A00000}"/>
    <cellStyle name="Note 3 3 46 4" xfId="45736" xr:uid="{00000000-0005-0000-0000-000044A00000}"/>
    <cellStyle name="Note 3 3 47" xfId="10627" xr:uid="{00000000-0005-0000-0000-000045A00000}"/>
    <cellStyle name="Note 3 3 47 2" xfId="22385" xr:uid="{00000000-0005-0000-0000-000046A00000}"/>
    <cellStyle name="Note 3 3 47 3" xfId="34203" xr:uid="{00000000-0005-0000-0000-000047A00000}"/>
    <cellStyle name="Note 3 3 47 4" xfId="45902" xr:uid="{00000000-0005-0000-0000-000048A00000}"/>
    <cellStyle name="Note 3 3 48" xfId="10797" xr:uid="{00000000-0005-0000-0000-000049A00000}"/>
    <cellStyle name="Note 3 3 48 2" xfId="22555" xr:uid="{00000000-0005-0000-0000-00004AA00000}"/>
    <cellStyle name="Note 3 3 48 3" xfId="34373" xr:uid="{00000000-0005-0000-0000-00004BA00000}"/>
    <cellStyle name="Note 3 3 48 4" xfId="46072" xr:uid="{00000000-0005-0000-0000-00004CA00000}"/>
    <cellStyle name="Note 3 3 49" xfId="10963" xr:uid="{00000000-0005-0000-0000-00004DA00000}"/>
    <cellStyle name="Note 3 3 49 2" xfId="22721" xr:uid="{00000000-0005-0000-0000-00004EA00000}"/>
    <cellStyle name="Note 3 3 49 3" xfId="34539" xr:uid="{00000000-0005-0000-0000-00004FA00000}"/>
    <cellStyle name="Note 3 3 49 4" xfId="46238" xr:uid="{00000000-0005-0000-0000-000050A00000}"/>
    <cellStyle name="Note 3 3 5" xfId="2139" xr:uid="{00000000-0005-0000-0000-000051A00000}"/>
    <cellStyle name="Note 3 3 5 2" xfId="13897" xr:uid="{00000000-0005-0000-0000-000052A00000}"/>
    <cellStyle name="Note 3 3 5 3" xfId="25715" xr:uid="{00000000-0005-0000-0000-000053A00000}"/>
    <cellStyle name="Note 3 3 5 4" xfId="37414" xr:uid="{00000000-0005-0000-0000-000054A00000}"/>
    <cellStyle name="Note 3 3 50" xfId="11156" xr:uid="{00000000-0005-0000-0000-000055A00000}"/>
    <cellStyle name="Note 3 3 50 2" xfId="22914" xr:uid="{00000000-0005-0000-0000-000056A00000}"/>
    <cellStyle name="Note 3 3 50 3" xfId="34732" xr:uid="{00000000-0005-0000-0000-000057A00000}"/>
    <cellStyle name="Note 3 3 50 4" xfId="46431" xr:uid="{00000000-0005-0000-0000-000058A00000}"/>
    <cellStyle name="Note 3 3 51" xfId="11322" xr:uid="{00000000-0005-0000-0000-000059A00000}"/>
    <cellStyle name="Note 3 3 51 2" xfId="23080" xr:uid="{00000000-0005-0000-0000-00005AA00000}"/>
    <cellStyle name="Note 3 3 51 3" xfId="34898" xr:uid="{00000000-0005-0000-0000-00005BA00000}"/>
    <cellStyle name="Note 3 3 51 4" xfId="46597" xr:uid="{00000000-0005-0000-0000-00005CA00000}"/>
    <cellStyle name="Note 3 3 52" xfId="11725" xr:uid="{00000000-0005-0000-0000-00005DA00000}"/>
    <cellStyle name="Note 3 3 52 2" xfId="23483" xr:uid="{00000000-0005-0000-0000-00005EA00000}"/>
    <cellStyle name="Note 3 3 52 3" xfId="35301" xr:uid="{00000000-0005-0000-0000-00005FA00000}"/>
    <cellStyle name="Note 3 3 52 4" xfId="47000" xr:uid="{00000000-0005-0000-0000-000060A00000}"/>
    <cellStyle name="Note 3 3 53" xfId="11931" xr:uid="{00000000-0005-0000-0000-000061A00000}"/>
    <cellStyle name="Note 3 3 53 2" xfId="23689" xr:uid="{00000000-0005-0000-0000-000062A00000}"/>
    <cellStyle name="Note 3 3 53 3" xfId="35507" xr:uid="{00000000-0005-0000-0000-000063A00000}"/>
    <cellStyle name="Note 3 3 53 4" xfId="47206" xr:uid="{00000000-0005-0000-0000-000064A00000}"/>
    <cellStyle name="Note 3 3 54" xfId="12124" xr:uid="{00000000-0005-0000-0000-000065A00000}"/>
    <cellStyle name="Note 3 3 54 2" xfId="23882" xr:uid="{00000000-0005-0000-0000-000066A00000}"/>
    <cellStyle name="Note 3 3 54 3" xfId="35700" xr:uid="{00000000-0005-0000-0000-000067A00000}"/>
    <cellStyle name="Note 3 3 54 4" xfId="47399" xr:uid="{00000000-0005-0000-0000-000068A00000}"/>
    <cellStyle name="Note 3 3 55" xfId="12297" xr:uid="{00000000-0005-0000-0000-000069A00000}"/>
    <cellStyle name="Note 3 3 55 2" xfId="24055" xr:uid="{00000000-0005-0000-0000-00006AA00000}"/>
    <cellStyle name="Note 3 3 55 3" xfId="35873" xr:uid="{00000000-0005-0000-0000-00006BA00000}"/>
    <cellStyle name="Note 3 3 55 4" xfId="47572" xr:uid="{00000000-0005-0000-0000-00006CA00000}"/>
    <cellStyle name="Note 3 3 56" xfId="12483" xr:uid="{00000000-0005-0000-0000-00006DA00000}"/>
    <cellStyle name="Note 3 3 56 2" xfId="24241" xr:uid="{00000000-0005-0000-0000-00006EA00000}"/>
    <cellStyle name="Note 3 3 56 3" xfId="36059" xr:uid="{00000000-0005-0000-0000-00006FA00000}"/>
    <cellStyle name="Note 3 3 56 4" xfId="47758" xr:uid="{00000000-0005-0000-0000-000070A00000}"/>
    <cellStyle name="Note 3 3 57" xfId="12651" xr:uid="{00000000-0005-0000-0000-000071A00000}"/>
    <cellStyle name="Note 3 3 57 2" xfId="24409" xr:uid="{00000000-0005-0000-0000-000072A00000}"/>
    <cellStyle name="Note 3 3 57 3" xfId="36227" xr:uid="{00000000-0005-0000-0000-000073A00000}"/>
    <cellStyle name="Note 3 3 57 4" xfId="47926" xr:uid="{00000000-0005-0000-0000-000074A00000}"/>
    <cellStyle name="Note 3 3 58" xfId="12878" xr:uid="{00000000-0005-0000-0000-000075A00000}"/>
    <cellStyle name="Note 3 3 59" xfId="24696" xr:uid="{00000000-0005-0000-0000-000076A00000}"/>
    <cellStyle name="Note 3 3 6" xfId="2314" xr:uid="{00000000-0005-0000-0000-000077A00000}"/>
    <cellStyle name="Note 3 3 6 2" xfId="14072" xr:uid="{00000000-0005-0000-0000-000078A00000}"/>
    <cellStyle name="Note 3 3 6 3" xfId="25890" xr:uid="{00000000-0005-0000-0000-000079A00000}"/>
    <cellStyle name="Note 3 3 6 4" xfId="37589" xr:uid="{00000000-0005-0000-0000-00007AA00000}"/>
    <cellStyle name="Note 3 3 60" xfId="36395" xr:uid="{00000000-0005-0000-0000-00007BA00000}"/>
    <cellStyle name="Note 3 3 61" xfId="48383" xr:uid="{00000000-0005-0000-0000-00007CA00000}"/>
    <cellStyle name="Note 3 3 62" xfId="48866" xr:uid="{00000000-0005-0000-0000-00007DA00000}"/>
    <cellStyle name="Note 3 3 63" xfId="1120" xr:uid="{00000000-0005-0000-0000-00007EA00000}"/>
    <cellStyle name="Note 3 3 7" xfId="2499" xr:uid="{00000000-0005-0000-0000-00007FA00000}"/>
    <cellStyle name="Note 3 3 7 2" xfId="14257" xr:uid="{00000000-0005-0000-0000-000080A00000}"/>
    <cellStyle name="Note 3 3 7 3" xfId="26075" xr:uid="{00000000-0005-0000-0000-000081A00000}"/>
    <cellStyle name="Note 3 3 7 4" xfId="37774" xr:uid="{00000000-0005-0000-0000-000082A00000}"/>
    <cellStyle name="Note 3 3 8" xfId="2674" xr:uid="{00000000-0005-0000-0000-000083A00000}"/>
    <cellStyle name="Note 3 3 8 2" xfId="14432" xr:uid="{00000000-0005-0000-0000-000084A00000}"/>
    <cellStyle name="Note 3 3 8 3" xfId="26250" xr:uid="{00000000-0005-0000-0000-000085A00000}"/>
    <cellStyle name="Note 3 3 8 4" xfId="37949" xr:uid="{00000000-0005-0000-0000-000086A00000}"/>
    <cellStyle name="Note 3 3 9" xfId="2843" xr:uid="{00000000-0005-0000-0000-000087A00000}"/>
    <cellStyle name="Note 3 3 9 2" xfId="14601" xr:uid="{00000000-0005-0000-0000-000088A00000}"/>
    <cellStyle name="Note 3 3 9 3" xfId="26419" xr:uid="{00000000-0005-0000-0000-000089A00000}"/>
    <cellStyle name="Note 3 3 9 4" xfId="38118" xr:uid="{00000000-0005-0000-0000-00008AA00000}"/>
    <cellStyle name="Note 3 30" xfId="5867" xr:uid="{00000000-0005-0000-0000-00008BA00000}"/>
    <cellStyle name="Note 3 30 2" xfId="17625" xr:uid="{00000000-0005-0000-0000-00008CA00000}"/>
    <cellStyle name="Note 3 30 3" xfId="29443" xr:uid="{00000000-0005-0000-0000-00008DA00000}"/>
    <cellStyle name="Note 3 30 4" xfId="41142" xr:uid="{00000000-0005-0000-0000-00008EA00000}"/>
    <cellStyle name="Note 3 31" xfId="5553" xr:uid="{00000000-0005-0000-0000-00008FA00000}"/>
    <cellStyle name="Note 3 31 2" xfId="17311" xr:uid="{00000000-0005-0000-0000-000090A00000}"/>
    <cellStyle name="Note 3 31 3" xfId="29129" xr:uid="{00000000-0005-0000-0000-000091A00000}"/>
    <cellStyle name="Note 3 31 4" xfId="40828" xr:uid="{00000000-0005-0000-0000-000092A00000}"/>
    <cellStyle name="Note 3 32" xfId="6663" xr:uid="{00000000-0005-0000-0000-000093A00000}"/>
    <cellStyle name="Note 3 32 2" xfId="18421" xr:uid="{00000000-0005-0000-0000-000094A00000}"/>
    <cellStyle name="Note 3 32 3" xfId="30239" xr:uid="{00000000-0005-0000-0000-000095A00000}"/>
    <cellStyle name="Note 3 32 4" xfId="41938" xr:uid="{00000000-0005-0000-0000-000096A00000}"/>
    <cellStyle name="Note 3 33" xfId="7523" xr:uid="{00000000-0005-0000-0000-000097A00000}"/>
    <cellStyle name="Note 3 33 2" xfId="19281" xr:uid="{00000000-0005-0000-0000-000098A00000}"/>
    <cellStyle name="Note 3 33 3" xfId="31099" xr:uid="{00000000-0005-0000-0000-000099A00000}"/>
    <cellStyle name="Note 3 33 4" xfId="42798" xr:uid="{00000000-0005-0000-0000-00009AA00000}"/>
    <cellStyle name="Note 3 34" xfId="7476" xr:uid="{00000000-0005-0000-0000-00009BA00000}"/>
    <cellStyle name="Note 3 34 2" xfId="19234" xr:uid="{00000000-0005-0000-0000-00009CA00000}"/>
    <cellStyle name="Note 3 34 3" xfId="31052" xr:uid="{00000000-0005-0000-0000-00009DA00000}"/>
    <cellStyle name="Note 3 34 4" xfId="42751" xr:uid="{00000000-0005-0000-0000-00009EA00000}"/>
    <cellStyle name="Note 3 35" xfId="7531" xr:uid="{00000000-0005-0000-0000-00009FA00000}"/>
    <cellStyle name="Note 3 35 2" xfId="19289" xr:uid="{00000000-0005-0000-0000-0000A0A00000}"/>
    <cellStyle name="Note 3 35 3" xfId="31107" xr:uid="{00000000-0005-0000-0000-0000A1A00000}"/>
    <cellStyle name="Note 3 35 4" xfId="42806" xr:uid="{00000000-0005-0000-0000-0000A2A00000}"/>
    <cellStyle name="Note 3 36" xfId="7482" xr:uid="{00000000-0005-0000-0000-0000A3A00000}"/>
    <cellStyle name="Note 3 36 2" xfId="19240" xr:uid="{00000000-0005-0000-0000-0000A4A00000}"/>
    <cellStyle name="Note 3 36 3" xfId="31058" xr:uid="{00000000-0005-0000-0000-0000A5A00000}"/>
    <cellStyle name="Note 3 36 4" xfId="42757" xr:uid="{00000000-0005-0000-0000-0000A6A00000}"/>
    <cellStyle name="Note 3 37" xfId="7427" xr:uid="{00000000-0005-0000-0000-0000A7A00000}"/>
    <cellStyle name="Note 3 37 2" xfId="19185" xr:uid="{00000000-0005-0000-0000-0000A8A00000}"/>
    <cellStyle name="Note 3 37 3" xfId="31003" xr:uid="{00000000-0005-0000-0000-0000A9A00000}"/>
    <cellStyle name="Note 3 37 4" xfId="42702" xr:uid="{00000000-0005-0000-0000-0000AAA00000}"/>
    <cellStyle name="Note 3 38" xfId="7830" xr:uid="{00000000-0005-0000-0000-0000ABA00000}"/>
    <cellStyle name="Note 3 38 2" xfId="19588" xr:uid="{00000000-0005-0000-0000-0000ACA00000}"/>
    <cellStyle name="Note 3 38 3" xfId="31406" xr:uid="{00000000-0005-0000-0000-0000ADA00000}"/>
    <cellStyle name="Note 3 38 4" xfId="43105" xr:uid="{00000000-0005-0000-0000-0000AEA00000}"/>
    <cellStyle name="Note 3 39" xfId="7572" xr:uid="{00000000-0005-0000-0000-0000AFA00000}"/>
    <cellStyle name="Note 3 39 2" xfId="19330" xr:uid="{00000000-0005-0000-0000-0000B0A00000}"/>
    <cellStyle name="Note 3 39 3" xfId="31148" xr:uid="{00000000-0005-0000-0000-0000B1A00000}"/>
    <cellStyle name="Note 3 39 4" xfId="42847" xr:uid="{00000000-0005-0000-0000-0000B2A00000}"/>
    <cellStyle name="Note 3 4" xfId="586" xr:uid="{00000000-0005-0000-0000-0000B3A00000}"/>
    <cellStyle name="Note 3 4 10" xfId="3032" xr:uid="{00000000-0005-0000-0000-0000B4A00000}"/>
    <cellStyle name="Note 3 4 10 2" xfId="14790" xr:uid="{00000000-0005-0000-0000-0000B5A00000}"/>
    <cellStyle name="Note 3 4 10 3" xfId="26608" xr:uid="{00000000-0005-0000-0000-0000B6A00000}"/>
    <cellStyle name="Note 3 4 10 4" xfId="38307" xr:uid="{00000000-0005-0000-0000-0000B7A00000}"/>
    <cellStyle name="Note 3 4 11" xfId="3198" xr:uid="{00000000-0005-0000-0000-0000B8A00000}"/>
    <cellStyle name="Note 3 4 11 2" xfId="14956" xr:uid="{00000000-0005-0000-0000-0000B9A00000}"/>
    <cellStyle name="Note 3 4 11 3" xfId="26774" xr:uid="{00000000-0005-0000-0000-0000BAA00000}"/>
    <cellStyle name="Note 3 4 11 4" xfId="38473" xr:uid="{00000000-0005-0000-0000-0000BBA00000}"/>
    <cellStyle name="Note 3 4 12" xfId="3627" xr:uid="{00000000-0005-0000-0000-0000BCA00000}"/>
    <cellStyle name="Note 3 4 12 2" xfId="15385" xr:uid="{00000000-0005-0000-0000-0000BDA00000}"/>
    <cellStyle name="Note 3 4 12 3" xfId="27203" xr:uid="{00000000-0005-0000-0000-0000BEA00000}"/>
    <cellStyle name="Note 3 4 12 4" xfId="38902" xr:uid="{00000000-0005-0000-0000-0000BFA00000}"/>
    <cellStyle name="Note 3 4 13" xfId="3847" xr:uid="{00000000-0005-0000-0000-0000C0A00000}"/>
    <cellStyle name="Note 3 4 13 2" xfId="15605" xr:uid="{00000000-0005-0000-0000-0000C1A00000}"/>
    <cellStyle name="Note 3 4 13 3" xfId="27423" xr:uid="{00000000-0005-0000-0000-0000C2A00000}"/>
    <cellStyle name="Note 3 4 13 4" xfId="39122" xr:uid="{00000000-0005-0000-0000-0000C3A00000}"/>
    <cellStyle name="Note 3 4 14" xfId="4030" xr:uid="{00000000-0005-0000-0000-0000C4A00000}"/>
    <cellStyle name="Note 3 4 14 2" xfId="15788" xr:uid="{00000000-0005-0000-0000-0000C5A00000}"/>
    <cellStyle name="Note 3 4 14 3" xfId="27606" xr:uid="{00000000-0005-0000-0000-0000C6A00000}"/>
    <cellStyle name="Note 3 4 14 4" xfId="39305" xr:uid="{00000000-0005-0000-0000-0000C7A00000}"/>
    <cellStyle name="Note 3 4 15" xfId="4237" xr:uid="{00000000-0005-0000-0000-0000C8A00000}"/>
    <cellStyle name="Note 3 4 15 2" xfId="15995" xr:uid="{00000000-0005-0000-0000-0000C9A00000}"/>
    <cellStyle name="Note 3 4 15 3" xfId="27813" xr:uid="{00000000-0005-0000-0000-0000CAA00000}"/>
    <cellStyle name="Note 3 4 15 4" xfId="39512" xr:uid="{00000000-0005-0000-0000-0000CBA00000}"/>
    <cellStyle name="Note 3 4 16" xfId="4414" xr:uid="{00000000-0005-0000-0000-0000CCA00000}"/>
    <cellStyle name="Note 3 4 16 2" xfId="16172" xr:uid="{00000000-0005-0000-0000-0000CDA00000}"/>
    <cellStyle name="Note 3 4 16 3" xfId="27990" xr:uid="{00000000-0005-0000-0000-0000CEA00000}"/>
    <cellStyle name="Note 3 4 16 4" xfId="39689" xr:uid="{00000000-0005-0000-0000-0000CFA00000}"/>
    <cellStyle name="Note 3 4 17" xfId="4604" xr:uid="{00000000-0005-0000-0000-0000D0A00000}"/>
    <cellStyle name="Note 3 4 17 2" xfId="16362" xr:uid="{00000000-0005-0000-0000-0000D1A00000}"/>
    <cellStyle name="Note 3 4 17 3" xfId="28180" xr:uid="{00000000-0005-0000-0000-0000D2A00000}"/>
    <cellStyle name="Note 3 4 17 4" xfId="39879" xr:uid="{00000000-0005-0000-0000-0000D3A00000}"/>
    <cellStyle name="Note 3 4 18" xfId="4781" xr:uid="{00000000-0005-0000-0000-0000D4A00000}"/>
    <cellStyle name="Note 3 4 18 2" xfId="16539" xr:uid="{00000000-0005-0000-0000-0000D5A00000}"/>
    <cellStyle name="Note 3 4 18 3" xfId="28357" xr:uid="{00000000-0005-0000-0000-0000D6A00000}"/>
    <cellStyle name="Note 3 4 18 4" xfId="40056" xr:uid="{00000000-0005-0000-0000-0000D7A00000}"/>
    <cellStyle name="Note 3 4 19" xfId="4952" xr:uid="{00000000-0005-0000-0000-0000D8A00000}"/>
    <cellStyle name="Note 3 4 19 2" xfId="16710" xr:uid="{00000000-0005-0000-0000-0000D9A00000}"/>
    <cellStyle name="Note 3 4 19 3" xfId="28528" xr:uid="{00000000-0005-0000-0000-0000DAA00000}"/>
    <cellStyle name="Note 3 4 19 4" xfId="40227" xr:uid="{00000000-0005-0000-0000-0000DBA00000}"/>
    <cellStyle name="Note 3 4 2" xfId="801" xr:uid="{00000000-0005-0000-0000-0000DCA00000}"/>
    <cellStyle name="Note 3 4 2 2" xfId="13331" xr:uid="{00000000-0005-0000-0000-0000DDA00000}"/>
    <cellStyle name="Note 3 4 2 3" xfId="25149" xr:uid="{00000000-0005-0000-0000-0000DEA00000}"/>
    <cellStyle name="Note 3 4 2 4" xfId="36848" xr:uid="{00000000-0005-0000-0000-0000DFA00000}"/>
    <cellStyle name="Note 3 4 2 5" xfId="48615" xr:uid="{00000000-0005-0000-0000-0000E0A00000}"/>
    <cellStyle name="Note 3 4 2 6" xfId="48242" xr:uid="{00000000-0005-0000-0000-0000E1A00000}"/>
    <cellStyle name="Note 3 4 2 7" xfId="1573" xr:uid="{00000000-0005-0000-0000-0000E2A00000}"/>
    <cellStyle name="Note 3 4 20" xfId="5120" xr:uid="{00000000-0005-0000-0000-0000E3A00000}"/>
    <cellStyle name="Note 3 4 20 2" xfId="16878" xr:uid="{00000000-0005-0000-0000-0000E4A00000}"/>
    <cellStyle name="Note 3 4 20 3" xfId="28696" xr:uid="{00000000-0005-0000-0000-0000E5A00000}"/>
    <cellStyle name="Note 3 4 20 4" xfId="40395" xr:uid="{00000000-0005-0000-0000-0000E6A00000}"/>
    <cellStyle name="Note 3 4 21" xfId="5286" xr:uid="{00000000-0005-0000-0000-0000E7A00000}"/>
    <cellStyle name="Note 3 4 21 2" xfId="17044" xr:uid="{00000000-0005-0000-0000-0000E8A00000}"/>
    <cellStyle name="Note 3 4 21 3" xfId="28862" xr:uid="{00000000-0005-0000-0000-0000E9A00000}"/>
    <cellStyle name="Note 3 4 21 4" xfId="40561" xr:uid="{00000000-0005-0000-0000-0000EAA00000}"/>
    <cellStyle name="Note 3 4 22" xfId="5729" xr:uid="{00000000-0005-0000-0000-0000EBA00000}"/>
    <cellStyle name="Note 3 4 22 2" xfId="17487" xr:uid="{00000000-0005-0000-0000-0000ECA00000}"/>
    <cellStyle name="Note 3 4 22 3" xfId="29305" xr:uid="{00000000-0005-0000-0000-0000EDA00000}"/>
    <cellStyle name="Note 3 4 22 4" xfId="41004" xr:uid="{00000000-0005-0000-0000-0000EEA00000}"/>
    <cellStyle name="Note 3 4 23" xfId="5953" xr:uid="{00000000-0005-0000-0000-0000EFA00000}"/>
    <cellStyle name="Note 3 4 23 2" xfId="17711" xr:uid="{00000000-0005-0000-0000-0000F0A00000}"/>
    <cellStyle name="Note 3 4 23 3" xfId="29529" xr:uid="{00000000-0005-0000-0000-0000F1A00000}"/>
    <cellStyle name="Note 3 4 23 4" xfId="41228" xr:uid="{00000000-0005-0000-0000-0000F2A00000}"/>
    <cellStyle name="Note 3 4 24" xfId="6155" xr:uid="{00000000-0005-0000-0000-0000F3A00000}"/>
    <cellStyle name="Note 3 4 24 2" xfId="17913" xr:uid="{00000000-0005-0000-0000-0000F4A00000}"/>
    <cellStyle name="Note 3 4 24 3" xfId="29731" xr:uid="{00000000-0005-0000-0000-0000F5A00000}"/>
    <cellStyle name="Note 3 4 24 4" xfId="41430" xr:uid="{00000000-0005-0000-0000-0000F6A00000}"/>
    <cellStyle name="Note 3 4 25" xfId="6357" xr:uid="{00000000-0005-0000-0000-0000F7A00000}"/>
    <cellStyle name="Note 3 4 25 2" xfId="18115" xr:uid="{00000000-0005-0000-0000-0000F8A00000}"/>
    <cellStyle name="Note 3 4 25 3" xfId="29933" xr:uid="{00000000-0005-0000-0000-0000F9A00000}"/>
    <cellStyle name="Note 3 4 25 4" xfId="41632" xr:uid="{00000000-0005-0000-0000-0000FAA00000}"/>
    <cellStyle name="Note 3 4 26" xfId="6544" xr:uid="{00000000-0005-0000-0000-0000FBA00000}"/>
    <cellStyle name="Note 3 4 26 2" xfId="18302" xr:uid="{00000000-0005-0000-0000-0000FCA00000}"/>
    <cellStyle name="Note 3 4 26 3" xfId="30120" xr:uid="{00000000-0005-0000-0000-0000FDA00000}"/>
    <cellStyle name="Note 3 4 26 4" xfId="41819" xr:uid="{00000000-0005-0000-0000-0000FEA00000}"/>
    <cellStyle name="Note 3 4 27" xfId="6727" xr:uid="{00000000-0005-0000-0000-0000FFA00000}"/>
    <cellStyle name="Note 3 4 27 2" xfId="18485" xr:uid="{00000000-0005-0000-0000-000000A10000}"/>
    <cellStyle name="Note 3 4 27 3" xfId="30303" xr:uid="{00000000-0005-0000-0000-000001A10000}"/>
    <cellStyle name="Note 3 4 27 4" xfId="42002" xr:uid="{00000000-0005-0000-0000-000002A10000}"/>
    <cellStyle name="Note 3 4 28" xfId="6914" xr:uid="{00000000-0005-0000-0000-000003A10000}"/>
    <cellStyle name="Note 3 4 28 2" xfId="18672" xr:uid="{00000000-0005-0000-0000-000004A10000}"/>
    <cellStyle name="Note 3 4 28 3" xfId="30490" xr:uid="{00000000-0005-0000-0000-000005A10000}"/>
    <cellStyle name="Note 3 4 28 4" xfId="42189" xr:uid="{00000000-0005-0000-0000-000006A10000}"/>
    <cellStyle name="Note 3 4 29" xfId="7092" xr:uid="{00000000-0005-0000-0000-000007A10000}"/>
    <cellStyle name="Note 3 4 29 2" xfId="18850" xr:uid="{00000000-0005-0000-0000-000008A10000}"/>
    <cellStyle name="Note 3 4 29 3" xfId="30668" xr:uid="{00000000-0005-0000-0000-000009A10000}"/>
    <cellStyle name="Note 3 4 29 4" xfId="42367" xr:uid="{00000000-0005-0000-0000-00000AA10000}"/>
    <cellStyle name="Note 3 4 3" xfId="1764" xr:uid="{00000000-0005-0000-0000-00000BA10000}"/>
    <cellStyle name="Note 3 4 3 2" xfId="13522" xr:uid="{00000000-0005-0000-0000-00000CA10000}"/>
    <cellStyle name="Note 3 4 3 3" xfId="25340" xr:uid="{00000000-0005-0000-0000-00000DA10000}"/>
    <cellStyle name="Note 3 4 3 4" xfId="37039" xr:uid="{00000000-0005-0000-0000-00000EA10000}"/>
    <cellStyle name="Note 3 4 30" xfId="7262" xr:uid="{00000000-0005-0000-0000-00000FA10000}"/>
    <cellStyle name="Note 3 4 30 2" xfId="19020" xr:uid="{00000000-0005-0000-0000-000010A10000}"/>
    <cellStyle name="Note 3 4 30 3" xfId="30838" xr:uid="{00000000-0005-0000-0000-000011A10000}"/>
    <cellStyle name="Note 3 4 30 4" xfId="42537" xr:uid="{00000000-0005-0000-0000-000012A10000}"/>
    <cellStyle name="Note 3 4 31" xfId="7393" xr:uid="{00000000-0005-0000-0000-000013A10000}"/>
    <cellStyle name="Note 3 4 31 2" xfId="19151" xr:uid="{00000000-0005-0000-0000-000014A10000}"/>
    <cellStyle name="Note 3 4 31 3" xfId="30969" xr:uid="{00000000-0005-0000-0000-000015A10000}"/>
    <cellStyle name="Note 3 4 31 4" xfId="42668" xr:uid="{00000000-0005-0000-0000-000016A10000}"/>
    <cellStyle name="Note 3 4 32" xfId="7720" xr:uid="{00000000-0005-0000-0000-000017A10000}"/>
    <cellStyle name="Note 3 4 32 2" xfId="19478" xr:uid="{00000000-0005-0000-0000-000018A10000}"/>
    <cellStyle name="Note 3 4 32 3" xfId="31296" xr:uid="{00000000-0005-0000-0000-000019A10000}"/>
    <cellStyle name="Note 3 4 32 4" xfId="42995" xr:uid="{00000000-0005-0000-0000-00001AA10000}"/>
    <cellStyle name="Note 3 4 33" xfId="7931" xr:uid="{00000000-0005-0000-0000-00001BA10000}"/>
    <cellStyle name="Note 3 4 33 2" xfId="19689" xr:uid="{00000000-0005-0000-0000-00001CA10000}"/>
    <cellStyle name="Note 3 4 33 3" xfId="31507" xr:uid="{00000000-0005-0000-0000-00001DA10000}"/>
    <cellStyle name="Note 3 4 33 4" xfId="43206" xr:uid="{00000000-0005-0000-0000-00001EA10000}"/>
    <cellStyle name="Note 3 4 34" xfId="8116" xr:uid="{00000000-0005-0000-0000-00001FA10000}"/>
    <cellStyle name="Note 3 4 34 2" xfId="19874" xr:uid="{00000000-0005-0000-0000-000020A10000}"/>
    <cellStyle name="Note 3 4 34 3" xfId="31692" xr:uid="{00000000-0005-0000-0000-000021A10000}"/>
    <cellStyle name="Note 3 4 34 4" xfId="43391" xr:uid="{00000000-0005-0000-0000-000022A10000}"/>
    <cellStyle name="Note 3 4 35" xfId="8294" xr:uid="{00000000-0005-0000-0000-000023A10000}"/>
    <cellStyle name="Note 3 4 35 2" xfId="20052" xr:uid="{00000000-0005-0000-0000-000024A10000}"/>
    <cellStyle name="Note 3 4 35 3" xfId="31870" xr:uid="{00000000-0005-0000-0000-000025A10000}"/>
    <cellStyle name="Note 3 4 35 4" xfId="43569" xr:uid="{00000000-0005-0000-0000-000026A10000}"/>
    <cellStyle name="Note 3 4 36" xfId="8489" xr:uid="{00000000-0005-0000-0000-000027A10000}"/>
    <cellStyle name="Note 3 4 36 2" xfId="20247" xr:uid="{00000000-0005-0000-0000-000028A10000}"/>
    <cellStyle name="Note 3 4 36 3" xfId="32065" xr:uid="{00000000-0005-0000-0000-000029A10000}"/>
    <cellStyle name="Note 3 4 36 4" xfId="43764" xr:uid="{00000000-0005-0000-0000-00002AA10000}"/>
    <cellStyle name="Note 3 4 37" xfId="8667" xr:uid="{00000000-0005-0000-0000-00002BA10000}"/>
    <cellStyle name="Note 3 4 37 2" xfId="20425" xr:uid="{00000000-0005-0000-0000-00002CA10000}"/>
    <cellStyle name="Note 3 4 37 3" xfId="32243" xr:uid="{00000000-0005-0000-0000-00002DA10000}"/>
    <cellStyle name="Note 3 4 37 4" xfId="43942" xr:uid="{00000000-0005-0000-0000-00002EA10000}"/>
    <cellStyle name="Note 3 4 38" xfId="8848" xr:uid="{00000000-0005-0000-0000-00002FA10000}"/>
    <cellStyle name="Note 3 4 38 2" xfId="20606" xr:uid="{00000000-0005-0000-0000-000030A10000}"/>
    <cellStyle name="Note 3 4 38 3" xfId="32424" xr:uid="{00000000-0005-0000-0000-000031A10000}"/>
    <cellStyle name="Note 3 4 38 4" xfId="44123" xr:uid="{00000000-0005-0000-0000-000032A10000}"/>
    <cellStyle name="Note 3 4 39" xfId="9017" xr:uid="{00000000-0005-0000-0000-000033A10000}"/>
    <cellStyle name="Note 3 4 39 2" xfId="20775" xr:uid="{00000000-0005-0000-0000-000034A10000}"/>
    <cellStyle name="Note 3 4 39 3" xfId="32593" xr:uid="{00000000-0005-0000-0000-000035A10000}"/>
    <cellStyle name="Note 3 4 39 4" xfId="44292" xr:uid="{00000000-0005-0000-0000-000036A10000}"/>
    <cellStyle name="Note 3 4 4" xfId="1956" xr:uid="{00000000-0005-0000-0000-000037A10000}"/>
    <cellStyle name="Note 3 4 4 2" xfId="13714" xr:uid="{00000000-0005-0000-0000-000038A10000}"/>
    <cellStyle name="Note 3 4 4 3" xfId="25532" xr:uid="{00000000-0005-0000-0000-000039A10000}"/>
    <cellStyle name="Note 3 4 4 4" xfId="37231" xr:uid="{00000000-0005-0000-0000-00003AA10000}"/>
    <cellStyle name="Note 3 4 40" xfId="9183" xr:uid="{00000000-0005-0000-0000-00003BA10000}"/>
    <cellStyle name="Note 3 4 40 2" xfId="20941" xr:uid="{00000000-0005-0000-0000-00003CA10000}"/>
    <cellStyle name="Note 3 4 40 3" xfId="32759" xr:uid="{00000000-0005-0000-0000-00003DA10000}"/>
    <cellStyle name="Note 3 4 40 4" xfId="44458" xr:uid="{00000000-0005-0000-0000-00003EA10000}"/>
    <cellStyle name="Note 3 4 41" xfId="9554" xr:uid="{00000000-0005-0000-0000-00003FA10000}"/>
    <cellStyle name="Note 3 4 41 2" xfId="21312" xr:uid="{00000000-0005-0000-0000-000040A10000}"/>
    <cellStyle name="Note 3 4 41 3" xfId="33130" xr:uid="{00000000-0005-0000-0000-000041A10000}"/>
    <cellStyle name="Note 3 4 41 4" xfId="44829" xr:uid="{00000000-0005-0000-0000-000042A10000}"/>
    <cellStyle name="Note 3 4 42" xfId="9764" xr:uid="{00000000-0005-0000-0000-000043A10000}"/>
    <cellStyle name="Note 3 4 42 2" xfId="21522" xr:uid="{00000000-0005-0000-0000-000044A10000}"/>
    <cellStyle name="Note 3 4 42 3" xfId="33340" xr:uid="{00000000-0005-0000-0000-000045A10000}"/>
    <cellStyle name="Note 3 4 42 4" xfId="45039" xr:uid="{00000000-0005-0000-0000-000046A10000}"/>
    <cellStyle name="Note 3 4 43" xfId="9950" xr:uid="{00000000-0005-0000-0000-000047A10000}"/>
    <cellStyle name="Note 3 4 43 2" xfId="21708" xr:uid="{00000000-0005-0000-0000-000048A10000}"/>
    <cellStyle name="Note 3 4 43 3" xfId="33526" xr:uid="{00000000-0005-0000-0000-000049A10000}"/>
    <cellStyle name="Note 3 4 43 4" xfId="45225" xr:uid="{00000000-0005-0000-0000-00004AA10000}"/>
    <cellStyle name="Note 3 4 44" xfId="10130" xr:uid="{00000000-0005-0000-0000-00004BA10000}"/>
    <cellStyle name="Note 3 4 44 2" xfId="21888" xr:uid="{00000000-0005-0000-0000-00004CA10000}"/>
    <cellStyle name="Note 3 4 44 3" xfId="33706" xr:uid="{00000000-0005-0000-0000-00004DA10000}"/>
    <cellStyle name="Note 3 4 44 4" xfId="45405" xr:uid="{00000000-0005-0000-0000-00004EA10000}"/>
    <cellStyle name="Note 3 4 45" xfId="10310" xr:uid="{00000000-0005-0000-0000-00004FA10000}"/>
    <cellStyle name="Note 3 4 45 2" xfId="22068" xr:uid="{00000000-0005-0000-0000-000050A10000}"/>
    <cellStyle name="Note 3 4 45 3" xfId="33886" xr:uid="{00000000-0005-0000-0000-000051A10000}"/>
    <cellStyle name="Note 3 4 45 4" xfId="45585" xr:uid="{00000000-0005-0000-0000-000052A10000}"/>
    <cellStyle name="Note 3 4 46" xfId="10479" xr:uid="{00000000-0005-0000-0000-000053A10000}"/>
    <cellStyle name="Note 3 4 46 2" xfId="22237" xr:uid="{00000000-0005-0000-0000-000054A10000}"/>
    <cellStyle name="Note 3 4 46 3" xfId="34055" xr:uid="{00000000-0005-0000-0000-000055A10000}"/>
    <cellStyle name="Note 3 4 46 4" xfId="45754" xr:uid="{00000000-0005-0000-0000-000056A10000}"/>
    <cellStyle name="Note 3 4 47" xfId="10645" xr:uid="{00000000-0005-0000-0000-000057A10000}"/>
    <cellStyle name="Note 3 4 47 2" xfId="22403" xr:uid="{00000000-0005-0000-0000-000058A10000}"/>
    <cellStyle name="Note 3 4 47 3" xfId="34221" xr:uid="{00000000-0005-0000-0000-000059A10000}"/>
    <cellStyle name="Note 3 4 47 4" xfId="45920" xr:uid="{00000000-0005-0000-0000-00005AA10000}"/>
    <cellStyle name="Note 3 4 48" xfId="10815" xr:uid="{00000000-0005-0000-0000-00005BA10000}"/>
    <cellStyle name="Note 3 4 48 2" xfId="22573" xr:uid="{00000000-0005-0000-0000-00005CA10000}"/>
    <cellStyle name="Note 3 4 48 3" xfId="34391" xr:uid="{00000000-0005-0000-0000-00005DA10000}"/>
    <cellStyle name="Note 3 4 48 4" xfId="46090" xr:uid="{00000000-0005-0000-0000-00005EA10000}"/>
    <cellStyle name="Note 3 4 49" xfId="10981" xr:uid="{00000000-0005-0000-0000-00005FA10000}"/>
    <cellStyle name="Note 3 4 49 2" xfId="22739" xr:uid="{00000000-0005-0000-0000-000060A10000}"/>
    <cellStyle name="Note 3 4 49 3" xfId="34557" xr:uid="{00000000-0005-0000-0000-000061A10000}"/>
    <cellStyle name="Note 3 4 49 4" xfId="46256" xr:uid="{00000000-0005-0000-0000-000062A10000}"/>
    <cellStyle name="Note 3 4 5" xfId="2157" xr:uid="{00000000-0005-0000-0000-000063A10000}"/>
    <cellStyle name="Note 3 4 5 2" xfId="13915" xr:uid="{00000000-0005-0000-0000-000064A10000}"/>
    <cellStyle name="Note 3 4 5 3" xfId="25733" xr:uid="{00000000-0005-0000-0000-000065A10000}"/>
    <cellStyle name="Note 3 4 5 4" xfId="37432" xr:uid="{00000000-0005-0000-0000-000066A10000}"/>
    <cellStyle name="Note 3 4 50" xfId="11174" xr:uid="{00000000-0005-0000-0000-000067A10000}"/>
    <cellStyle name="Note 3 4 50 2" xfId="22932" xr:uid="{00000000-0005-0000-0000-000068A10000}"/>
    <cellStyle name="Note 3 4 50 3" xfId="34750" xr:uid="{00000000-0005-0000-0000-000069A10000}"/>
    <cellStyle name="Note 3 4 50 4" xfId="46449" xr:uid="{00000000-0005-0000-0000-00006AA10000}"/>
    <cellStyle name="Note 3 4 51" xfId="11340" xr:uid="{00000000-0005-0000-0000-00006BA10000}"/>
    <cellStyle name="Note 3 4 51 2" xfId="23098" xr:uid="{00000000-0005-0000-0000-00006CA10000}"/>
    <cellStyle name="Note 3 4 51 3" xfId="34916" xr:uid="{00000000-0005-0000-0000-00006DA10000}"/>
    <cellStyle name="Note 3 4 51 4" xfId="46615" xr:uid="{00000000-0005-0000-0000-00006EA10000}"/>
    <cellStyle name="Note 3 4 52" xfId="11743" xr:uid="{00000000-0005-0000-0000-00006FA10000}"/>
    <cellStyle name="Note 3 4 52 2" xfId="23501" xr:uid="{00000000-0005-0000-0000-000070A10000}"/>
    <cellStyle name="Note 3 4 52 3" xfId="35319" xr:uid="{00000000-0005-0000-0000-000071A10000}"/>
    <cellStyle name="Note 3 4 52 4" xfId="47018" xr:uid="{00000000-0005-0000-0000-000072A10000}"/>
    <cellStyle name="Note 3 4 53" xfId="11949" xr:uid="{00000000-0005-0000-0000-000073A10000}"/>
    <cellStyle name="Note 3 4 53 2" xfId="23707" xr:uid="{00000000-0005-0000-0000-000074A10000}"/>
    <cellStyle name="Note 3 4 53 3" xfId="35525" xr:uid="{00000000-0005-0000-0000-000075A10000}"/>
    <cellStyle name="Note 3 4 53 4" xfId="47224" xr:uid="{00000000-0005-0000-0000-000076A10000}"/>
    <cellStyle name="Note 3 4 54" xfId="12142" xr:uid="{00000000-0005-0000-0000-000077A10000}"/>
    <cellStyle name="Note 3 4 54 2" xfId="23900" xr:uid="{00000000-0005-0000-0000-000078A10000}"/>
    <cellStyle name="Note 3 4 54 3" xfId="35718" xr:uid="{00000000-0005-0000-0000-000079A10000}"/>
    <cellStyle name="Note 3 4 54 4" xfId="47417" xr:uid="{00000000-0005-0000-0000-00007AA10000}"/>
    <cellStyle name="Note 3 4 55" xfId="12315" xr:uid="{00000000-0005-0000-0000-00007BA10000}"/>
    <cellStyle name="Note 3 4 55 2" xfId="24073" xr:uid="{00000000-0005-0000-0000-00007CA10000}"/>
    <cellStyle name="Note 3 4 55 3" xfId="35891" xr:uid="{00000000-0005-0000-0000-00007DA10000}"/>
    <cellStyle name="Note 3 4 55 4" xfId="47590" xr:uid="{00000000-0005-0000-0000-00007EA10000}"/>
    <cellStyle name="Note 3 4 56" xfId="12501" xr:uid="{00000000-0005-0000-0000-00007FA10000}"/>
    <cellStyle name="Note 3 4 56 2" xfId="24259" xr:uid="{00000000-0005-0000-0000-000080A10000}"/>
    <cellStyle name="Note 3 4 56 3" xfId="36077" xr:uid="{00000000-0005-0000-0000-000081A10000}"/>
    <cellStyle name="Note 3 4 56 4" xfId="47776" xr:uid="{00000000-0005-0000-0000-000082A10000}"/>
    <cellStyle name="Note 3 4 57" xfId="12669" xr:uid="{00000000-0005-0000-0000-000083A10000}"/>
    <cellStyle name="Note 3 4 57 2" xfId="24427" xr:uid="{00000000-0005-0000-0000-000084A10000}"/>
    <cellStyle name="Note 3 4 57 3" xfId="36245" xr:uid="{00000000-0005-0000-0000-000085A10000}"/>
    <cellStyle name="Note 3 4 57 4" xfId="47944" xr:uid="{00000000-0005-0000-0000-000086A10000}"/>
    <cellStyle name="Note 3 4 58" xfId="12896" xr:uid="{00000000-0005-0000-0000-000087A10000}"/>
    <cellStyle name="Note 3 4 59" xfId="24714" xr:uid="{00000000-0005-0000-0000-000088A10000}"/>
    <cellStyle name="Note 3 4 6" xfId="2332" xr:uid="{00000000-0005-0000-0000-000089A10000}"/>
    <cellStyle name="Note 3 4 6 2" xfId="14090" xr:uid="{00000000-0005-0000-0000-00008AA10000}"/>
    <cellStyle name="Note 3 4 6 3" xfId="25908" xr:uid="{00000000-0005-0000-0000-00008BA10000}"/>
    <cellStyle name="Note 3 4 6 4" xfId="37607" xr:uid="{00000000-0005-0000-0000-00008CA10000}"/>
    <cellStyle name="Note 3 4 60" xfId="36413" xr:uid="{00000000-0005-0000-0000-00008DA10000}"/>
    <cellStyle name="Note 3 4 61" xfId="48401" xr:uid="{00000000-0005-0000-0000-00008EA10000}"/>
    <cellStyle name="Note 3 4 62" xfId="48304" xr:uid="{00000000-0005-0000-0000-00008FA10000}"/>
    <cellStyle name="Note 3 4 63" xfId="1138" xr:uid="{00000000-0005-0000-0000-000090A10000}"/>
    <cellStyle name="Note 3 4 7" xfId="2517" xr:uid="{00000000-0005-0000-0000-000091A10000}"/>
    <cellStyle name="Note 3 4 7 2" xfId="14275" xr:uid="{00000000-0005-0000-0000-000092A10000}"/>
    <cellStyle name="Note 3 4 7 3" xfId="26093" xr:uid="{00000000-0005-0000-0000-000093A10000}"/>
    <cellStyle name="Note 3 4 7 4" xfId="37792" xr:uid="{00000000-0005-0000-0000-000094A10000}"/>
    <cellStyle name="Note 3 4 8" xfId="2692" xr:uid="{00000000-0005-0000-0000-000095A10000}"/>
    <cellStyle name="Note 3 4 8 2" xfId="14450" xr:uid="{00000000-0005-0000-0000-000096A10000}"/>
    <cellStyle name="Note 3 4 8 3" xfId="26268" xr:uid="{00000000-0005-0000-0000-000097A10000}"/>
    <cellStyle name="Note 3 4 8 4" xfId="37967" xr:uid="{00000000-0005-0000-0000-000098A10000}"/>
    <cellStyle name="Note 3 4 9" xfId="2861" xr:uid="{00000000-0005-0000-0000-000099A10000}"/>
    <cellStyle name="Note 3 4 9 2" xfId="14619" xr:uid="{00000000-0005-0000-0000-00009AA10000}"/>
    <cellStyle name="Note 3 4 9 3" xfId="26437" xr:uid="{00000000-0005-0000-0000-00009BA10000}"/>
    <cellStyle name="Note 3 4 9 4" xfId="38136" xr:uid="{00000000-0005-0000-0000-00009CA10000}"/>
    <cellStyle name="Note 3 40" xfId="7502" xr:uid="{00000000-0005-0000-0000-00009DA10000}"/>
    <cellStyle name="Note 3 40 2" xfId="19260" xr:uid="{00000000-0005-0000-0000-00009EA10000}"/>
    <cellStyle name="Note 3 40 3" xfId="31078" xr:uid="{00000000-0005-0000-0000-00009FA10000}"/>
    <cellStyle name="Note 3 40 4" xfId="42777" xr:uid="{00000000-0005-0000-0000-0000A0A10000}"/>
    <cellStyle name="Note 3 41" xfId="8224" xr:uid="{00000000-0005-0000-0000-0000A1A10000}"/>
    <cellStyle name="Note 3 41 2" xfId="19982" xr:uid="{00000000-0005-0000-0000-0000A2A10000}"/>
    <cellStyle name="Note 3 41 3" xfId="31800" xr:uid="{00000000-0005-0000-0000-0000A3A10000}"/>
    <cellStyle name="Note 3 41 4" xfId="43499" xr:uid="{00000000-0005-0000-0000-0000A4A10000}"/>
    <cellStyle name="Note 3 42" xfId="9467" xr:uid="{00000000-0005-0000-0000-0000A5A10000}"/>
    <cellStyle name="Note 3 42 2" xfId="21225" xr:uid="{00000000-0005-0000-0000-0000A6A10000}"/>
    <cellStyle name="Note 3 42 3" xfId="33043" xr:uid="{00000000-0005-0000-0000-0000A7A10000}"/>
    <cellStyle name="Note 3 42 4" xfId="44742" xr:uid="{00000000-0005-0000-0000-0000A8A10000}"/>
    <cellStyle name="Note 3 43" xfId="9381" xr:uid="{00000000-0005-0000-0000-0000A9A10000}"/>
    <cellStyle name="Note 3 43 2" xfId="21139" xr:uid="{00000000-0005-0000-0000-0000AAA10000}"/>
    <cellStyle name="Note 3 43 3" xfId="32957" xr:uid="{00000000-0005-0000-0000-0000ABA10000}"/>
    <cellStyle name="Note 3 43 4" xfId="44656" xr:uid="{00000000-0005-0000-0000-0000ACA10000}"/>
    <cellStyle name="Note 3 44" xfId="9343" xr:uid="{00000000-0005-0000-0000-0000ADA10000}"/>
    <cellStyle name="Note 3 44 2" xfId="21101" xr:uid="{00000000-0005-0000-0000-0000AEA10000}"/>
    <cellStyle name="Note 3 44 3" xfId="32919" xr:uid="{00000000-0005-0000-0000-0000AFA10000}"/>
    <cellStyle name="Note 3 44 4" xfId="44618" xr:uid="{00000000-0005-0000-0000-0000B0A10000}"/>
    <cellStyle name="Note 3 45" xfId="9875" xr:uid="{00000000-0005-0000-0000-0000B1A10000}"/>
    <cellStyle name="Note 3 45 2" xfId="21633" xr:uid="{00000000-0005-0000-0000-0000B2A10000}"/>
    <cellStyle name="Note 3 45 3" xfId="33451" xr:uid="{00000000-0005-0000-0000-0000B3A10000}"/>
    <cellStyle name="Note 3 45 4" xfId="45150" xr:uid="{00000000-0005-0000-0000-0000B4A10000}"/>
    <cellStyle name="Note 3 46" xfId="9485" xr:uid="{00000000-0005-0000-0000-0000B5A10000}"/>
    <cellStyle name="Note 3 46 2" xfId="21243" xr:uid="{00000000-0005-0000-0000-0000B6A10000}"/>
    <cellStyle name="Note 3 46 3" xfId="33061" xr:uid="{00000000-0005-0000-0000-0000B7A10000}"/>
    <cellStyle name="Note 3 46 4" xfId="44760" xr:uid="{00000000-0005-0000-0000-0000B8A10000}"/>
    <cellStyle name="Note 3 47" xfId="10235" xr:uid="{00000000-0005-0000-0000-0000B9A10000}"/>
    <cellStyle name="Note 3 47 2" xfId="21993" xr:uid="{00000000-0005-0000-0000-0000BAA10000}"/>
    <cellStyle name="Note 3 47 3" xfId="33811" xr:uid="{00000000-0005-0000-0000-0000BBA10000}"/>
    <cellStyle name="Note 3 47 4" xfId="45510" xr:uid="{00000000-0005-0000-0000-0000BCA10000}"/>
    <cellStyle name="Note 3 48" xfId="9885" xr:uid="{00000000-0005-0000-0000-0000BDA10000}"/>
    <cellStyle name="Note 3 48 2" xfId="21643" xr:uid="{00000000-0005-0000-0000-0000BEA10000}"/>
    <cellStyle name="Note 3 48 3" xfId="33461" xr:uid="{00000000-0005-0000-0000-0000BFA10000}"/>
    <cellStyle name="Note 3 48 4" xfId="45160" xr:uid="{00000000-0005-0000-0000-0000C0A10000}"/>
    <cellStyle name="Note 3 49" xfId="11093" xr:uid="{00000000-0005-0000-0000-0000C1A10000}"/>
    <cellStyle name="Note 3 49 2" xfId="22851" xr:uid="{00000000-0005-0000-0000-0000C2A10000}"/>
    <cellStyle name="Note 3 49 3" xfId="34669" xr:uid="{00000000-0005-0000-0000-0000C3A10000}"/>
    <cellStyle name="Note 3 49 4" xfId="46368" xr:uid="{00000000-0005-0000-0000-0000C4A10000}"/>
    <cellStyle name="Note 3 5" xfId="703" xr:uid="{00000000-0005-0000-0000-0000C5A10000}"/>
    <cellStyle name="Note 3 5 2" xfId="13121" xr:uid="{00000000-0005-0000-0000-0000C6A10000}"/>
    <cellStyle name="Note 3 5 3" xfId="24939" xr:uid="{00000000-0005-0000-0000-0000C7A10000}"/>
    <cellStyle name="Note 3 5 4" xfId="36638" xr:uid="{00000000-0005-0000-0000-0000C8A10000}"/>
    <cellStyle name="Note 3 5 5" xfId="48517" xr:uid="{00000000-0005-0000-0000-0000C9A10000}"/>
    <cellStyle name="Note 3 5 6" xfId="48844" xr:uid="{00000000-0005-0000-0000-0000CAA10000}"/>
    <cellStyle name="Note 3 5 7" xfId="1363" xr:uid="{00000000-0005-0000-0000-0000CBA10000}"/>
    <cellStyle name="Note 3 50" xfId="11541" xr:uid="{00000000-0005-0000-0000-0000CCA10000}"/>
    <cellStyle name="Note 3 50 2" xfId="23299" xr:uid="{00000000-0005-0000-0000-0000CDA10000}"/>
    <cellStyle name="Note 3 50 3" xfId="35117" xr:uid="{00000000-0005-0000-0000-0000CEA10000}"/>
    <cellStyle name="Note 3 50 4" xfId="46816" xr:uid="{00000000-0005-0000-0000-0000CFA10000}"/>
    <cellStyle name="Note 3 51" xfId="11445" xr:uid="{00000000-0005-0000-0000-0000D0A10000}"/>
    <cellStyle name="Note 3 51 2" xfId="23203" xr:uid="{00000000-0005-0000-0000-0000D1A10000}"/>
    <cellStyle name="Note 3 51 3" xfId="35021" xr:uid="{00000000-0005-0000-0000-0000D2A10000}"/>
    <cellStyle name="Note 3 51 4" xfId="46720" xr:uid="{00000000-0005-0000-0000-0000D3A10000}"/>
    <cellStyle name="Note 3 52" xfId="11592" xr:uid="{00000000-0005-0000-0000-0000D4A10000}"/>
    <cellStyle name="Note 3 52 2" xfId="23350" xr:uid="{00000000-0005-0000-0000-0000D5A10000}"/>
    <cellStyle name="Note 3 52 3" xfId="35168" xr:uid="{00000000-0005-0000-0000-0000D6A10000}"/>
    <cellStyle name="Note 3 52 4" xfId="46867" xr:uid="{00000000-0005-0000-0000-0000D7A10000}"/>
    <cellStyle name="Note 3 53" xfId="11584" xr:uid="{00000000-0005-0000-0000-0000D8A10000}"/>
    <cellStyle name="Note 3 53 2" xfId="23342" xr:uid="{00000000-0005-0000-0000-0000D9A10000}"/>
    <cellStyle name="Note 3 53 3" xfId="35160" xr:uid="{00000000-0005-0000-0000-0000DAA10000}"/>
    <cellStyle name="Note 3 53 4" xfId="46859" xr:uid="{00000000-0005-0000-0000-0000DBA10000}"/>
    <cellStyle name="Note 3 54" xfId="11540" xr:uid="{00000000-0005-0000-0000-0000DCA10000}"/>
    <cellStyle name="Note 3 54 2" xfId="23298" xr:uid="{00000000-0005-0000-0000-0000DDA10000}"/>
    <cellStyle name="Note 3 54 3" xfId="35116" xr:uid="{00000000-0005-0000-0000-0000DEA10000}"/>
    <cellStyle name="Note 3 54 4" xfId="46815" xr:uid="{00000000-0005-0000-0000-0000DFA10000}"/>
    <cellStyle name="Note 3 55" xfId="11515" xr:uid="{00000000-0005-0000-0000-0000E0A10000}"/>
    <cellStyle name="Note 3 55 2" xfId="23273" xr:uid="{00000000-0005-0000-0000-0000E1A10000}"/>
    <cellStyle name="Note 3 55 3" xfId="35091" xr:uid="{00000000-0005-0000-0000-0000E2A10000}"/>
    <cellStyle name="Note 3 55 4" xfId="46790" xr:uid="{00000000-0005-0000-0000-0000E3A10000}"/>
    <cellStyle name="Note 3 56" xfId="12796" xr:uid="{00000000-0005-0000-0000-0000E4A10000}"/>
    <cellStyle name="Note 3 57" xfId="24587" xr:uid="{00000000-0005-0000-0000-0000E5A10000}"/>
    <cellStyle name="Note 3 58" xfId="24639" xr:uid="{00000000-0005-0000-0000-0000E6A10000}"/>
    <cellStyle name="Note 3 59" xfId="48178" xr:uid="{00000000-0005-0000-0000-0000E7A10000}"/>
    <cellStyle name="Note 3 6" xfId="1307" xr:uid="{00000000-0005-0000-0000-0000E8A10000}"/>
    <cellStyle name="Note 3 6 2" xfId="13065" xr:uid="{00000000-0005-0000-0000-0000E9A10000}"/>
    <cellStyle name="Note 3 6 3" xfId="24883" xr:uid="{00000000-0005-0000-0000-0000EAA10000}"/>
    <cellStyle name="Note 3 6 4" xfId="36582" xr:uid="{00000000-0005-0000-0000-0000EBA10000}"/>
    <cellStyle name="Note 3 60" xfId="48110" xr:uid="{00000000-0005-0000-0000-0000ECA10000}"/>
    <cellStyle name="Note 3 61" xfId="1034" xr:uid="{00000000-0005-0000-0000-0000EDA10000}"/>
    <cellStyle name="Note 3 7" xfId="1422" xr:uid="{00000000-0005-0000-0000-0000EEA10000}"/>
    <cellStyle name="Note 3 7 2" xfId="13180" xr:uid="{00000000-0005-0000-0000-0000EFA10000}"/>
    <cellStyle name="Note 3 7 3" xfId="24998" xr:uid="{00000000-0005-0000-0000-0000F0A10000}"/>
    <cellStyle name="Note 3 7 4" xfId="36697" xr:uid="{00000000-0005-0000-0000-0000F1A10000}"/>
    <cellStyle name="Note 3 8" xfId="1319" xr:uid="{00000000-0005-0000-0000-0000F2A10000}"/>
    <cellStyle name="Note 3 8 2" xfId="13077" xr:uid="{00000000-0005-0000-0000-0000F3A10000}"/>
    <cellStyle name="Note 3 8 3" xfId="24895" xr:uid="{00000000-0005-0000-0000-0000F4A10000}"/>
    <cellStyle name="Note 3 8 4" xfId="36594" xr:uid="{00000000-0005-0000-0000-0000F5A10000}"/>
    <cellStyle name="Note 3 9" xfId="1682" xr:uid="{00000000-0005-0000-0000-0000F6A10000}"/>
    <cellStyle name="Note 3 9 2" xfId="13440" xr:uid="{00000000-0005-0000-0000-0000F7A10000}"/>
    <cellStyle name="Note 3 9 3" xfId="25258" xr:uid="{00000000-0005-0000-0000-0000F8A10000}"/>
    <cellStyle name="Note 3 9 4" xfId="36957" xr:uid="{00000000-0005-0000-0000-0000F9A10000}"/>
    <cellStyle name="Notiz" xfId="185" xr:uid="{00000000-0005-0000-0000-0000FAA10000}"/>
    <cellStyle name="Notiz 10" xfId="1476" xr:uid="{00000000-0005-0000-0000-0000FBA10000}"/>
    <cellStyle name="Notiz 10 2" xfId="13234" xr:uid="{00000000-0005-0000-0000-0000FCA10000}"/>
    <cellStyle name="Notiz 10 3" xfId="25052" xr:uid="{00000000-0005-0000-0000-0000FDA10000}"/>
    <cellStyle name="Notiz 10 4" xfId="36751" xr:uid="{00000000-0005-0000-0000-0000FEA10000}"/>
    <cellStyle name="Notiz 11" xfId="2088" xr:uid="{00000000-0005-0000-0000-0000FFA10000}"/>
    <cellStyle name="Notiz 11 2" xfId="13846" xr:uid="{00000000-0005-0000-0000-000000A20000}"/>
    <cellStyle name="Notiz 11 3" xfId="25664" xr:uid="{00000000-0005-0000-0000-000001A20000}"/>
    <cellStyle name="Notiz 11 4" xfId="37363" xr:uid="{00000000-0005-0000-0000-000002A20000}"/>
    <cellStyle name="Notiz 12" xfId="2062" xr:uid="{00000000-0005-0000-0000-000003A20000}"/>
    <cellStyle name="Notiz 12 2" xfId="13820" xr:uid="{00000000-0005-0000-0000-000004A20000}"/>
    <cellStyle name="Notiz 12 3" xfId="25638" xr:uid="{00000000-0005-0000-0000-000005A20000}"/>
    <cellStyle name="Notiz 12 4" xfId="37337" xr:uid="{00000000-0005-0000-0000-000006A20000}"/>
    <cellStyle name="Notiz 13" xfId="3375" xr:uid="{00000000-0005-0000-0000-000007A20000}"/>
    <cellStyle name="Notiz 13 2" xfId="15133" xr:uid="{00000000-0005-0000-0000-000008A20000}"/>
    <cellStyle name="Notiz 13 3" xfId="26951" xr:uid="{00000000-0005-0000-0000-000009A20000}"/>
    <cellStyle name="Notiz 13 4" xfId="38650" xr:uid="{00000000-0005-0000-0000-00000AA20000}"/>
    <cellStyle name="Notiz 14" xfId="3519" xr:uid="{00000000-0005-0000-0000-00000BA20000}"/>
    <cellStyle name="Notiz 14 2" xfId="15277" xr:uid="{00000000-0005-0000-0000-00000CA20000}"/>
    <cellStyle name="Notiz 14 3" xfId="27095" xr:uid="{00000000-0005-0000-0000-00000DA20000}"/>
    <cellStyle name="Notiz 14 4" xfId="38794" xr:uid="{00000000-0005-0000-0000-00000EA20000}"/>
    <cellStyle name="Notiz 15" xfId="3402" xr:uid="{00000000-0005-0000-0000-00000FA20000}"/>
    <cellStyle name="Notiz 15 2" xfId="15160" xr:uid="{00000000-0005-0000-0000-000010A20000}"/>
    <cellStyle name="Notiz 15 3" xfId="26978" xr:uid="{00000000-0005-0000-0000-000011A20000}"/>
    <cellStyle name="Notiz 15 4" xfId="38677" xr:uid="{00000000-0005-0000-0000-000012A20000}"/>
    <cellStyle name="Notiz 16" xfId="3514" xr:uid="{00000000-0005-0000-0000-000013A20000}"/>
    <cellStyle name="Notiz 16 2" xfId="15272" xr:uid="{00000000-0005-0000-0000-000014A20000}"/>
    <cellStyle name="Notiz 16 3" xfId="27090" xr:uid="{00000000-0005-0000-0000-000015A20000}"/>
    <cellStyle name="Notiz 16 4" xfId="38789" xr:uid="{00000000-0005-0000-0000-000016A20000}"/>
    <cellStyle name="Notiz 17" xfId="3533" xr:uid="{00000000-0005-0000-0000-000017A20000}"/>
    <cellStyle name="Notiz 17 2" xfId="15291" xr:uid="{00000000-0005-0000-0000-000018A20000}"/>
    <cellStyle name="Notiz 17 3" xfId="27109" xr:uid="{00000000-0005-0000-0000-000019A20000}"/>
    <cellStyle name="Notiz 17 4" xfId="38808" xr:uid="{00000000-0005-0000-0000-00001AA20000}"/>
    <cellStyle name="Notiz 18" xfId="3341" xr:uid="{00000000-0005-0000-0000-00001BA20000}"/>
    <cellStyle name="Notiz 18 2" xfId="15099" xr:uid="{00000000-0005-0000-0000-00001CA20000}"/>
    <cellStyle name="Notiz 18 3" xfId="26917" xr:uid="{00000000-0005-0000-0000-00001DA20000}"/>
    <cellStyle name="Notiz 18 4" xfId="38616" xr:uid="{00000000-0005-0000-0000-00001EA20000}"/>
    <cellStyle name="Notiz 19" xfId="3339" xr:uid="{00000000-0005-0000-0000-00001FA20000}"/>
    <cellStyle name="Notiz 19 2" xfId="15097" xr:uid="{00000000-0005-0000-0000-000020A20000}"/>
    <cellStyle name="Notiz 19 3" xfId="26915" xr:uid="{00000000-0005-0000-0000-000021A20000}"/>
    <cellStyle name="Notiz 19 4" xfId="38614" xr:uid="{00000000-0005-0000-0000-000022A20000}"/>
    <cellStyle name="Notiz 2" xfId="575" xr:uid="{00000000-0005-0000-0000-000023A20000}"/>
    <cellStyle name="Notiz 2 10" xfId="3021" xr:uid="{00000000-0005-0000-0000-000024A20000}"/>
    <cellStyle name="Notiz 2 10 2" xfId="14779" xr:uid="{00000000-0005-0000-0000-000025A20000}"/>
    <cellStyle name="Notiz 2 10 3" xfId="26597" xr:uid="{00000000-0005-0000-0000-000026A20000}"/>
    <cellStyle name="Notiz 2 10 4" xfId="38296" xr:uid="{00000000-0005-0000-0000-000027A20000}"/>
    <cellStyle name="Notiz 2 11" xfId="3187" xr:uid="{00000000-0005-0000-0000-000028A20000}"/>
    <cellStyle name="Notiz 2 11 2" xfId="14945" xr:uid="{00000000-0005-0000-0000-000029A20000}"/>
    <cellStyle name="Notiz 2 11 3" xfId="26763" xr:uid="{00000000-0005-0000-0000-00002AA20000}"/>
    <cellStyle name="Notiz 2 11 4" xfId="38462" xr:uid="{00000000-0005-0000-0000-00002BA20000}"/>
    <cellStyle name="Notiz 2 12" xfId="3616" xr:uid="{00000000-0005-0000-0000-00002CA20000}"/>
    <cellStyle name="Notiz 2 12 2" xfId="15374" xr:uid="{00000000-0005-0000-0000-00002DA20000}"/>
    <cellStyle name="Notiz 2 12 3" xfId="27192" xr:uid="{00000000-0005-0000-0000-00002EA20000}"/>
    <cellStyle name="Notiz 2 12 4" xfId="38891" xr:uid="{00000000-0005-0000-0000-00002FA20000}"/>
    <cellStyle name="Notiz 2 13" xfId="3836" xr:uid="{00000000-0005-0000-0000-000030A20000}"/>
    <cellStyle name="Notiz 2 13 2" xfId="15594" xr:uid="{00000000-0005-0000-0000-000031A20000}"/>
    <cellStyle name="Notiz 2 13 3" xfId="27412" xr:uid="{00000000-0005-0000-0000-000032A20000}"/>
    <cellStyle name="Notiz 2 13 4" xfId="39111" xr:uid="{00000000-0005-0000-0000-000033A20000}"/>
    <cellStyle name="Notiz 2 14" xfId="4019" xr:uid="{00000000-0005-0000-0000-000034A20000}"/>
    <cellStyle name="Notiz 2 14 2" xfId="15777" xr:uid="{00000000-0005-0000-0000-000035A20000}"/>
    <cellStyle name="Notiz 2 14 3" xfId="27595" xr:uid="{00000000-0005-0000-0000-000036A20000}"/>
    <cellStyle name="Notiz 2 14 4" xfId="39294" xr:uid="{00000000-0005-0000-0000-000037A20000}"/>
    <cellStyle name="Notiz 2 15" xfId="4226" xr:uid="{00000000-0005-0000-0000-000038A20000}"/>
    <cellStyle name="Notiz 2 15 2" xfId="15984" xr:uid="{00000000-0005-0000-0000-000039A20000}"/>
    <cellStyle name="Notiz 2 15 3" xfId="27802" xr:uid="{00000000-0005-0000-0000-00003AA20000}"/>
    <cellStyle name="Notiz 2 15 4" xfId="39501" xr:uid="{00000000-0005-0000-0000-00003BA20000}"/>
    <cellStyle name="Notiz 2 16" xfId="4403" xr:uid="{00000000-0005-0000-0000-00003CA20000}"/>
    <cellStyle name="Notiz 2 16 2" xfId="16161" xr:uid="{00000000-0005-0000-0000-00003DA20000}"/>
    <cellStyle name="Notiz 2 16 3" xfId="27979" xr:uid="{00000000-0005-0000-0000-00003EA20000}"/>
    <cellStyle name="Notiz 2 16 4" xfId="39678" xr:uid="{00000000-0005-0000-0000-00003FA20000}"/>
    <cellStyle name="Notiz 2 17" xfId="4593" xr:uid="{00000000-0005-0000-0000-000040A20000}"/>
    <cellStyle name="Notiz 2 17 2" xfId="16351" xr:uid="{00000000-0005-0000-0000-000041A20000}"/>
    <cellStyle name="Notiz 2 17 3" xfId="28169" xr:uid="{00000000-0005-0000-0000-000042A20000}"/>
    <cellStyle name="Notiz 2 17 4" xfId="39868" xr:uid="{00000000-0005-0000-0000-000043A20000}"/>
    <cellStyle name="Notiz 2 18" xfId="4770" xr:uid="{00000000-0005-0000-0000-000044A20000}"/>
    <cellStyle name="Notiz 2 18 2" xfId="16528" xr:uid="{00000000-0005-0000-0000-000045A20000}"/>
    <cellStyle name="Notiz 2 18 3" xfId="28346" xr:uid="{00000000-0005-0000-0000-000046A20000}"/>
    <cellStyle name="Notiz 2 18 4" xfId="40045" xr:uid="{00000000-0005-0000-0000-000047A20000}"/>
    <cellStyle name="Notiz 2 19" xfId="4941" xr:uid="{00000000-0005-0000-0000-000048A20000}"/>
    <cellStyle name="Notiz 2 19 2" xfId="16699" xr:uid="{00000000-0005-0000-0000-000049A20000}"/>
    <cellStyle name="Notiz 2 19 3" xfId="28517" xr:uid="{00000000-0005-0000-0000-00004AA20000}"/>
    <cellStyle name="Notiz 2 19 4" xfId="40216" xr:uid="{00000000-0005-0000-0000-00004BA20000}"/>
    <cellStyle name="Notiz 2 2" xfId="790" xr:uid="{00000000-0005-0000-0000-00004CA20000}"/>
    <cellStyle name="Notiz 2 2 2" xfId="13320" xr:uid="{00000000-0005-0000-0000-00004DA20000}"/>
    <cellStyle name="Notiz 2 2 3" xfId="25138" xr:uid="{00000000-0005-0000-0000-00004EA20000}"/>
    <cellStyle name="Notiz 2 2 4" xfId="36837" xr:uid="{00000000-0005-0000-0000-00004FA20000}"/>
    <cellStyle name="Notiz 2 2 5" xfId="48604" xr:uid="{00000000-0005-0000-0000-000050A20000}"/>
    <cellStyle name="Notiz 2 2 6" xfId="48313" xr:uid="{00000000-0005-0000-0000-000051A20000}"/>
    <cellStyle name="Notiz 2 2 7" xfId="1562" xr:uid="{00000000-0005-0000-0000-000052A20000}"/>
    <cellStyle name="Notiz 2 20" xfId="5109" xr:uid="{00000000-0005-0000-0000-000053A20000}"/>
    <cellStyle name="Notiz 2 20 2" xfId="16867" xr:uid="{00000000-0005-0000-0000-000054A20000}"/>
    <cellStyle name="Notiz 2 20 3" xfId="28685" xr:uid="{00000000-0005-0000-0000-000055A20000}"/>
    <cellStyle name="Notiz 2 20 4" xfId="40384" xr:uid="{00000000-0005-0000-0000-000056A20000}"/>
    <cellStyle name="Notiz 2 21" xfId="5275" xr:uid="{00000000-0005-0000-0000-000057A20000}"/>
    <cellStyle name="Notiz 2 21 2" xfId="17033" xr:uid="{00000000-0005-0000-0000-000058A20000}"/>
    <cellStyle name="Notiz 2 21 3" xfId="28851" xr:uid="{00000000-0005-0000-0000-000059A20000}"/>
    <cellStyle name="Notiz 2 21 4" xfId="40550" xr:uid="{00000000-0005-0000-0000-00005AA20000}"/>
    <cellStyle name="Notiz 2 22" xfId="5718" xr:uid="{00000000-0005-0000-0000-00005BA20000}"/>
    <cellStyle name="Notiz 2 22 2" xfId="17476" xr:uid="{00000000-0005-0000-0000-00005CA20000}"/>
    <cellStyle name="Notiz 2 22 3" xfId="29294" xr:uid="{00000000-0005-0000-0000-00005DA20000}"/>
    <cellStyle name="Notiz 2 22 4" xfId="40993" xr:uid="{00000000-0005-0000-0000-00005EA20000}"/>
    <cellStyle name="Notiz 2 23" xfId="5942" xr:uid="{00000000-0005-0000-0000-00005FA20000}"/>
    <cellStyle name="Notiz 2 23 2" xfId="17700" xr:uid="{00000000-0005-0000-0000-000060A20000}"/>
    <cellStyle name="Notiz 2 23 3" xfId="29518" xr:uid="{00000000-0005-0000-0000-000061A20000}"/>
    <cellStyle name="Notiz 2 23 4" xfId="41217" xr:uid="{00000000-0005-0000-0000-000062A20000}"/>
    <cellStyle name="Notiz 2 24" xfId="6144" xr:uid="{00000000-0005-0000-0000-000063A20000}"/>
    <cellStyle name="Notiz 2 24 2" xfId="17902" xr:uid="{00000000-0005-0000-0000-000064A20000}"/>
    <cellStyle name="Notiz 2 24 3" xfId="29720" xr:uid="{00000000-0005-0000-0000-000065A20000}"/>
    <cellStyle name="Notiz 2 24 4" xfId="41419" xr:uid="{00000000-0005-0000-0000-000066A20000}"/>
    <cellStyle name="Notiz 2 25" xfId="6346" xr:uid="{00000000-0005-0000-0000-000067A20000}"/>
    <cellStyle name="Notiz 2 25 2" xfId="18104" xr:uid="{00000000-0005-0000-0000-000068A20000}"/>
    <cellStyle name="Notiz 2 25 3" xfId="29922" xr:uid="{00000000-0005-0000-0000-000069A20000}"/>
    <cellStyle name="Notiz 2 25 4" xfId="41621" xr:uid="{00000000-0005-0000-0000-00006AA20000}"/>
    <cellStyle name="Notiz 2 26" xfId="6533" xr:uid="{00000000-0005-0000-0000-00006BA20000}"/>
    <cellStyle name="Notiz 2 26 2" xfId="18291" xr:uid="{00000000-0005-0000-0000-00006CA20000}"/>
    <cellStyle name="Notiz 2 26 3" xfId="30109" xr:uid="{00000000-0005-0000-0000-00006DA20000}"/>
    <cellStyle name="Notiz 2 26 4" xfId="41808" xr:uid="{00000000-0005-0000-0000-00006EA20000}"/>
    <cellStyle name="Notiz 2 27" xfId="6716" xr:uid="{00000000-0005-0000-0000-00006FA20000}"/>
    <cellStyle name="Notiz 2 27 2" xfId="18474" xr:uid="{00000000-0005-0000-0000-000070A20000}"/>
    <cellStyle name="Notiz 2 27 3" xfId="30292" xr:uid="{00000000-0005-0000-0000-000071A20000}"/>
    <cellStyle name="Notiz 2 27 4" xfId="41991" xr:uid="{00000000-0005-0000-0000-000072A20000}"/>
    <cellStyle name="Notiz 2 28" xfId="6903" xr:uid="{00000000-0005-0000-0000-000073A20000}"/>
    <cellStyle name="Notiz 2 28 2" xfId="18661" xr:uid="{00000000-0005-0000-0000-000074A20000}"/>
    <cellStyle name="Notiz 2 28 3" xfId="30479" xr:uid="{00000000-0005-0000-0000-000075A20000}"/>
    <cellStyle name="Notiz 2 28 4" xfId="42178" xr:uid="{00000000-0005-0000-0000-000076A20000}"/>
    <cellStyle name="Notiz 2 29" xfId="7081" xr:uid="{00000000-0005-0000-0000-000077A20000}"/>
    <cellStyle name="Notiz 2 29 2" xfId="18839" xr:uid="{00000000-0005-0000-0000-000078A20000}"/>
    <cellStyle name="Notiz 2 29 3" xfId="30657" xr:uid="{00000000-0005-0000-0000-000079A20000}"/>
    <cellStyle name="Notiz 2 29 4" xfId="42356" xr:uid="{00000000-0005-0000-0000-00007AA20000}"/>
    <cellStyle name="Notiz 2 3" xfId="1753" xr:uid="{00000000-0005-0000-0000-00007BA20000}"/>
    <cellStyle name="Notiz 2 3 2" xfId="13511" xr:uid="{00000000-0005-0000-0000-00007CA20000}"/>
    <cellStyle name="Notiz 2 3 3" xfId="25329" xr:uid="{00000000-0005-0000-0000-00007DA20000}"/>
    <cellStyle name="Notiz 2 3 4" xfId="37028" xr:uid="{00000000-0005-0000-0000-00007EA20000}"/>
    <cellStyle name="Notiz 2 30" xfId="7251" xr:uid="{00000000-0005-0000-0000-00007FA20000}"/>
    <cellStyle name="Notiz 2 30 2" xfId="19009" xr:uid="{00000000-0005-0000-0000-000080A20000}"/>
    <cellStyle name="Notiz 2 30 3" xfId="30827" xr:uid="{00000000-0005-0000-0000-000081A20000}"/>
    <cellStyle name="Notiz 2 30 4" xfId="42526" xr:uid="{00000000-0005-0000-0000-000082A20000}"/>
    <cellStyle name="Notiz 2 31" xfId="7387" xr:uid="{00000000-0005-0000-0000-000083A20000}"/>
    <cellStyle name="Notiz 2 31 2" xfId="19145" xr:uid="{00000000-0005-0000-0000-000084A20000}"/>
    <cellStyle name="Notiz 2 31 3" xfId="30963" xr:uid="{00000000-0005-0000-0000-000085A20000}"/>
    <cellStyle name="Notiz 2 31 4" xfId="42662" xr:uid="{00000000-0005-0000-0000-000086A20000}"/>
    <cellStyle name="Notiz 2 32" xfId="7709" xr:uid="{00000000-0005-0000-0000-000087A20000}"/>
    <cellStyle name="Notiz 2 32 2" xfId="19467" xr:uid="{00000000-0005-0000-0000-000088A20000}"/>
    <cellStyle name="Notiz 2 32 3" xfId="31285" xr:uid="{00000000-0005-0000-0000-000089A20000}"/>
    <cellStyle name="Notiz 2 32 4" xfId="42984" xr:uid="{00000000-0005-0000-0000-00008AA20000}"/>
    <cellStyle name="Notiz 2 33" xfId="7920" xr:uid="{00000000-0005-0000-0000-00008BA20000}"/>
    <cellStyle name="Notiz 2 33 2" xfId="19678" xr:uid="{00000000-0005-0000-0000-00008CA20000}"/>
    <cellStyle name="Notiz 2 33 3" xfId="31496" xr:uid="{00000000-0005-0000-0000-00008DA20000}"/>
    <cellStyle name="Notiz 2 33 4" xfId="43195" xr:uid="{00000000-0005-0000-0000-00008EA20000}"/>
    <cellStyle name="Notiz 2 34" xfId="8105" xr:uid="{00000000-0005-0000-0000-00008FA20000}"/>
    <cellStyle name="Notiz 2 34 2" xfId="19863" xr:uid="{00000000-0005-0000-0000-000090A20000}"/>
    <cellStyle name="Notiz 2 34 3" xfId="31681" xr:uid="{00000000-0005-0000-0000-000091A20000}"/>
    <cellStyle name="Notiz 2 34 4" xfId="43380" xr:uid="{00000000-0005-0000-0000-000092A20000}"/>
    <cellStyle name="Notiz 2 35" xfId="8283" xr:uid="{00000000-0005-0000-0000-000093A20000}"/>
    <cellStyle name="Notiz 2 35 2" xfId="20041" xr:uid="{00000000-0005-0000-0000-000094A20000}"/>
    <cellStyle name="Notiz 2 35 3" xfId="31859" xr:uid="{00000000-0005-0000-0000-000095A20000}"/>
    <cellStyle name="Notiz 2 35 4" xfId="43558" xr:uid="{00000000-0005-0000-0000-000096A20000}"/>
    <cellStyle name="Notiz 2 36" xfId="8478" xr:uid="{00000000-0005-0000-0000-000097A20000}"/>
    <cellStyle name="Notiz 2 36 2" xfId="20236" xr:uid="{00000000-0005-0000-0000-000098A20000}"/>
    <cellStyle name="Notiz 2 36 3" xfId="32054" xr:uid="{00000000-0005-0000-0000-000099A20000}"/>
    <cellStyle name="Notiz 2 36 4" xfId="43753" xr:uid="{00000000-0005-0000-0000-00009AA20000}"/>
    <cellStyle name="Notiz 2 37" xfId="8656" xr:uid="{00000000-0005-0000-0000-00009BA20000}"/>
    <cellStyle name="Notiz 2 37 2" xfId="20414" xr:uid="{00000000-0005-0000-0000-00009CA20000}"/>
    <cellStyle name="Notiz 2 37 3" xfId="32232" xr:uid="{00000000-0005-0000-0000-00009DA20000}"/>
    <cellStyle name="Notiz 2 37 4" xfId="43931" xr:uid="{00000000-0005-0000-0000-00009EA20000}"/>
    <cellStyle name="Notiz 2 38" xfId="8837" xr:uid="{00000000-0005-0000-0000-00009FA20000}"/>
    <cellStyle name="Notiz 2 38 2" xfId="20595" xr:uid="{00000000-0005-0000-0000-0000A0A20000}"/>
    <cellStyle name="Notiz 2 38 3" xfId="32413" xr:uid="{00000000-0005-0000-0000-0000A1A20000}"/>
    <cellStyle name="Notiz 2 38 4" xfId="44112" xr:uid="{00000000-0005-0000-0000-0000A2A20000}"/>
    <cellStyle name="Notiz 2 39" xfId="9006" xr:uid="{00000000-0005-0000-0000-0000A3A20000}"/>
    <cellStyle name="Notiz 2 39 2" xfId="20764" xr:uid="{00000000-0005-0000-0000-0000A4A20000}"/>
    <cellStyle name="Notiz 2 39 3" xfId="32582" xr:uid="{00000000-0005-0000-0000-0000A5A20000}"/>
    <cellStyle name="Notiz 2 39 4" xfId="44281" xr:uid="{00000000-0005-0000-0000-0000A6A20000}"/>
    <cellStyle name="Notiz 2 4" xfId="1945" xr:uid="{00000000-0005-0000-0000-0000A7A20000}"/>
    <cellStyle name="Notiz 2 4 2" xfId="13703" xr:uid="{00000000-0005-0000-0000-0000A8A20000}"/>
    <cellStyle name="Notiz 2 4 3" xfId="25521" xr:uid="{00000000-0005-0000-0000-0000A9A20000}"/>
    <cellStyle name="Notiz 2 4 4" xfId="37220" xr:uid="{00000000-0005-0000-0000-0000AAA20000}"/>
    <cellStyle name="Notiz 2 40" xfId="9172" xr:uid="{00000000-0005-0000-0000-0000ABA20000}"/>
    <cellStyle name="Notiz 2 40 2" xfId="20930" xr:uid="{00000000-0005-0000-0000-0000ACA20000}"/>
    <cellStyle name="Notiz 2 40 3" xfId="32748" xr:uid="{00000000-0005-0000-0000-0000ADA20000}"/>
    <cellStyle name="Notiz 2 40 4" xfId="44447" xr:uid="{00000000-0005-0000-0000-0000AEA20000}"/>
    <cellStyle name="Notiz 2 41" xfId="9543" xr:uid="{00000000-0005-0000-0000-0000AFA20000}"/>
    <cellStyle name="Notiz 2 41 2" xfId="21301" xr:uid="{00000000-0005-0000-0000-0000B0A20000}"/>
    <cellStyle name="Notiz 2 41 3" xfId="33119" xr:uid="{00000000-0005-0000-0000-0000B1A20000}"/>
    <cellStyle name="Notiz 2 41 4" xfId="44818" xr:uid="{00000000-0005-0000-0000-0000B2A20000}"/>
    <cellStyle name="Notiz 2 42" xfId="9753" xr:uid="{00000000-0005-0000-0000-0000B3A20000}"/>
    <cellStyle name="Notiz 2 42 2" xfId="21511" xr:uid="{00000000-0005-0000-0000-0000B4A20000}"/>
    <cellStyle name="Notiz 2 42 3" xfId="33329" xr:uid="{00000000-0005-0000-0000-0000B5A20000}"/>
    <cellStyle name="Notiz 2 42 4" xfId="45028" xr:uid="{00000000-0005-0000-0000-0000B6A20000}"/>
    <cellStyle name="Notiz 2 43" xfId="9939" xr:uid="{00000000-0005-0000-0000-0000B7A20000}"/>
    <cellStyle name="Notiz 2 43 2" xfId="21697" xr:uid="{00000000-0005-0000-0000-0000B8A20000}"/>
    <cellStyle name="Notiz 2 43 3" xfId="33515" xr:uid="{00000000-0005-0000-0000-0000B9A20000}"/>
    <cellStyle name="Notiz 2 43 4" xfId="45214" xr:uid="{00000000-0005-0000-0000-0000BAA20000}"/>
    <cellStyle name="Notiz 2 44" xfId="10119" xr:uid="{00000000-0005-0000-0000-0000BBA20000}"/>
    <cellStyle name="Notiz 2 44 2" xfId="21877" xr:uid="{00000000-0005-0000-0000-0000BCA20000}"/>
    <cellStyle name="Notiz 2 44 3" xfId="33695" xr:uid="{00000000-0005-0000-0000-0000BDA20000}"/>
    <cellStyle name="Notiz 2 44 4" xfId="45394" xr:uid="{00000000-0005-0000-0000-0000BEA20000}"/>
    <cellStyle name="Notiz 2 45" xfId="10299" xr:uid="{00000000-0005-0000-0000-0000BFA20000}"/>
    <cellStyle name="Notiz 2 45 2" xfId="22057" xr:uid="{00000000-0005-0000-0000-0000C0A20000}"/>
    <cellStyle name="Notiz 2 45 3" xfId="33875" xr:uid="{00000000-0005-0000-0000-0000C1A20000}"/>
    <cellStyle name="Notiz 2 45 4" xfId="45574" xr:uid="{00000000-0005-0000-0000-0000C2A20000}"/>
    <cellStyle name="Notiz 2 46" xfId="10468" xr:uid="{00000000-0005-0000-0000-0000C3A20000}"/>
    <cellStyle name="Notiz 2 46 2" xfId="22226" xr:uid="{00000000-0005-0000-0000-0000C4A20000}"/>
    <cellStyle name="Notiz 2 46 3" xfId="34044" xr:uid="{00000000-0005-0000-0000-0000C5A20000}"/>
    <cellStyle name="Notiz 2 46 4" xfId="45743" xr:uid="{00000000-0005-0000-0000-0000C6A20000}"/>
    <cellStyle name="Notiz 2 47" xfId="10634" xr:uid="{00000000-0005-0000-0000-0000C7A20000}"/>
    <cellStyle name="Notiz 2 47 2" xfId="22392" xr:uid="{00000000-0005-0000-0000-0000C8A20000}"/>
    <cellStyle name="Notiz 2 47 3" xfId="34210" xr:uid="{00000000-0005-0000-0000-0000C9A20000}"/>
    <cellStyle name="Notiz 2 47 4" xfId="45909" xr:uid="{00000000-0005-0000-0000-0000CAA20000}"/>
    <cellStyle name="Notiz 2 48" xfId="10804" xr:uid="{00000000-0005-0000-0000-0000CBA20000}"/>
    <cellStyle name="Notiz 2 48 2" xfId="22562" xr:uid="{00000000-0005-0000-0000-0000CCA20000}"/>
    <cellStyle name="Notiz 2 48 3" xfId="34380" xr:uid="{00000000-0005-0000-0000-0000CDA20000}"/>
    <cellStyle name="Notiz 2 48 4" xfId="46079" xr:uid="{00000000-0005-0000-0000-0000CEA20000}"/>
    <cellStyle name="Notiz 2 49" xfId="10970" xr:uid="{00000000-0005-0000-0000-0000CFA20000}"/>
    <cellStyle name="Notiz 2 49 2" xfId="22728" xr:uid="{00000000-0005-0000-0000-0000D0A20000}"/>
    <cellStyle name="Notiz 2 49 3" xfId="34546" xr:uid="{00000000-0005-0000-0000-0000D1A20000}"/>
    <cellStyle name="Notiz 2 49 4" xfId="46245" xr:uid="{00000000-0005-0000-0000-0000D2A20000}"/>
    <cellStyle name="Notiz 2 5" xfId="2146" xr:uid="{00000000-0005-0000-0000-0000D3A20000}"/>
    <cellStyle name="Notiz 2 5 2" xfId="13904" xr:uid="{00000000-0005-0000-0000-0000D4A20000}"/>
    <cellStyle name="Notiz 2 5 3" xfId="25722" xr:uid="{00000000-0005-0000-0000-0000D5A20000}"/>
    <cellStyle name="Notiz 2 5 4" xfId="37421" xr:uid="{00000000-0005-0000-0000-0000D6A20000}"/>
    <cellStyle name="Notiz 2 50" xfId="11163" xr:uid="{00000000-0005-0000-0000-0000D7A20000}"/>
    <cellStyle name="Notiz 2 50 2" xfId="22921" xr:uid="{00000000-0005-0000-0000-0000D8A20000}"/>
    <cellStyle name="Notiz 2 50 3" xfId="34739" xr:uid="{00000000-0005-0000-0000-0000D9A20000}"/>
    <cellStyle name="Notiz 2 50 4" xfId="46438" xr:uid="{00000000-0005-0000-0000-0000DAA20000}"/>
    <cellStyle name="Notiz 2 51" xfId="11329" xr:uid="{00000000-0005-0000-0000-0000DBA20000}"/>
    <cellStyle name="Notiz 2 51 2" xfId="23087" xr:uid="{00000000-0005-0000-0000-0000DCA20000}"/>
    <cellStyle name="Notiz 2 51 3" xfId="34905" xr:uid="{00000000-0005-0000-0000-0000DDA20000}"/>
    <cellStyle name="Notiz 2 51 4" xfId="46604" xr:uid="{00000000-0005-0000-0000-0000DEA20000}"/>
    <cellStyle name="Notiz 2 52" xfId="11732" xr:uid="{00000000-0005-0000-0000-0000DFA20000}"/>
    <cellStyle name="Notiz 2 52 2" xfId="23490" xr:uid="{00000000-0005-0000-0000-0000E0A20000}"/>
    <cellStyle name="Notiz 2 52 3" xfId="35308" xr:uid="{00000000-0005-0000-0000-0000E1A20000}"/>
    <cellStyle name="Notiz 2 52 4" xfId="47007" xr:uid="{00000000-0005-0000-0000-0000E2A20000}"/>
    <cellStyle name="Notiz 2 53" xfId="11938" xr:uid="{00000000-0005-0000-0000-0000E3A20000}"/>
    <cellStyle name="Notiz 2 53 2" xfId="23696" xr:uid="{00000000-0005-0000-0000-0000E4A20000}"/>
    <cellStyle name="Notiz 2 53 3" xfId="35514" xr:uid="{00000000-0005-0000-0000-0000E5A20000}"/>
    <cellStyle name="Notiz 2 53 4" xfId="47213" xr:uid="{00000000-0005-0000-0000-0000E6A20000}"/>
    <cellStyle name="Notiz 2 54" xfId="12131" xr:uid="{00000000-0005-0000-0000-0000E7A20000}"/>
    <cellStyle name="Notiz 2 54 2" xfId="23889" xr:uid="{00000000-0005-0000-0000-0000E8A20000}"/>
    <cellStyle name="Notiz 2 54 3" xfId="35707" xr:uid="{00000000-0005-0000-0000-0000E9A20000}"/>
    <cellStyle name="Notiz 2 54 4" xfId="47406" xr:uid="{00000000-0005-0000-0000-0000EAA20000}"/>
    <cellStyle name="Notiz 2 55" xfId="12304" xr:uid="{00000000-0005-0000-0000-0000EBA20000}"/>
    <cellStyle name="Notiz 2 55 2" xfId="24062" xr:uid="{00000000-0005-0000-0000-0000ECA20000}"/>
    <cellStyle name="Notiz 2 55 3" xfId="35880" xr:uid="{00000000-0005-0000-0000-0000EDA20000}"/>
    <cellStyle name="Notiz 2 55 4" xfId="47579" xr:uid="{00000000-0005-0000-0000-0000EEA20000}"/>
    <cellStyle name="Notiz 2 56" xfId="12490" xr:uid="{00000000-0005-0000-0000-0000EFA20000}"/>
    <cellStyle name="Notiz 2 56 2" xfId="24248" xr:uid="{00000000-0005-0000-0000-0000F0A20000}"/>
    <cellStyle name="Notiz 2 56 3" xfId="36066" xr:uid="{00000000-0005-0000-0000-0000F1A20000}"/>
    <cellStyle name="Notiz 2 56 4" xfId="47765" xr:uid="{00000000-0005-0000-0000-0000F2A20000}"/>
    <cellStyle name="Notiz 2 57" xfId="12658" xr:uid="{00000000-0005-0000-0000-0000F3A20000}"/>
    <cellStyle name="Notiz 2 57 2" xfId="24416" xr:uid="{00000000-0005-0000-0000-0000F4A20000}"/>
    <cellStyle name="Notiz 2 57 3" xfId="36234" xr:uid="{00000000-0005-0000-0000-0000F5A20000}"/>
    <cellStyle name="Notiz 2 57 4" xfId="47933" xr:uid="{00000000-0005-0000-0000-0000F6A20000}"/>
    <cellStyle name="Notiz 2 58" xfId="12885" xr:uid="{00000000-0005-0000-0000-0000F7A20000}"/>
    <cellStyle name="Notiz 2 59" xfId="24703" xr:uid="{00000000-0005-0000-0000-0000F8A20000}"/>
    <cellStyle name="Notiz 2 6" xfId="2321" xr:uid="{00000000-0005-0000-0000-0000F9A20000}"/>
    <cellStyle name="Notiz 2 6 2" xfId="14079" xr:uid="{00000000-0005-0000-0000-0000FAA20000}"/>
    <cellStyle name="Notiz 2 6 3" xfId="25897" xr:uid="{00000000-0005-0000-0000-0000FBA20000}"/>
    <cellStyle name="Notiz 2 6 4" xfId="37596" xr:uid="{00000000-0005-0000-0000-0000FCA20000}"/>
    <cellStyle name="Notiz 2 60" xfId="36402" xr:uid="{00000000-0005-0000-0000-0000FDA20000}"/>
    <cellStyle name="Notiz 2 61" xfId="48390" xr:uid="{00000000-0005-0000-0000-0000FEA20000}"/>
    <cellStyle name="Notiz 2 62" xfId="48255" xr:uid="{00000000-0005-0000-0000-0000FFA20000}"/>
    <cellStyle name="Notiz 2 63" xfId="1127" xr:uid="{00000000-0005-0000-0000-000000A30000}"/>
    <cellStyle name="Notiz 2 7" xfId="2506" xr:uid="{00000000-0005-0000-0000-000001A30000}"/>
    <cellStyle name="Notiz 2 7 2" xfId="14264" xr:uid="{00000000-0005-0000-0000-000002A30000}"/>
    <cellStyle name="Notiz 2 7 3" xfId="26082" xr:uid="{00000000-0005-0000-0000-000003A30000}"/>
    <cellStyle name="Notiz 2 7 4" xfId="37781" xr:uid="{00000000-0005-0000-0000-000004A30000}"/>
    <cellStyle name="Notiz 2 8" xfId="2681" xr:uid="{00000000-0005-0000-0000-000005A30000}"/>
    <cellStyle name="Notiz 2 8 2" xfId="14439" xr:uid="{00000000-0005-0000-0000-000006A30000}"/>
    <cellStyle name="Notiz 2 8 3" xfId="26257" xr:uid="{00000000-0005-0000-0000-000007A30000}"/>
    <cellStyle name="Notiz 2 8 4" xfId="37956" xr:uid="{00000000-0005-0000-0000-000008A30000}"/>
    <cellStyle name="Notiz 2 9" xfId="2850" xr:uid="{00000000-0005-0000-0000-000009A30000}"/>
    <cellStyle name="Notiz 2 9 2" xfId="14608" xr:uid="{00000000-0005-0000-0000-00000AA30000}"/>
    <cellStyle name="Notiz 2 9 3" xfId="26426" xr:uid="{00000000-0005-0000-0000-00000BA30000}"/>
    <cellStyle name="Notiz 2 9 4" xfId="38125" xr:uid="{00000000-0005-0000-0000-00000CA30000}"/>
    <cellStyle name="Notiz 20" xfId="4134" xr:uid="{00000000-0005-0000-0000-00000DA30000}"/>
    <cellStyle name="Notiz 20 2" xfId="15892" xr:uid="{00000000-0005-0000-0000-00000EA30000}"/>
    <cellStyle name="Notiz 20 3" xfId="27710" xr:uid="{00000000-0005-0000-0000-00000FA30000}"/>
    <cellStyle name="Notiz 20 4" xfId="39409" xr:uid="{00000000-0005-0000-0000-000010A30000}"/>
    <cellStyle name="Notiz 21" xfId="3362" xr:uid="{00000000-0005-0000-0000-000011A30000}"/>
    <cellStyle name="Notiz 21 2" xfId="15120" xr:uid="{00000000-0005-0000-0000-000012A30000}"/>
    <cellStyle name="Notiz 21 3" xfId="26938" xr:uid="{00000000-0005-0000-0000-000013A30000}"/>
    <cellStyle name="Notiz 21 4" xfId="38637" xr:uid="{00000000-0005-0000-0000-000014A30000}"/>
    <cellStyle name="Notiz 22" xfId="3373" xr:uid="{00000000-0005-0000-0000-000015A30000}"/>
    <cellStyle name="Notiz 22 2" xfId="15131" xr:uid="{00000000-0005-0000-0000-000016A30000}"/>
    <cellStyle name="Notiz 22 3" xfId="26949" xr:uid="{00000000-0005-0000-0000-000017A30000}"/>
    <cellStyle name="Notiz 22 4" xfId="38648" xr:uid="{00000000-0005-0000-0000-000018A30000}"/>
    <cellStyle name="Notiz 23" xfId="5467" xr:uid="{00000000-0005-0000-0000-000019A30000}"/>
    <cellStyle name="Notiz 23 2" xfId="17225" xr:uid="{00000000-0005-0000-0000-00001AA30000}"/>
    <cellStyle name="Notiz 23 3" xfId="29043" xr:uid="{00000000-0005-0000-0000-00001BA30000}"/>
    <cellStyle name="Notiz 23 4" xfId="40742" xr:uid="{00000000-0005-0000-0000-00001CA30000}"/>
    <cellStyle name="Notiz 24" xfId="5548" xr:uid="{00000000-0005-0000-0000-00001DA30000}"/>
    <cellStyle name="Notiz 24 2" xfId="17306" xr:uid="{00000000-0005-0000-0000-00001EA30000}"/>
    <cellStyle name="Notiz 24 3" xfId="29124" xr:uid="{00000000-0005-0000-0000-00001FA30000}"/>
    <cellStyle name="Notiz 24 4" xfId="40823" xr:uid="{00000000-0005-0000-0000-000020A30000}"/>
    <cellStyle name="Notiz 25" xfId="5597" xr:uid="{00000000-0005-0000-0000-000021A30000}"/>
    <cellStyle name="Notiz 25 2" xfId="17355" xr:uid="{00000000-0005-0000-0000-000022A30000}"/>
    <cellStyle name="Notiz 25 3" xfId="29173" xr:uid="{00000000-0005-0000-0000-000023A30000}"/>
    <cellStyle name="Notiz 25 4" xfId="40872" xr:uid="{00000000-0005-0000-0000-000024A30000}"/>
    <cellStyle name="Notiz 26" xfId="5566" xr:uid="{00000000-0005-0000-0000-000025A30000}"/>
    <cellStyle name="Notiz 26 2" xfId="17324" xr:uid="{00000000-0005-0000-0000-000026A30000}"/>
    <cellStyle name="Notiz 26 3" xfId="29142" xr:uid="{00000000-0005-0000-0000-000027A30000}"/>
    <cellStyle name="Notiz 26 4" xfId="40841" xr:uid="{00000000-0005-0000-0000-000028A30000}"/>
    <cellStyle name="Notiz 27" xfId="6265" xr:uid="{00000000-0005-0000-0000-000029A30000}"/>
    <cellStyle name="Notiz 27 2" xfId="18023" xr:uid="{00000000-0005-0000-0000-00002AA30000}"/>
    <cellStyle name="Notiz 27 3" xfId="29841" xr:uid="{00000000-0005-0000-0000-00002BA30000}"/>
    <cellStyle name="Notiz 27 4" xfId="41540" xr:uid="{00000000-0005-0000-0000-00002CA30000}"/>
    <cellStyle name="Notiz 28" xfId="5858" xr:uid="{00000000-0005-0000-0000-00002DA30000}"/>
    <cellStyle name="Notiz 28 2" xfId="17616" xr:uid="{00000000-0005-0000-0000-00002EA30000}"/>
    <cellStyle name="Notiz 28 3" xfId="29434" xr:uid="{00000000-0005-0000-0000-00002FA30000}"/>
    <cellStyle name="Notiz 28 4" xfId="41133" xr:uid="{00000000-0005-0000-0000-000030A30000}"/>
    <cellStyle name="Notiz 29" xfId="5428" xr:uid="{00000000-0005-0000-0000-000031A30000}"/>
    <cellStyle name="Notiz 29 2" xfId="17186" xr:uid="{00000000-0005-0000-0000-000032A30000}"/>
    <cellStyle name="Notiz 29 3" xfId="29004" xr:uid="{00000000-0005-0000-0000-000033A30000}"/>
    <cellStyle name="Notiz 29 4" xfId="40703" xr:uid="{00000000-0005-0000-0000-000034A30000}"/>
    <cellStyle name="Notiz 3" xfId="637" xr:uid="{00000000-0005-0000-0000-000035A30000}"/>
    <cellStyle name="Notiz 3 10" xfId="3083" xr:uid="{00000000-0005-0000-0000-000036A30000}"/>
    <cellStyle name="Notiz 3 10 2" xfId="14841" xr:uid="{00000000-0005-0000-0000-000037A30000}"/>
    <cellStyle name="Notiz 3 10 3" xfId="26659" xr:uid="{00000000-0005-0000-0000-000038A30000}"/>
    <cellStyle name="Notiz 3 10 4" xfId="38358" xr:uid="{00000000-0005-0000-0000-000039A30000}"/>
    <cellStyle name="Notiz 3 11" xfId="3249" xr:uid="{00000000-0005-0000-0000-00003AA30000}"/>
    <cellStyle name="Notiz 3 11 2" xfId="15007" xr:uid="{00000000-0005-0000-0000-00003BA30000}"/>
    <cellStyle name="Notiz 3 11 3" xfId="26825" xr:uid="{00000000-0005-0000-0000-00003CA30000}"/>
    <cellStyle name="Notiz 3 11 4" xfId="38524" xr:uid="{00000000-0005-0000-0000-00003DA30000}"/>
    <cellStyle name="Notiz 3 12" xfId="3678" xr:uid="{00000000-0005-0000-0000-00003EA30000}"/>
    <cellStyle name="Notiz 3 12 2" xfId="15436" xr:uid="{00000000-0005-0000-0000-00003FA30000}"/>
    <cellStyle name="Notiz 3 12 3" xfId="27254" xr:uid="{00000000-0005-0000-0000-000040A30000}"/>
    <cellStyle name="Notiz 3 12 4" xfId="38953" xr:uid="{00000000-0005-0000-0000-000041A30000}"/>
    <cellStyle name="Notiz 3 13" xfId="3898" xr:uid="{00000000-0005-0000-0000-000042A30000}"/>
    <cellStyle name="Notiz 3 13 2" xfId="15656" xr:uid="{00000000-0005-0000-0000-000043A30000}"/>
    <cellStyle name="Notiz 3 13 3" xfId="27474" xr:uid="{00000000-0005-0000-0000-000044A30000}"/>
    <cellStyle name="Notiz 3 13 4" xfId="39173" xr:uid="{00000000-0005-0000-0000-000045A30000}"/>
    <cellStyle name="Notiz 3 14" xfId="4081" xr:uid="{00000000-0005-0000-0000-000046A30000}"/>
    <cellStyle name="Notiz 3 14 2" xfId="15839" xr:uid="{00000000-0005-0000-0000-000047A30000}"/>
    <cellStyle name="Notiz 3 14 3" xfId="27657" xr:uid="{00000000-0005-0000-0000-000048A30000}"/>
    <cellStyle name="Notiz 3 14 4" xfId="39356" xr:uid="{00000000-0005-0000-0000-000049A30000}"/>
    <cellStyle name="Notiz 3 15" xfId="4288" xr:uid="{00000000-0005-0000-0000-00004AA30000}"/>
    <cellStyle name="Notiz 3 15 2" xfId="16046" xr:uid="{00000000-0005-0000-0000-00004BA30000}"/>
    <cellStyle name="Notiz 3 15 3" xfId="27864" xr:uid="{00000000-0005-0000-0000-00004CA30000}"/>
    <cellStyle name="Notiz 3 15 4" xfId="39563" xr:uid="{00000000-0005-0000-0000-00004DA30000}"/>
    <cellStyle name="Notiz 3 16" xfId="4465" xr:uid="{00000000-0005-0000-0000-00004EA30000}"/>
    <cellStyle name="Notiz 3 16 2" xfId="16223" xr:uid="{00000000-0005-0000-0000-00004FA30000}"/>
    <cellStyle name="Notiz 3 16 3" xfId="28041" xr:uid="{00000000-0005-0000-0000-000050A30000}"/>
    <cellStyle name="Notiz 3 16 4" xfId="39740" xr:uid="{00000000-0005-0000-0000-000051A30000}"/>
    <cellStyle name="Notiz 3 17" xfId="4655" xr:uid="{00000000-0005-0000-0000-000052A30000}"/>
    <cellStyle name="Notiz 3 17 2" xfId="16413" xr:uid="{00000000-0005-0000-0000-000053A30000}"/>
    <cellStyle name="Notiz 3 17 3" xfId="28231" xr:uid="{00000000-0005-0000-0000-000054A30000}"/>
    <cellStyle name="Notiz 3 17 4" xfId="39930" xr:uid="{00000000-0005-0000-0000-000055A30000}"/>
    <cellStyle name="Notiz 3 18" xfId="4832" xr:uid="{00000000-0005-0000-0000-000056A30000}"/>
    <cellStyle name="Notiz 3 18 2" xfId="16590" xr:uid="{00000000-0005-0000-0000-000057A30000}"/>
    <cellStyle name="Notiz 3 18 3" xfId="28408" xr:uid="{00000000-0005-0000-0000-000058A30000}"/>
    <cellStyle name="Notiz 3 18 4" xfId="40107" xr:uid="{00000000-0005-0000-0000-000059A30000}"/>
    <cellStyle name="Notiz 3 19" xfId="5003" xr:uid="{00000000-0005-0000-0000-00005AA30000}"/>
    <cellStyle name="Notiz 3 19 2" xfId="16761" xr:uid="{00000000-0005-0000-0000-00005BA30000}"/>
    <cellStyle name="Notiz 3 19 3" xfId="28579" xr:uid="{00000000-0005-0000-0000-00005CA30000}"/>
    <cellStyle name="Notiz 3 19 4" xfId="40278" xr:uid="{00000000-0005-0000-0000-00005DA30000}"/>
    <cellStyle name="Notiz 3 2" xfId="852" xr:uid="{00000000-0005-0000-0000-00005EA30000}"/>
    <cellStyle name="Notiz 3 2 2" xfId="13382" xr:uid="{00000000-0005-0000-0000-00005FA30000}"/>
    <cellStyle name="Notiz 3 2 3" xfId="25200" xr:uid="{00000000-0005-0000-0000-000060A30000}"/>
    <cellStyle name="Notiz 3 2 4" xfId="36899" xr:uid="{00000000-0005-0000-0000-000061A30000}"/>
    <cellStyle name="Notiz 3 2 5" xfId="48666" xr:uid="{00000000-0005-0000-0000-000062A30000}"/>
    <cellStyle name="Notiz 3 2 6" xfId="48070" xr:uid="{00000000-0005-0000-0000-000063A30000}"/>
    <cellStyle name="Notiz 3 2 7" xfId="1624" xr:uid="{00000000-0005-0000-0000-000064A30000}"/>
    <cellStyle name="Notiz 3 20" xfId="5171" xr:uid="{00000000-0005-0000-0000-000065A30000}"/>
    <cellStyle name="Notiz 3 20 2" xfId="16929" xr:uid="{00000000-0005-0000-0000-000066A30000}"/>
    <cellStyle name="Notiz 3 20 3" xfId="28747" xr:uid="{00000000-0005-0000-0000-000067A30000}"/>
    <cellStyle name="Notiz 3 20 4" xfId="40446" xr:uid="{00000000-0005-0000-0000-000068A30000}"/>
    <cellStyle name="Notiz 3 21" xfId="5337" xr:uid="{00000000-0005-0000-0000-000069A30000}"/>
    <cellStyle name="Notiz 3 21 2" xfId="17095" xr:uid="{00000000-0005-0000-0000-00006AA30000}"/>
    <cellStyle name="Notiz 3 21 3" xfId="28913" xr:uid="{00000000-0005-0000-0000-00006BA30000}"/>
    <cellStyle name="Notiz 3 21 4" xfId="40612" xr:uid="{00000000-0005-0000-0000-00006CA30000}"/>
    <cellStyle name="Notiz 3 22" xfId="5780" xr:uid="{00000000-0005-0000-0000-00006DA30000}"/>
    <cellStyle name="Notiz 3 22 2" xfId="17538" xr:uid="{00000000-0005-0000-0000-00006EA30000}"/>
    <cellStyle name="Notiz 3 22 3" xfId="29356" xr:uid="{00000000-0005-0000-0000-00006FA30000}"/>
    <cellStyle name="Notiz 3 22 4" xfId="41055" xr:uid="{00000000-0005-0000-0000-000070A30000}"/>
    <cellStyle name="Notiz 3 23" xfId="6004" xr:uid="{00000000-0005-0000-0000-000071A30000}"/>
    <cellStyle name="Notiz 3 23 2" xfId="17762" xr:uid="{00000000-0005-0000-0000-000072A30000}"/>
    <cellStyle name="Notiz 3 23 3" xfId="29580" xr:uid="{00000000-0005-0000-0000-000073A30000}"/>
    <cellStyle name="Notiz 3 23 4" xfId="41279" xr:uid="{00000000-0005-0000-0000-000074A30000}"/>
    <cellStyle name="Notiz 3 24" xfId="6206" xr:uid="{00000000-0005-0000-0000-000075A30000}"/>
    <cellStyle name="Notiz 3 24 2" xfId="17964" xr:uid="{00000000-0005-0000-0000-000076A30000}"/>
    <cellStyle name="Notiz 3 24 3" xfId="29782" xr:uid="{00000000-0005-0000-0000-000077A30000}"/>
    <cellStyle name="Notiz 3 24 4" xfId="41481" xr:uid="{00000000-0005-0000-0000-000078A30000}"/>
    <cellStyle name="Notiz 3 25" xfId="6408" xr:uid="{00000000-0005-0000-0000-000079A30000}"/>
    <cellStyle name="Notiz 3 25 2" xfId="18166" xr:uid="{00000000-0005-0000-0000-00007AA30000}"/>
    <cellStyle name="Notiz 3 25 3" xfId="29984" xr:uid="{00000000-0005-0000-0000-00007BA30000}"/>
    <cellStyle name="Notiz 3 25 4" xfId="41683" xr:uid="{00000000-0005-0000-0000-00007CA30000}"/>
    <cellStyle name="Notiz 3 26" xfId="6595" xr:uid="{00000000-0005-0000-0000-00007DA30000}"/>
    <cellStyle name="Notiz 3 26 2" xfId="18353" xr:uid="{00000000-0005-0000-0000-00007EA30000}"/>
    <cellStyle name="Notiz 3 26 3" xfId="30171" xr:uid="{00000000-0005-0000-0000-00007FA30000}"/>
    <cellStyle name="Notiz 3 26 4" xfId="41870" xr:uid="{00000000-0005-0000-0000-000080A30000}"/>
    <cellStyle name="Notiz 3 27" xfId="6778" xr:uid="{00000000-0005-0000-0000-000081A30000}"/>
    <cellStyle name="Notiz 3 27 2" xfId="18536" xr:uid="{00000000-0005-0000-0000-000082A30000}"/>
    <cellStyle name="Notiz 3 27 3" xfId="30354" xr:uid="{00000000-0005-0000-0000-000083A30000}"/>
    <cellStyle name="Notiz 3 27 4" xfId="42053" xr:uid="{00000000-0005-0000-0000-000084A30000}"/>
    <cellStyle name="Notiz 3 28" xfId="6965" xr:uid="{00000000-0005-0000-0000-000085A30000}"/>
    <cellStyle name="Notiz 3 28 2" xfId="18723" xr:uid="{00000000-0005-0000-0000-000086A30000}"/>
    <cellStyle name="Notiz 3 28 3" xfId="30541" xr:uid="{00000000-0005-0000-0000-000087A30000}"/>
    <cellStyle name="Notiz 3 28 4" xfId="42240" xr:uid="{00000000-0005-0000-0000-000088A30000}"/>
    <cellStyle name="Notiz 3 29" xfId="7143" xr:uid="{00000000-0005-0000-0000-000089A30000}"/>
    <cellStyle name="Notiz 3 29 2" xfId="18901" xr:uid="{00000000-0005-0000-0000-00008AA30000}"/>
    <cellStyle name="Notiz 3 29 3" xfId="30719" xr:uid="{00000000-0005-0000-0000-00008BA30000}"/>
    <cellStyle name="Notiz 3 29 4" xfId="42418" xr:uid="{00000000-0005-0000-0000-00008CA30000}"/>
    <cellStyle name="Notiz 3 3" xfId="1815" xr:uid="{00000000-0005-0000-0000-00008DA30000}"/>
    <cellStyle name="Notiz 3 3 2" xfId="13573" xr:uid="{00000000-0005-0000-0000-00008EA30000}"/>
    <cellStyle name="Notiz 3 3 3" xfId="25391" xr:uid="{00000000-0005-0000-0000-00008FA30000}"/>
    <cellStyle name="Notiz 3 3 4" xfId="37090" xr:uid="{00000000-0005-0000-0000-000090A30000}"/>
    <cellStyle name="Notiz 3 30" xfId="7313" xr:uid="{00000000-0005-0000-0000-000091A30000}"/>
    <cellStyle name="Notiz 3 30 2" xfId="19071" xr:uid="{00000000-0005-0000-0000-000092A30000}"/>
    <cellStyle name="Notiz 3 30 3" xfId="30889" xr:uid="{00000000-0005-0000-0000-000093A30000}"/>
    <cellStyle name="Notiz 3 30 4" xfId="42588" xr:uid="{00000000-0005-0000-0000-000094A30000}"/>
    <cellStyle name="Notiz 3 31" xfId="7405" xr:uid="{00000000-0005-0000-0000-000095A30000}"/>
    <cellStyle name="Notiz 3 31 2" xfId="19163" xr:uid="{00000000-0005-0000-0000-000096A30000}"/>
    <cellStyle name="Notiz 3 31 3" xfId="30981" xr:uid="{00000000-0005-0000-0000-000097A30000}"/>
    <cellStyle name="Notiz 3 31 4" xfId="42680" xr:uid="{00000000-0005-0000-0000-000098A30000}"/>
    <cellStyle name="Notiz 3 32" xfId="7771" xr:uid="{00000000-0005-0000-0000-000099A30000}"/>
    <cellStyle name="Notiz 3 32 2" xfId="19529" xr:uid="{00000000-0005-0000-0000-00009AA30000}"/>
    <cellStyle name="Notiz 3 32 3" xfId="31347" xr:uid="{00000000-0005-0000-0000-00009BA30000}"/>
    <cellStyle name="Notiz 3 32 4" xfId="43046" xr:uid="{00000000-0005-0000-0000-00009CA30000}"/>
    <cellStyle name="Notiz 3 33" xfId="7982" xr:uid="{00000000-0005-0000-0000-00009DA30000}"/>
    <cellStyle name="Notiz 3 33 2" xfId="19740" xr:uid="{00000000-0005-0000-0000-00009EA30000}"/>
    <cellStyle name="Notiz 3 33 3" xfId="31558" xr:uid="{00000000-0005-0000-0000-00009FA30000}"/>
    <cellStyle name="Notiz 3 33 4" xfId="43257" xr:uid="{00000000-0005-0000-0000-0000A0A30000}"/>
    <cellStyle name="Notiz 3 34" xfId="8167" xr:uid="{00000000-0005-0000-0000-0000A1A30000}"/>
    <cellStyle name="Notiz 3 34 2" xfId="19925" xr:uid="{00000000-0005-0000-0000-0000A2A30000}"/>
    <cellStyle name="Notiz 3 34 3" xfId="31743" xr:uid="{00000000-0005-0000-0000-0000A3A30000}"/>
    <cellStyle name="Notiz 3 34 4" xfId="43442" xr:uid="{00000000-0005-0000-0000-0000A4A30000}"/>
    <cellStyle name="Notiz 3 35" xfId="8345" xr:uid="{00000000-0005-0000-0000-0000A5A30000}"/>
    <cellStyle name="Notiz 3 35 2" xfId="20103" xr:uid="{00000000-0005-0000-0000-0000A6A30000}"/>
    <cellStyle name="Notiz 3 35 3" xfId="31921" xr:uid="{00000000-0005-0000-0000-0000A7A30000}"/>
    <cellStyle name="Notiz 3 35 4" xfId="43620" xr:uid="{00000000-0005-0000-0000-0000A8A30000}"/>
    <cellStyle name="Notiz 3 36" xfId="8540" xr:uid="{00000000-0005-0000-0000-0000A9A30000}"/>
    <cellStyle name="Notiz 3 36 2" xfId="20298" xr:uid="{00000000-0005-0000-0000-0000AAA30000}"/>
    <cellStyle name="Notiz 3 36 3" xfId="32116" xr:uid="{00000000-0005-0000-0000-0000ABA30000}"/>
    <cellStyle name="Notiz 3 36 4" xfId="43815" xr:uid="{00000000-0005-0000-0000-0000ACA30000}"/>
    <cellStyle name="Notiz 3 37" xfId="8718" xr:uid="{00000000-0005-0000-0000-0000ADA30000}"/>
    <cellStyle name="Notiz 3 37 2" xfId="20476" xr:uid="{00000000-0005-0000-0000-0000AEA30000}"/>
    <cellStyle name="Notiz 3 37 3" xfId="32294" xr:uid="{00000000-0005-0000-0000-0000AFA30000}"/>
    <cellStyle name="Notiz 3 37 4" xfId="43993" xr:uid="{00000000-0005-0000-0000-0000B0A30000}"/>
    <cellStyle name="Notiz 3 38" xfId="8899" xr:uid="{00000000-0005-0000-0000-0000B1A30000}"/>
    <cellStyle name="Notiz 3 38 2" xfId="20657" xr:uid="{00000000-0005-0000-0000-0000B2A30000}"/>
    <cellStyle name="Notiz 3 38 3" xfId="32475" xr:uid="{00000000-0005-0000-0000-0000B3A30000}"/>
    <cellStyle name="Notiz 3 38 4" xfId="44174" xr:uid="{00000000-0005-0000-0000-0000B4A30000}"/>
    <cellStyle name="Notiz 3 39" xfId="9068" xr:uid="{00000000-0005-0000-0000-0000B5A30000}"/>
    <cellStyle name="Notiz 3 39 2" xfId="20826" xr:uid="{00000000-0005-0000-0000-0000B6A30000}"/>
    <cellStyle name="Notiz 3 39 3" xfId="32644" xr:uid="{00000000-0005-0000-0000-0000B7A30000}"/>
    <cellStyle name="Notiz 3 39 4" xfId="44343" xr:uid="{00000000-0005-0000-0000-0000B8A30000}"/>
    <cellStyle name="Notiz 3 4" xfId="2007" xr:uid="{00000000-0005-0000-0000-0000B9A30000}"/>
    <cellStyle name="Notiz 3 4 2" xfId="13765" xr:uid="{00000000-0005-0000-0000-0000BAA30000}"/>
    <cellStyle name="Notiz 3 4 3" xfId="25583" xr:uid="{00000000-0005-0000-0000-0000BBA30000}"/>
    <cellStyle name="Notiz 3 4 4" xfId="37282" xr:uid="{00000000-0005-0000-0000-0000BCA30000}"/>
    <cellStyle name="Notiz 3 40" xfId="9234" xr:uid="{00000000-0005-0000-0000-0000BDA30000}"/>
    <cellStyle name="Notiz 3 40 2" xfId="20992" xr:uid="{00000000-0005-0000-0000-0000BEA30000}"/>
    <cellStyle name="Notiz 3 40 3" xfId="32810" xr:uid="{00000000-0005-0000-0000-0000BFA30000}"/>
    <cellStyle name="Notiz 3 40 4" xfId="44509" xr:uid="{00000000-0005-0000-0000-0000C0A30000}"/>
    <cellStyle name="Notiz 3 41" xfId="9605" xr:uid="{00000000-0005-0000-0000-0000C1A30000}"/>
    <cellStyle name="Notiz 3 41 2" xfId="21363" xr:uid="{00000000-0005-0000-0000-0000C2A30000}"/>
    <cellStyle name="Notiz 3 41 3" xfId="33181" xr:uid="{00000000-0005-0000-0000-0000C3A30000}"/>
    <cellStyle name="Notiz 3 41 4" xfId="44880" xr:uid="{00000000-0005-0000-0000-0000C4A30000}"/>
    <cellStyle name="Notiz 3 42" xfId="9815" xr:uid="{00000000-0005-0000-0000-0000C5A30000}"/>
    <cellStyle name="Notiz 3 42 2" xfId="21573" xr:uid="{00000000-0005-0000-0000-0000C6A30000}"/>
    <cellStyle name="Notiz 3 42 3" xfId="33391" xr:uid="{00000000-0005-0000-0000-0000C7A30000}"/>
    <cellStyle name="Notiz 3 42 4" xfId="45090" xr:uid="{00000000-0005-0000-0000-0000C8A30000}"/>
    <cellStyle name="Notiz 3 43" xfId="10001" xr:uid="{00000000-0005-0000-0000-0000C9A30000}"/>
    <cellStyle name="Notiz 3 43 2" xfId="21759" xr:uid="{00000000-0005-0000-0000-0000CAA30000}"/>
    <cellStyle name="Notiz 3 43 3" xfId="33577" xr:uid="{00000000-0005-0000-0000-0000CBA30000}"/>
    <cellStyle name="Notiz 3 43 4" xfId="45276" xr:uid="{00000000-0005-0000-0000-0000CCA30000}"/>
    <cellStyle name="Notiz 3 44" xfId="10181" xr:uid="{00000000-0005-0000-0000-0000CDA30000}"/>
    <cellStyle name="Notiz 3 44 2" xfId="21939" xr:uid="{00000000-0005-0000-0000-0000CEA30000}"/>
    <cellStyle name="Notiz 3 44 3" xfId="33757" xr:uid="{00000000-0005-0000-0000-0000CFA30000}"/>
    <cellStyle name="Notiz 3 44 4" xfId="45456" xr:uid="{00000000-0005-0000-0000-0000D0A30000}"/>
    <cellStyle name="Notiz 3 45" xfId="10361" xr:uid="{00000000-0005-0000-0000-0000D1A30000}"/>
    <cellStyle name="Notiz 3 45 2" xfId="22119" xr:uid="{00000000-0005-0000-0000-0000D2A30000}"/>
    <cellStyle name="Notiz 3 45 3" xfId="33937" xr:uid="{00000000-0005-0000-0000-0000D3A30000}"/>
    <cellStyle name="Notiz 3 45 4" xfId="45636" xr:uid="{00000000-0005-0000-0000-0000D4A30000}"/>
    <cellStyle name="Notiz 3 46" xfId="10530" xr:uid="{00000000-0005-0000-0000-0000D5A30000}"/>
    <cellStyle name="Notiz 3 46 2" xfId="22288" xr:uid="{00000000-0005-0000-0000-0000D6A30000}"/>
    <cellStyle name="Notiz 3 46 3" xfId="34106" xr:uid="{00000000-0005-0000-0000-0000D7A30000}"/>
    <cellStyle name="Notiz 3 46 4" xfId="45805" xr:uid="{00000000-0005-0000-0000-0000D8A30000}"/>
    <cellStyle name="Notiz 3 47" xfId="10696" xr:uid="{00000000-0005-0000-0000-0000D9A30000}"/>
    <cellStyle name="Notiz 3 47 2" xfId="22454" xr:uid="{00000000-0005-0000-0000-0000DAA30000}"/>
    <cellStyle name="Notiz 3 47 3" xfId="34272" xr:uid="{00000000-0005-0000-0000-0000DBA30000}"/>
    <cellStyle name="Notiz 3 47 4" xfId="45971" xr:uid="{00000000-0005-0000-0000-0000DCA30000}"/>
    <cellStyle name="Notiz 3 48" xfId="10866" xr:uid="{00000000-0005-0000-0000-0000DDA30000}"/>
    <cellStyle name="Notiz 3 48 2" xfId="22624" xr:uid="{00000000-0005-0000-0000-0000DEA30000}"/>
    <cellStyle name="Notiz 3 48 3" xfId="34442" xr:uid="{00000000-0005-0000-0000-0000DFA30000}"/>
    <cellStyle name="Notiz 3 48 4" xfId="46141" xr:uid="{00000000-0005-0000-0000-0000E0A30000}"/>
    <cellStyle name="Notiz 3 49" xfId="11032" xr:uid="{00000000-0005-0000-0000-0000E1A30000}"/>
    <cellStyle name="Notiz 3 49 2" xfId="22790" xr:uid="{00000000-0005-0000-0000-0000E2A30000}"/>
    <cellStyle name="Notiz 3 49 3" xfId="34608" xr:uid="{00000000-0005-0000-0000-0000E3A30000}"/>
    <cellStyle name="Notiz 3 49 4" xfId="46307" xr:uid="{00000000-0005-0000-0000-0000E4A30000}"/>
    <cellStyle name="Notiz 3 5" xfId="2208" xr:uid="{00000000-0005-0000-0000-0000E5A30000}"/>
    <cellStyle name="Notiz 3 5 2" xfId="13966" xr:uid="{00000000-0005-0000-0000-0000E6A30000}"/>
    <cellStyle name="Notiz 3 5 3" xfId="25784" xr:uid="{00000000-0005-0000-0000-0000E7A30000}"/>
    <cellStyle name="Notiz 3 5 4" xfId="37483" xr:uid="{00000000-0005-0000-0000-0000E8A30000}"/>
    <cellStyle name="Notiz 3 50" xfId="11225" xr:uid="{00000000-0005-0000-0000-0000E9A30000}"/>
    <cellStyle name="Notiz 3 50 2" xfId="22983" xr:uid="{00000000-0005-0000-0000-0000EAA30000}"/>
    <cellStyle name="Notiz 3 50 3" xfId="34801" xr:uid="{00000000-0005-0000-0000-0000EBA30000}"/>
    <cellStyle name="Notiz 3 50 4" xfId="46500" xr:uid="{00000000-0005-0000-0000-0000ECA30000}"/>
    <cellStyle name="Notiz 3 51" xfId="11391" xr:uid="{00000000-0005-0000-0000-0000EDA30000}"/>
    <cellStyle name="Notiz 3 51 2" xfId="23149" xr:uid="{00000000-0005-0000-0000-0000EEA30000}"/>
    <cellStyle name="Notiz 3 51 3" xfId="34967" xr:uid="{00000000-0005-0000-0000-0000EFA30000}"/>
    <cellStyle name="Notiz 3 51 4" xfId="46666" xr:uid="{00000000-0005-0000-0000-0000F0A30000}"/>
    <cellStyle name="Notiz 3 52" xfId="11794" xr:uid="{00000000-0005-0000-0000-0000F1A30000}"/>
    <cellStyle name="Notiz 3 52 2" xfId="23552" xr:uid="{00000000-0005-0000-0000-0000F2A30000}"/>
    <cellStyle name="Notiz 3 52 3" xfId="35370" xr:uid="{00000000-0005-0000-0000-0000F3A30000}"/>
    <cellStyle name="Notiz 3 52 4" xfId="47069" xr:uid="{00000000-0005-0000-0000-0000F4A30000}"/>
    <cellStyle name="Notiz 3 53" xfId="12000" xr:uid="{00000000-0005-0000-0000-0000F5A30000}"/>
    <cellStyle name="Notiz 3 53 2" xfId="23758" xr:uid="{00000000-0005-0000-0000-0000F6A30000}"/>
    <cellStyle name="Notiz 3 53 3" xfId="35576" xr:uid="{00000000-0005-0000-0000-0000F7A30000}"/>
    <cellStyle name="Notiz 3 53 4" xfId="47275" xr:uid="{00000000-0005-0000-0000-0000F8A30000}"/>
    <cellStyle name="Notiz 3 54" xfId="12193" xr:uid="{00000000-0005-0000-0000-0000F9A30000}"/>
    <cellStyle name="Notiz 3 54 2" xfId="23951" xr:uid="{00000000-0005-0000-0000-0000FAA30000}"/>
    <cellStyle name="Notiz 3 54 3" xfId="35769" xr:uid="{00000000-0005-0000-0000-0000FBA30000}"/>
    <cellStyle name="Notiz 3 54 4" xfId="47468" xr:uid="{00000000-0005-0000-0000-0000FCA30000}"/>
    <cellStyle name="Notiz 3 55" xfId="12366" xr:uid="{00000000-0005-0000-0000-0000FDA30000}"/>
    <cellStyle name="Notiz 3 55 2" xfId="24124" xr:uid="{00000000-0005-0000-0000-0000FEA30000}"/>
    <cellStyle name="Notiz 3 55 3" xfId="35942" xr:uid="{00000000-0005-0000-0000-0000FFA30000}"/>
    <cellStyle name="Notiz 3 55 4" xfId="47641" xr:uid="{00000000-0005-0000-0000-000000A40000}"/>
    <cellStyle name="Notiz 3 56" xfId="12552" xr:uid="{00000000-0005-0000-0000-000001A40000}"/>
    <cellStyle name="Notiz 3 56 2" xfId="24310" xr:uid="{00000000-0005-0000-0000-000002A40000}"/>
    <cellStyle name="Notiz 3 56 3" xfId="36128" xr:uid="{00000000-0005-0000-0000-000003A40000}"/>
    <cellStyle name="Notiz 3 56 4" xfId="47827" xr:uid="{00000000-0005-0000-0000-000004A40000}"/>
    <cellStyle name="Notiz 3 57" xfId="12720" xr:uid="{00000000-0005-0000-0000-000005A40000}"/>
    <cellStyle name="Notiz 3 57 2" xfId="24478" xr:uid="{00000000-0005-0000-0000-000006A40000}"/>
    <cellStyle name="Notiz 3 57 3" xfId="36296" xr:uid="{00000000-0005-0000-0000-000007A40000}"/>
    <cellStyle name="Notiz 3 57 4" xfId="47995" xr:uid="{00000000-0005-0000-0000-000008A40000}"/>
    <cellStyle name="Notiz 3 58" xfId="12947" xr:uid="{00000000-0005-0000-0000-000009A40000}"/>
    <cellStyle name="Notiz 3 59" xfId="24765" xr:uid="{00000000-0005-0000-0000-00000AA40000}"/>
    <cellStyle name="Notiz 3 6" xfId="2383" xr:uid="{00000000-0005-0000-0000-00000BA40000}"/>
    <cellStyle name="Notiz 3 6 2" xfId="14141" xr:uid="{00000000-0005-0000-0000-00000CA40000}"/>
    <cellStyle name="Notiz 3 6 3" xfId="25959" xr:uid="{00000000-0005-0000-0000-00000DA40000}"/>
    <cellStyle name="Notiz 3 6 4" xfId="37658" xr:uid="{00000000-0005-0000-0000-00000EA40000}"/>
    <cellStyle name="Notiz 3 60" xfId="36464" xr:uid="{00000000-0005-0000-0000-00000FA40000}"/>
    <cellStyle name="Notiz 3 61" xfId="48452" xr:uid="{00000000-0005-0000-0000-000010A40000}"/>
    <cellStyle name="Notiz 3 62" xfId="48153" xr:uid="{00000000-0005-0000-0000-000011A40000}"/>
    <cellStyle name="Notiz 3 63" xfId="1189" xr:uid="{00000000-0005-0000-0000-000012A40000}"/>
    <cellStyle name="Notiz 3 7" xfId="2568" xr:uid="{00000000-0005-0000-0000-000013A40000}"/>
    <cellStyle name="Notiz 3 7 2" xfId="14326" xr:uid="{00000000-0005-0000-0000-000014A40000}"/>
    <cellStyle name="Notiz 3 7 3" xfId="26144" xr:uid="{00000000-0005-0000-0000-000015A40000}"/>
    <cellStyle name="Notiz 3 7 4" xfId="37843" xr:uid="{00000000-0005-0000-0000-000016A40000}"/>
    <cellStyle name="Notiz 3 8" xfId="2743" xr:uid="{00000000-0005-0000-0000-000017A40000}"/>
    <cellStyle name="Notiz 3 8 2" xfId="14501" xr:uid="{00000000-0005-0000-0000-000018A40000}"/>
    <cellStyle name="Notiz 3 8 3" xfId="26319" xr:uid="{00000000-0005-0000-0000-000019A40000}"/>
    <cellStyle name="Notiz 3 8 4" xfId="38018" xr:uid="{00000000-0005-0000-0000-00001AA40000}"/>
    <cellStyle name="Notiz 3 9" xfId="2912" xr:uid="{00000000-0005-0000-0000-00001BA40000}"/>
    <cellStyle name="Notiz 3 9 2" xfId="14670" xr:uid="{00000000-0005-0000-0000-00001CA40000}"/>
    <cellStyle name="Notiz 3 9 3" xfId="26488" xr:uid="{00000000-0005-0000-0000-00001DA40000}"/>
    <cellStyle name="Notiz 3 9 4" xfId="38187" xr:uid="{00000000-0005-0000-0000-00001EA40000}"/>
    <cellStyle name="Notiz 30" xfId="5506" xr:uid="{00000000-0005-0000-0000-00001FA40000}"/>
    <cellStyle name="Notiz 30 2" xfId="17264" xr:uid="{00000000-0005-0000-0000-000020A40000}"/>
    <cellStyle name="Notiz 30 3" xfId="29082" xr:uid="{00000000-0005-0000-0000-000021A40000}"/>
    <cellStyle name="Notiz 30 4" xfId="40781" xr:uid="{00000000-0005-0000-0000-000022A40000}"/>
    <cellStyle name="Notiz 31" xfId="7021" xr:uid="{00000000-0005-0000-0000-000023A40000}"/>
    <cellStyle name="Notiz 31 2" xfId="18779" xr:uid="{00000000-0005-0000-0000-000024A40000}"/>
    <cellStyle name="Notiz 31 3" xfId="30597" xr:uid="{00000000-0005-0000-0000-000025A40000}"/>
    <cellStyle name="Notiz 31 4" xfId="42296" xr:uid="{00000000-0005-0000-0000-000026A40000}"/>
    <cellStyle name="Notiz 32" xfId="7197" xr:uid="{00000000-0005-0000-0000-000027A40000}"/>
    <cellStyle name="Notiz 32 2" xfId="18955" xr:uid="{00000000-0005-0000-0000-000028A40000}"/>
    <cellStyle name="Notiz 32 3" xfId="30773" xr:uid="{00000000-0005-0000-0000-000029A40000}"/>
    <cellStyle name="Notiz 32 4" xfId="42472" xr:uid="{00000000-0005-0000-0000-00002AA40000}"/>
    <cellStyle name="Notiz 33" xfId="7490" xr:uid="{00000000-0005-0000-0000-00002BA40000}"/>
    <cellStyle name="Notiz 33 2" xfId="19248" xr:uid="{00000000-0005-0000-0000-00002CA40000}"/>
    <cellStyle name="Notiz 33 3" xfId="31066" xr:uid="{00000000-0005-0000-0000-00002DA40000}"/>
    <cellStyle name="Notiz 33 4" xfId="42765" xr:uid="{00000000-0005-0000-0000-00002EA40000}"/>
    <cellStyle name="Notiz 34" xfId="7565" xr:uid="{00000000-0005-0000-0000-00002FA40000}"/>
    <cellStyle name="Notiz 34 2" xfId="19323" xr:uid="{00000000-0005-0000-0000-000030A40000}"/>
    <cellStyle name="Notiz 34 3" xfId="31141" xr:uid="{00000000-0005-0000-0000-000031A40000}"/>
    <cellStyle name="Notiz 34 4" xfId="42840" xr:uid="{00000000-0005-0000-0000-000032A40000}"/>
    <cellStyle name="Notiz 35" xfId="7458" xr:uid="{00000000-0005-0000-0000-000033A40000}"/>
    <cellStyle name="Notiz 35 2" xfId="19216" xr:uid="{00000000-0005-0000-0000-000034A40000}"/>
    <cellStyle name="Notiz 35 3" xfId="31034" xr:uid="{00000000-0005-0000-0000-000035A40000}"/>
    <cellStyle name="Notiz 35 4" xfId="42733" xr:uid="{00000000-0005-0000-0000-000036A40000}"/>
    <cellStyle name="Notiz 36" xfId="7488" xr:uid="{00000000-0005-0000-0000-000037A40000}"/>
    <cellStyle name="Notiz 36 2" xfId="19246" xr:uid="{00000000-0005-0000-0000-000038A40000}"/>
    <cellStyle name="Notiz 36 3" xfId="31064" xr:uid="{00000000-0005-0000-0000-000039A40000}"/>
    <cellStyle name="Notiz 36 4" xfId="42763" xr:uid="{00000000-0005-0000-0000-00003AA40000}"/>
    <cellStyle name="Notiz 37" xfId="7594" xr:uid="{00000000-0005-0000-0000-00003BA40000}"/>
    <cellStyle name="Notiz 37 2" xfId="19352" xr:uid="{00000000-0005-0000-0000-00003CA40000}"/>
    <cellStyle name="Notiz 37 3" xfId="31170" xr:uid="{00000000-0005-0000-0000-00003DA40000}"/>
    <cellStyle name="Notiz 37 4" xfId="42869" xr:uid="{00000000-0005-0000-0000-00003EA40000}"/>
    <cellStyle name="Notiz 38" xfId="7601" xr:uid="{00000000-0005-0000-0000-00003FA40000}"/>
    <cellStyle name="Notiz 38 2" xfId="19359" xr:uid="{00000000-0005-0000-0000-000040A40000}"/>
    <cellStyle name="Notiz 38 3" xfId="31177" xr:uid="{00000000-0005-0000-0000-000041A40000}"/>
    <cellStyle name="Notiz 38 4" xfId="42876" xr:uid="{00000000-0005-0000-0000-000042A40000}"/>
    <cellStyle name="Notiz 39" xfId="8036" xr:uid="{00000000-0005-0000-0000-000043A40000}"/>
    <cellStyle name="Notiz 39 2" xfId="19794" xr:uid="{00000000-0005-0000-0000-000044A40000}"/>
    <cellStyle name="Notiz 39 3" xfId="31612" xr:uid="{00000000-0005-0000-0000-000045A40000}"/>
    <cellStyle name="Notiz 39 4" xfId="43311" xr:uid="{00000000-0005-0000-0000-000046A40000}"/>
    <cellStyle name="Notiz 4" xfId="606" xr:uid="{00000000-0005-0000-0000-000047A40000}"/>
    <cellStyle name="Notiz 4 10" xfId="3052" xr:uid="{00000000-0005-0000-0000-000048A40000}"/>
    <cellStyle name="Notiz 4 10 2" xfId="14810" xr:uid="{00000000-0005-0000-0000-000049A40000}"/>
    <cellStyle name="Notiz 4 10 3" xfId="26628" xr:uid="{00000000-0005-0000-0000-00004AA40000}"/>
    <cellStyle name="Notiz 4 10 4" xfId="38327" xr:uid="{00000000-0005-0000-0000-00004BA40000}"/>
    <cellStyle name="Notiz 4 11" xfId="3218" xr:uid="{00000000-0005-0000-0000-00004CA40000}"/>
    <cellStyle name="Notiz 4 11 2" xfId="14976" xr:uid="{00000000-0005-0000-0000-00004DA40000}"/>
    <cellStyle name="Notiz 4 11 3" xfId="26794" xr:uid="{00000000-0005-0000-0000-00004EA40000}"/>
    <cellStyle name="Notiz 4 11 4" xfId="38493" xr:uid="{00000000-0005-0000-0000-00004FA40000}"/>
    <cellStyle name="Notiz 4 12" xfId="3647" xr:uid="{00000000-0005-0000-0000-000050A40000}"/>
    <cellStyle name="Notiz 4 12 2" xfId="15405" xr:uid="{00000000-0005-0000-0000-000051A40000}"/>
    <cellStyle name="Notiz 4 12 3" xfId="27223" xr:uid="{00000000-0005-0000-0000-000052A40000}"/>
    <cellStyle name="Notiz 4 12 4" xfId="38922" xr:uid="{00000000-0005-0000-0000-000053A40000}"/>
    <cellStyle name="Notiz 4 13" xfId="3867" xr:uid="{00000000-0005-0000-0000-000054A40000}"/>
    <cellStyle name="Notiz 4 13 2" xfId="15625" xr:uid="{00000000-0005-0000-0000-000055A40000}"/>
    <cellStyle name="Notiz 4 13 3" xfId="27443" xr:uid="{00000000-0005-0000-0000-000056A40000}"/>
    <cellStyle name="Notiz 4 13 4" xfId="39142" xr:uid="{00000000-0005-0000-0000-000057A40000}"/>
    <cellStyle name="Notiz 4 14" xfId="4050" xr:uid="{00000000-0005-0000-0000-000058A40000}"/>
    <cellStyle name="Notiz 4 14 2" xfId="15808" xr:uid="{00000000-0005-0000-0000-000059A40000}"/>
    <cellStyle name="Notiz 4 14 3" xfId="27626" xr:uid="{00000000-0005-0000-0000-00005AA40000}"/>
    <cellStyle name="Notiz 4 14 4" xfId="39325" xr:uid="{00000000-0005-0000-0000-00005BA40000}"/>
    <cellStyle name="Notiz 4 15" xfId="4257" xr:uid="{00000000-0005-0000-0000-00005CA40000}"/>
    <cellStyle name="Notiz 4 15 2" xfId="16015" xr:uid="{00000000-0005-0000-0000-00005DA40000}"/>
    <cellStyle name="Notiz 4 15 3" xfId="27833" xr:uid="{00000000-0005-0000-0000-00005EA40000}"/>
    <cellStyle name="Notiz 4 15 4" xfId="39532" xr:uid="{00000000-0005-0000-0000-00005FA40000}"/>
    <cellStyle name="Notiz 4 16" xfId="4434" xr:uid="{00000000-0005-0000-0000-000060A40000}"/>
    <cellStyle name="Notiz 4 16 2" xfId="16192" xr:uid="{00000000-0005-0000-0000-000061A40000}"/>
    <cellStyle name="Notiz 4 16 3" xfId="28010" xr:uid="{00000000-0005-0000-0000-000062A40000}"/>
    <cellStyle name="Notiz 4 16 4" xfId="39709" xr:uid="{00000000-0005-0000-0000-000063A40000}"/>
    <cellStyle name="Notiz 4 17" xfId="4624" xr:uid="{00000000-0005-0000-0000-000064A40000}"/>
    <cellStyle name="Notiz 4 17 2" xfId="16382" xr:uid="{00000000-0005-0000-0000-000065A40000}"/>
    <cellStyle name="Notiz 4 17 3" xfId="28200" xr:uid="{00000000-0005-0000-0000-000066A40000}"/>
    <cellStyle name="Notiz 4 17 4" xfId="39899" xr:uid="{00000000-0005-0000-0000-000067A40000}"/>
    <cellStyle name="Notiz 4 18" xfId="4801" xr:uid="{00000000-0005-0000-0000-000068A40000}"/>
    <cellStyle name="Notiz 4 18 2" xfId="16559" xr:uid="{00000000-0005-0000-0000-000069A40000}"/>
    <cellStyle name="Notiz 4 18 3" xfId="28377" xr:uid="{00000000-0005-0000-0000-00006AA40000}"/>
    <cellStyle name="Notiz 4 18 4" xfId="40076" xr:uid="{00000000-0005-0000-0000-00006BA40000}"/>
    <cellStyle name="Notiz 4 19" xfId="4972" xr:uid="{00000000-0005-0000-0000-00006CA40000}"/>
    <cellStyle name="Notiz 4 19 2" xfId="16730" xr:uid="{00000000-0005-0000-0000-00006DA40000}"/>
    <cellStyle name="Notiz 4 19 3" xfId="28548" xr:uid="{00000000-0005-0000-0000-00006EA40000}"/>
    <cellStyle name="Notiz 4 19 4" xfId="40247" xr:uid="{00000000-0005-0000-0000-00006FA40000}"/>
    <cellStyle name="Notiz 4 2" xfId="821" xr:uid="{00000000-0005-0000-0000-000070A40000}"/>
    <cellStyle name="Notiz 4 2 2" xfId="13351" xr:uid="{00000000-0005-0000-0000-000071A40000}"/>
    <cellStyle name="Notiz 4 2 3" xfId="25169" xr:uid="{00000000-0005-0000-0000-000072A40000}"/>
    <cellStyle name="Notiz 4 2 4" xfId="36868" xr:uid="{00000000-0005-0000-0000-000073A40000}"/>
    <cellStyle name="Notiz 4 2 5" xfId="48635" xr:uid="{00000000-0005-0000-0000-000074A40000}"/>
    <cellStyle name="Notiz 4 2 6" xfId="48319" xr:uid="{00000000-0005-0000-0000-000075A40000}"/>
    <cellStyle name="Notiz 4 2 7" xfId="1593" xr:uid="{00000000-0005-0000-0000-000076A40000}"/>
    <cellStyle name="Notiz 4 20" xfId="5140" xr:uid="{00000000-0005-0000-0000-000077A40000}"/>
    <cellStyle name="Notiz 4 20 2" xfId="16898" xr:uid="{00000000-0005-0000-0000-000078A40000}"/>
    <cellStyle name="Notiz 4 20 3" xfId="28716" xr:uid="{00000000-0005-0000-0000-000079A40000}"/>
    <cellStyle name="Notiz 4 20 4" xfId="40415" xr:uid="{00000000-0005-0000-0000-00007AA40000}"/>
    <cellStyle name="Notiz 4 21" xfId="5306" xr:uid="{00000000-0005-0000-0000-00007BA40000}"/>
    <cellStyle name="Notiz 4 21 2" xfId="17064" xr:uid="{00000000-0005-0000-0000-00007CA40000}"/>
    <cellStyle name="Notiz 4 21 3" xfId="28882" xr:uid="{00000000-0005-0000-0000-00007DA40000}"/>
    <cellStyle name="Notiz 4 21 4" xfId="40581" xr:uid="{00000000-0005-0000-0000-00007EA40000}"/>
    <cellStyle name="Notiz 4 22" xfId="5749" xr:uid="{00000000-0005-0000-0000-00007FA40000}"/>
    <cellStyle name="Notiz 4 22 2" xfId="17507" xr:uid="{00000000-0005-0000-0000-000080A40000}"/>
    <cellStyle name="Notiz 4 22 3" xfId="29325" xr:uid="{00000000-0005-0000-0000-000081A40000}"/>
    <cellStyle name="Notiz 4 22 4" xfId="41024" xr:uid="{00000000-0005-0000-0000-000082A40000}"/>
    <cellStyle name="Notiz 4 23" xfId="5973" xr:uid="{00000000-0005-0000-0000-000083A40000}"/>
    <cellStyle name="Notiz 4 23 2" xfId="17731" xr:uid="{00000000-0005-0000-0000-000084A40000}"/>
    <cellStyle name="Notiz 4 23 3" xfId="29549" xr:uid="{00000000-0005-0000-0000-000085A40000}"/>
    <cellStyle name="Notiz 4 23 4" xfId="41248" xr:uid="{00000000-0005-0000-0000-000086A40000}"/>
    <cellStyle name="Notiz 4 24" xfId="6175" xr:uid="{00000000-0005-0000-0000-000087A40000}"/>
    <cellStyle name="Notiz 4 24 2" xfId="17933" xr:uid="{00000000-0005-0000-0000-000088A40000}"/>
    <cellStyle name="Notiz 4 24 3" xfId="29751" xr:uid="{00000000-0005-0000-0000-000089A40000}"/>
    <cellStyle name="Notiz 4 24 4" xfId="41450" xr:uid="{00000000-0005-0000-0000-00008AA40000}"/>
    <cellStyle name="Notiz 4 25" xfId="6377" xr:uid="{00000000-0005-0000-0000-00008BA40000}"/>
    <cellStyle name="Notiz 4 25 2" xfId="18135" xr:uid="{00000000-0005-0000-0000-00008CA40000}"/>
    <cellStyle name="Notiz 4 25 3" xfId="29953" xr:uid="{00000000-0005-0000-0000-00008DA40000}"/>
    <cellStyle name="Notiz 4 25 4" xfId="41652" xr:uid="{00000000-0005-0000-0000-00008EA40000}"/>
    <cellStyle name="Notiz 4 26" xfId="6564" xr:uid="{00000000-0005-0000-0000-00008FA40000}"/>
    <cellStyle name="Notiz 4 26 2" xfId="18322" xr:uid="{00000000-0005-0000-0000-000090A40000}"/>
    <cellStyle name="Notiz 4 26 3" xfId="30140" xr:uid="{00000000-0005-0000-0000-000091A40000}"/>
    <cellStyle name="Notiz 4 26 4" xfId="41839" xr:uid="{00000000-0005-0000-0000-000092A40000}"/>
    <cellStyle name="Notiz 4 27" xfId="6747" xr:uid="{00000000-0005-0000-0000-000093A40000}"/>
    <cellStyle name="Notiz 4 27 2" xfId="18505" xr:uid="{00000000-0005-0000-0000-000094A40000}"/>
    <cellStyle name="Notiz 4 27 3" xfId="30323" xr:uid="{00000000-0005-0000-0000-000095A40000}"/>
    <cellStyle name="Notiz 4 27 4" xfId="42022" xr:uid="{00000000-0005-0000-0000-000096A40000}"/>
    <cellStyle name="Notiz 4 28" xfId="6934" xr:uid="{00000000-0005-0000-0000-000097A40000}"/>
    <cellStyle name="Notiz 4 28 2" xfId="18692" xr:uid="{00000000-0005-0000-0000-000098A40000}"/>
    <cellStyle name="Notiz 4 28 3" xfId="30510" xr:uid="{00000000-0005-0000-0000-000099A40000}"/>
    <cellStyle name="Notiz 4 28 4" xfId="42209" xr:uid="{00000000-0005-0000-0000-00009AA40000}"/>
    <cellStyle name="Notiz 4 29" xfId="7112" xr:uid="{00000000-0005-0000-0000-00009BA40000}"/>
    <cellStyle name="Notiz 4 29 2" xfId="18870" xr:uid="{00000000-0005-0000-0000-00009CA40000}"/>
    <cellStyle name="Notiz 4 29 3" xfId="30688" xr:uid="{00000000-0005-0000-0000-00009DA40000}"/>
    <cellStyle name="Notiz 4 29 4" xfId="42387" xr:uid="{00000000-0005-0000-0000-00009EA40000}"/>
    <cellStyle name="Notiz 4 3" xfId="1784" xr:uid="{00000000-0005-0000-0000-00009FA40000}"/>
    <cellStyle name="Notiz 4 3 2" xfId="13542" xr:uid="{00000000-0005-0000-0000-0000A0A40000}"/>
    <cellStyle name="Notiz 4 3 3" xfId="25360" xr:uid="{00000000-0005-0000-0000-0000A1A40000}"/>
    <cellStyle name="Notiz 4 3 4" xfId="37059" xr:uid="{00000000-0005-0000-0000-0000A2A40000}"/>
    <cellStyle name="Notiz 4 30" xfId="7282" xr:uid="{00000000-0005-0000-0000-0000A3A40000}"/>
    <cellStyle name="Notiz 4 30 2" xfId="19040" xr:uid="{00000000-0005-0000-0000-0000A4A40000}"/>
    <cellStyle name="Notiz 4 30 3" xfId="30858" xr:uid="{00000000-0005-0000-0000-0000A5A40000}"/>
    <cellStyle name="Notiz 4 30 4" xfId="42557" xr:uid="{00000000-0005-0000-0000-0000A6A40000}"/>
    <cellStyle name="Notiz 4 31" xfId="7400" xr:uid="{00000000-0005-0000-0000-0000A7A40000}"/>
    <cellStyle name="Notiz 4 31 2" xfId="19158" xr:uid="{00000000-0005-0000-0000-0000A8A40000}"/>
    <cellStyle name="Notiz 4 31 3" xfId="30976" xr:uid="{00000000-0005-0000-0000-0000A9A40000}"/>
    <cellStyle name="Notiz 4 31 4" xfId="42675" xr:uid="{00000000-0005-0000-0000-0000AAA40000}"/>
    <cellStyle name="Notiz 4 32" xfId="7740" xr:uid="{00000000-0005-0000-0000-0000ABA40000}"/>
    <cellStyle name="Notiz 4 32 2" xfId="19498" xr:uid="{00000000-0005-0000-0000-0000ACA40000}"/>
    <cellStyle name="Notiz 4 32 3" xfId="31316" xr:uid="{00000000-0005-0000-0000-0000ADA40000}"/>
    <cellStyle name="Notiz 4 32 4" xfId="43015" xr:uid="{00000000-0005-0000-0000-0000AEA40000}"/>
    <cellStyle name="Notiz 4 33" xfId="7951" xr:uid="{00000000-0005-0000-0000-0000AFA40000}"/>
    <cellStyle name="Notiz 4 33 2" xfId="19709" xr:uid="{00000000-0005-0000-0000-0000B0A40000}"/>
    <cellStyle name="Notiz 4 33 3" xfId="31527" xr:uid="{00000000-0005-0000-0000-0000B1A40000}"/>
    <cellStyle name="Notiz 4 33 4" xfId="43226" xr:uid="{00000000-0005-0000-0000-0000B2A40000}"/>
    <cellStyle name="Notiz 4 34" xfId="8136" xr:uid="{00000000-0005-0000-0000-0000B3A40000}"/>
    <cellStyle name="Notiz 4 34 2" xfId="19894" xr:uid="{00000000-0005-0000-0000-0000B4A40000}"/>
    <cellStyle name="Notiz 4 34 3" xfId="31712" xr:uid="{00000000-0005-0000-0000-0000B5A40000}"/>
    <cellStyle name="Notiz 4 34 4" xfId="43411" xr:uid="{00000000-0005-0000-0000-0000B6A40000}"/>
    <cellStyle name="Notiz 4 35" xfId="8314" xr:uid="{00000000-0005-0000-0000-0000B7A40000}"/>
    <cellStyle name="Notiz 4 35 2" xfId="20072" xr:uid="{00000000-0005-0000-0000-0000B8A40000}"/>
    <cellStyle name="Notiz 4 35 3" xfId="31890" xr:uid="{00000000-0005-0000-0000-0000B9A40000}"/>
    <cellStyle name="Notiz 4 35 4" xfId="43589" xr:uid="{00000000-0005-0000-0000-0000BAA40000}"/>
    <cellStyle name="Notiz 4 36" xfId="8509" xr:uid="{00000000-0005-0000-0000-0000BBA40000}"/>
    <cellStyle name="Notiz 4 36 2" xfId="20267" xr:uid="{00000000-0005-0000-0000-0000BCA40000}"/>
    <cellStyle name="Notiz 4 36 3" xfId="32085" xr:uid="{00000000-0005-0000-0000-0000BDA40000}"/>
    <cellStyle name="Notiz 4 36 4" xfId="43784" xr:uid="{00000000-0005-0000-0000-0000BEA40000}"/>
    <cellStyle name="Notiz 4 37" xfId="8687" xr:uid="{00000000-0005-0000-0000-0000BFA40000}"/>
    <cellStyle name="Notiz 4 37 2" xfId="20445" xr:uid="{00000000-0005-0000-0000-0000C0A40000}"/>
    <cellStyle name="Notiz 4 37 3" xfId="32263" xr:uid="{00000000-0005-0000-0000-0000C1A40000}"/>
    <cellStyle name="Notiz 4 37 4" xfId="43962" xr:uid="{00000000-0005-0000-0000-0000C2A40000}"/>
    <cellStyle name="Notiz 4 38" xfId="8868" xr:uid="{00000000-0005-0000-0000-0000C3A40000}"/>
    <cellStyle name="Notiz 4 38 2" xfId="20626" xr:uid="{00000000-0005-0000-0000-0000C4A40000}"/>
    <cellStyle name="Notiz 4 38 3" xfId="32444" xr:uid="{00000000-0005-0000-0000-0000C5A40000}"/>
    <cellStyle name="Notiz 4 38 4" xfId="44143" xr:uid="{00000000-0005-0000-0000-0000C6A40000}"/>
    <cellStyle name="Notiz 4 39" xfId="9037" xr:uid="{00000000-0005-0000-0000-0000C7A40000}"/>
    <cellStyle name="Notiz 4 39 2" xfId="20795" xr:uid="{00000000-0005-0000-0000-0000C8A40000}"/>
    <cellStyle name="Notiz 4 39 3" xfId="32613" xr:uid="{00000000-0005-0000-0000-0000C9A40000}"/>
    <cellStyle name="Notiz 4 39 4" xfId="44312" xr:uid="{00000000-0005-0000-0000-0000CAA40000}"/>
    <cellStyle name="Notiz 4 4" xfId="1976" xr:uid="{00000000-0005-0000-0000-0000CBA40000}"/>
    <cellStyle name="Notiz 4 4 2" xfId="13734" xr:uid="{00000000-0005-0000-0000-0000CCA40000}"/>
    <cellStyle name="Notiz 4 4 3" xfId="25552" xr:uid="{00000000-0005-0000-0000-0000CDA40000}"/>
    <cellStyle name="Notiz 4 4 4" xfId="37251" xr:uid="{00000000-0005-0000-0000-0000CEA40000}"/>
    <cellStyle name="Notiz 4 40" xfId="9203" xr:uid="{00000000-0005-0000-0000-0000CFA40000}"/>
    <cellStyle name="Notiz 4 40 2" xfId="20961" xr:uid="{00000000-0005-0000-0000-0000D0A40000}"/>
    <cellStyle name="Notiz 4 40 3" xfId="32779" xr:uid="{00000000-0005-0000-0000-0000D1A40000}"/>
    <cellStyle name="Notiz 4 40 4" xfId="44478" xr:uid="{00000000-0005-0000-0000-0000D2A40000}"/>
    <cellStyle name="Notiz 4 41" xfId="9574" xr:uid="{00000000-0005-0000-0000-0000D3A40000}"/>
    <cellStyle name="Notiz 4 41 2" xfId="21332" xr:uid="{00000000-0005-0000-0000-0000D4A40000}"/>
    <cellStyle name="Notiz 4 41 3" xfId="33150" xr:uid="{00000000-0005-0000-0000-0000D5A40000}"/>
    <cellStyle name="Notiz 4 41 4" xfId="44849" xr:uid="{00000000-0005-0000-0000-0000D6A40000}"/>
    <cellStyle name="Notiz 4 42" xfId="9784" xr:uid="{00000000-0005-0000-0000-0000D7A40000}"/>
    <cellStyle name="Notiz 4 42 2" xfId="21542" xr:uid="{00000000-0005-0000-0000-0000D8A40000}"/>
    <cellStyle name="Notiz 4 42 3" xfId="33360" xr:uid="{00000000-0005-0000-0000-0000D9A40000}"/>
    <cellStyle name="Notiz 4 42 4" xfId="45059" xr:uid="{00000000-0005-0000-0000-0000DAA40000}"/>
    <cellStyle name="Notiz 4 43" xfId="9970" xr:uid="{00000000-0005-0000-0000-0000DBA40000}"/>
    <cellStyle name="Notiz 4 43 2" xfId="21728" xr:uid="{00000000-0005-0000-0000-0000DCA40000}"/>
    <cellStyle name="Notiz 4 43 3" xfId="33546" xr:uid="{00000000-0005-0000-0000-0000DDA40000}"/>
    <cellStyle name="Notiz 4 43 4" xfId="45245" xr:uid="{00000000-0005-0000-0000-0000DEA40000}"/>
    <cellStyle name="Notiz 4 44" xfId="10150" xr:uid="{00000000-0005-0000-0000-0000DFA40000}"/>
    <cellStyle name="Notiz 4 44 2" xfId="21908" xr:uid="{00000000-0005-0000-0000-0000E0A40000}"/>
    <cellStyle name="Notiz 4 44 3" xfId="33726" xr:uid="{00000000-0005-0000-0000-0000E1A40000}"/>
    <cellStyle name="Notiz 4 44 4" xfId="45425" xr:uid="{00000000-0005-0000-0000-0000E2A40000}"/>
    <cellStyle name="Notiz 4 45" xfId="10330" xr:uid="{00000000-0005-0000-0000-0000E3A40000}"/>
    <cellStyle name="Notiz 4 45 2" xfId="22088" xr:uid="{00000000-0005-0000-0000-0000E4A40000}"/>
    <cellStyle name="Notiz 4 45 3" xfId="33906" xr:uid="{00000000-0005-0000-0000-0000E5A40000}"/>
    <cellStyle name="Notiz 4 45 4" xfId="45605" xr:uid="{00000000-0005-0000-0000-0000E6A40000}"/>
    <cellStyle name="Notiz 4 46" xfId="10499" xr:uid="{00000000-0005-0000-0000-0000E7A40000}"/>
    <cellStyle name="Notiz 4 46 2" xfId="22257" xr:uid="{00000000-0005-0000-0000-0000E8A40000}"/>
    <cellStyle name="Notiz 4 46 3" xfId="34075" xr:uid="{00000000-0005-0000-0000-0000E9A40000}"/>
    <cellStyle name="Notiz 4 46 4" xfId="45774" xr:uid="{00000000-0005-0000-0000-0000EAA40000}"/>
    <cellStyle name="Notiz 4 47" xfId="10665" xr:uid="{00000000-0005-0000-0000-0000EBA40000}"/>
    <cellStyle name="Notiz 4 47 2" xfId="22423" xr:uid="{00000000-0005-0000-0000-0000ECA40000}"/>
    <cellStyle name="Notiz 4 47 3" xfId="34241" xr:uid="{00000000-0005-0000-0000-0000EDA40000}"/>
    <cellStyle name="Notiz 4 47 4" xfId="45940" xr:uid="{00000000-0005-0000-0000-0000EEA40000}"/>
    <cellStyle name="Notiz 4 48" xfId="10835" xr:uid="{00000000-0005-0000-0000-0000EFA40000}"/>
    <cellStyle name="Notiz 4 48 2" xfId="22593" xr:uid="{00000000-0005-0000-0000-0000F0A40000}"/>
    <cellStyle name="Notiz 4 48 3" xfId="34411" xr:uid="{00000000-0005-0000-0000-0000F1A40000}"/>
    <cellStyle name="Notiz 4 48 4" xfId="46110" xr:uid="{00000000-0005-0000-0000-0000F2A40000}"/>
    <cellStyle name="Notiz 4 49" xfId="11001" xr:uid="{00000000-0005-0000-0000-0000F3A40000}"/>
    <cellStyle name="Notiz 4 49 2" xfId="22759" xr:uid="{00000000-0005-0000-0000-0000F4A40000}"/>
    <cellStyle name="Notiz 4 49 3" xfId="34577" xr:uid="{00000000-0005-0000-0000-0000F5A40000}"/>
    <cellStyle name="Notiz 4 49 4" xfId="46276" xr:uid="{00000000-0005-0000-0000-0000F6A40000}"/>
    <cellStyle name="Notiz 4 5" xfId="2177" xr:uid="{00000000-0005-0000-0000-0000F7A40000}"/>
    <cellStyle name="Notiz 4 5 2" xfId="13935" xr:uid="{00000000-0005-0000-0000-0000F8A40000}"/>
    <cellStyle name="Notiz 4 5 3" xfId="25753" xr:uid="{00000000-0005-0000-0000-0000F9A40000}"/>
    <cellStyle name="Notiz 4 5 4" xfId="37452" xr:uid="{00000000-0005-0000-0000-0000FAA40000}"/>
    <cellStyle name="Notiz 4 50" xfId="11194" xr:uid="{00000000-0005-0000-0000-0000FBA40000}"/>
    <cellStyle name="Notiz 4 50 2" xfId="22952" xr:uid="{00000000-0005-0000-0000-0000FCA40000}"/>
    <cellStyle name="Notiz 4 50 3" xfId="34770" xr:uid="{00000000-0005-0000-0000-0000FDA40000}"/>
    <cellStyle name="Notiz 4 50 4" xfId="46469" xr:uid="{00000000-0005-0000-0000-0000FEA40000}"/>
    <cellStyle name="Notiz 4 51" xfId="11360" xr:uid="{00000000-0005-0000-0000-0000FFA40000}"/>
    <cellStyle name="Notiz 4 51 2" xfId="23118" xr:uid="{00000000-0005-0000-0000-000000A50000}"/>
    <cellStyle name="Notiz 4 51 3" xfId="34936" xr:uid="{00000000-0005-0000-0000-000001A50000}"/>
    <cellStyle name="Notiz 4 51 4" xfId="46635" xr:uid="{00000000-0005-0000-0000-000002A50000}"/>
    <cellStyle name="Notiz 4 52" xfId="11763" xr:uid="{00000000-0005-0000-0000-000003A50000}"/>
    <cellStyle name="Notiz 4 52 2" xfId="23521" xr:uid="{00000000-0005-0000-0000-000004A50000}"/>
    <cellStyle name="Notiz 4 52 3" xfId="35339" xr:uid="{00000000-0005-0000-0000-000005A50000}"/>
    <cellStyle name="Notiz 4 52 4" xfId="47038" xr:uid="{00000000-0005-0000-0000-000006A50000}"/>
    <cellStyle name="Notiz 4 53" xfId="11969" xr:uid="{00000000-0005-0000-0000-000007A50000}"/>
    <cellStyle name="Notiz 4 53 2" xfId="23727" xr:uid="{00000000-0005-0000-0000-000008A50000}"/>
    <cellStyle name="Notiz 4 53 3" xfId="35545" xr:uid="{00000000-0005-0000-0000-000009A50000}"/>
    <cellStyle name="Notiz 4 53 4" xfId="47244" xr:uid="{00000000-0005-0000-0000-00000AA50000}"/>
    <cellStyle name="Notiz 4 54" xfId="12162" xr:uid="{00000000-0005-0000-0000-00000BA50000}"/>
    <cellStyle name="Notiz 4 54 2" xfId="23920" xr:uid="{00000000-0005-0000-0000-00000CA50000}"/>
    <cellStyle name="Notiz 4 54 3" xfId="35738" xr:uid="{00000000-0005-0000-0000-00000DA50000}"/>
    <cellStyle name="Notiz 4 54 4" xfId="47437" xr:uid="{00000000-0005-0000-0000-00000EA50000}"/>
    <cellStyle name="Notiz 4 55" xfId="12335" xr:uid="{00000000-0005-0000-0000-00000FA50000}"/>
    <cellStyle name="Notiz 4 55 2" xfId="24093" xr:uid="{00000000-0005-0000-0000-000010A50000}"/>
    <cellStyle name="Notiz 4 55 3" xfId="35911" xr:uid="{00000000-0005-0000-0000-000011A50000}"/>
    <cellStyle name="Notiz 4 55 4" xfId="47610" xr:uid="{00000000-0005-0000-0000-000012A50000}"/>
    <cellStyle name="Notiz 4 56" xfId="12521" xr:uid="{00000000-0005-0000-0000-000013A50000}"/>
    <cellStyle name="Notiz 4 56 2" xfId="24279" xr:uid="{00000000-0005-0000-0000-000014A50000}"/>
    <cellStyle name="Notiz 4 56 3" xfId="36097" xr:uid="{00000000-0005-0000-0000-000015A50000}"/>
    <cellStyle name="Notiz 4 56 4" xfId="47796" xr:uid="{00000000-0005-0000-0000-000016A50000}"/>
    <cellStyle name="Notiz 4 57" xfId="12689" xr:uid="{00000000-0005-0000-0000-000017A50000}"/>
    <cellStyle name="Notiz 4 57 2" xfId="24447" xr:uid="{00000000-0005-0000-0000-000018A50000}"/>
    <cellStyle name="Notiz 4 57 3" xfId="36265" xr:uid="{00000000-0005-0000-0000-000019A50000}"/>
    <cellStyle name="Notiz 4 57 4" xfId="47964" xr:uid="{00000000-0005-0000-0000-00001AA50000}"/>
    <cellStyle name="Notiz 4 58" xfId="12916" xr:uid="{00000000-0005-0000-0000-00001BA50000}"/>
    <cellStyle name="Notiz 4 59" xfId="24734" xr:uid="{00000000-0005-0000-0000-00001CA50000}"/>
    <cellStyle name="Notiz 4 6" xfId="2352" xr:uid="{00000000-0005-0000-0000-00001DA50000}"/>
    <cellStyle name="Notiz 4 6 2" xfId="14110" xr:uid="{00000000-0005-0000-0000-00001EA50000}"/>
    <cellStyle name="Notiz 4 6 3" xfId="25928" xr:uid="{00000000-0005-0000-0000-00001FA50000}"/>
    <cellStyle name="Notiz 4 6 4" xfId="37627" xr:uid="{00000000-0005-0000-0000-000020A50000}"/>
    <cellStyle name="Notiz 4 60" xfId="36433" xr:uid="{00000000-0005-0000-0000-000021A50000}"/>
    <cellStyle name="Notiz 4 61" xfId="48421" xr:uid="{00000000-0005-0000-0000-000022A50000}"/>
    <cellStyle name="Notiz 4 62" xfId="48886" xr:uid="{00000000-0005-0000-0000-000023A50000}"/>
    <cellStyle name="Notiz 4 63" xfId="1158" xr:uid="{00000000-0005-0000-0000-000024A50000}"/>
    <cellStyle name="Notiz 4 7" xfId="2537" xr:uid="{00000000-0005-0000-0000-000025A50000}"/>
    <cellStyle name="Notiz 4 7 2" xfId="14295" xr:uid="{00000000-0005-0000-0000-000026A50000}"/>
    <cellStyle name="Notiz 4 7 3" xfId="26113" xr:uid="{00000000-0005-0000-0000-000027A50000}"/>
    <cellStyle name="Notiz 4 7 4" xfId="37812" xr:uid="{00000000-0005-0000-0000-000028A50000}"/>
    <cellStyle name="Notiz 4 8" xfId="2712" xr:uid="{00000000-0005-0000-0000-000029A50000}"/>
    <cellStyle name="Notiz 4 8 2" xfId="14470" xr:uid="{00000000-0005-0000-0000-00002AA50000}"/>
    <cellStyle name="Notiz 4 8 3" xfId="26288" xr:uid="{00000000-0005-0000-0000-00002BA50000}"/>
    <cellStyle name="Notiz 4 8 4" xfId="37987" xr:uid="{00000000-0005-0000-0000-00002CA50000}"/>
    <cellStyle name="Notiz 4 9" xfId="2881" xr:uid="{00000000-0005-0000-0000-00002DA50000}"/>
    <cellStyle name="Notiz 4 9 2" xfId="14639" xr:uid="{00000000-0005-0000-0000-00002EA50000}"/>
    <cellStyle name="Notiz 4 9 3" xfId="26457" xr:uid="{00000000-0005-0000-0000-00002FA50000}"/>
    <cellStyle name="Notiz 4 9 4" xfId="38156" xr:uid="{00000000-0005-0000-0000-000030A50000}"/>
    <cellStyle name="Notiz 40" xfId="8038" xr:uid="{00000000-0005-0000-0000-000031A50000}"/>
    <cellStyle name="Notiz 40 2" xfId="19796" xr:uid="{00000000-0005-0000-0000-000032A50000}"/>
    <cellStyle name="Notiz 40 3" xfId="31614" xr:uid="{00000000-0005-0000-0000-000033A50000}"/>
    <cellStyle name="Notiz 40 4" xfId="43313" xr:uid="{00000000-0005-0000-0000-000034A50000}"/>
    <cellStyle name="Notiz 41" xfId="8600" xr:uid="{00000000-0005-0000-0000-000035A50000}"/>
    <cellStyle name="Notiz 41 2" xfId="20358" xr:uid="{00000000-0005-0000-0000-000036A50000}"/>
    <cellStyle name="Notiz 41 3" xfId="32176" xr:uid="{00000000-0005-0000-0000-000037A50000}"/>
    <cellStyle name="Notiz 41 4" xfId="43875" xr:uid="{00000000-0005-0000-0000-000038A50000}"/>
    <cellStyle name="Notiz 42" xfId="9470" xr:uid="{00000000-0005-0000-0000-000039A50000}"/>
    <cellStyle name="Notiz 42 2" xfId="21228" xr:uid="{00000000-0005-0000-0000-00003AA50000}"/>
    <cellStyle name="Notiz 42 3" xfId="33046" xr:uid="{00000000-0005-0000-0000-00003BA50000}"/>
    <cellStyle name="Notiz 42 4" xfId="44745" xr:uid="{00000000-0005-0000-0000-00003CA50000}"/>
    <cellStyle name="Notiz 43" xfId="9372" xr:uid="{00000000-0005-0000-0000-00003DA50000}"/>
    <cellStyle name="Notiz 43 2" xfId="21130" xr:uid="{00000000-0005-0000-0000-00003EA50000}"/>
    <cellStyle name="Notiz 43 3" xfId="32948" xr:uid="{00000000-0005-0000-0000-00003FA50000}"/>
    <cellStyle name="Notiz 43 4" xfId="44647" xr:uid="{00000000-0005-0000-0000-000040A50000}"/>
    <cellStyle name="Notiz 44" xfId="9367" xr:uid="{00000000-0005-0000-0000-000041A50000}"/>
    <cellStyle name="Notiz 44 2" xfId="21125" xr:uid="{00000000-0005-0000-0000-000042A50000}"/>
    <cellStyle name="Notiz 44 3" xfId="32943" xr:uid="{00000000-0005-0000-0000-000043A50000}"/>
    <cellStyle name="Notiz 44 4" xfId="44642" xr:uid="{00000000-0005-0000-0000-000044A50000}"/>
    <cellStyle name="Notiz 45" xfId="9667" xr:uid="{00000000-0005-0000-0000-000045A50000}"/>
    <cellStyle name="Notiz 45 2" xfId="21425" xr:uid="{00000000-0005-0000-0000-000046A50000}"/>
    <cellStyle name="Notiz 45 3" xfId="33243" xr:uid="{00000000-0005-0000-0000-000047A50000}"/>
    <cellStyle name="Notiz 45 4" xfId="44942" xr:uid="{00000000-0005-0000-0000-000048A50000}"/>
    <cellStyle name="Notiz 46" xfId="10059" xr:uid="{00000000-0005-0000-0000-000049A50000}"/>
    <cellStyle name="Notiz 46 2" xfId="21817" xr:uid="{00000000-0005-0000-0000-00004AA50000}"/>
    <cellStyle name="Notiz 46 3" xfId="33635" xr:uid="{00000000-0005-0000-0000-00004BA50000}"/>
    <cellStyle name="Notiz 46 4" xfId="45334" xr:uid="{00000000-0005-0000-0000-00004CA50000}"/>
    <cellStyle name="Notiz 47" xfId="9488" xr:uid="{00000000-0005-0000-0000-00004DA50000}"/>
    <cellStyle name="Notiz 47 2" xfId="21246" xr:uid="{00000000-0005-0000-0000-00004EA50000}"/>
    <cellStyle name="Notiz 47 3" xfId="33064" xr:uid="{00000000-0005-0000-0000-00004FA50000}"/>
    <cellStyle name="Notiz 47 4" xfId="44763" xr:uid="{00000000-0005-0000-0000-000050A50000}"/>
    <cellStyle name="Notiz 48" xfId="9668" xr:uid="{00000000-0005-0000-0000-000051A50000}"/>
    <cellStyle name="Notiz 48 2" xfId="21426" xr:uid="{00000000-0005-0000-0000-000052A50000}"/>
    <cellStyle name="Notiz 48 3" xfId="33244" xr:uid="{00000000-0005-0000-0000-000053A50000}"/>
    <cellStyle name="Notiz 48 4" xfId="44943" xr:uid="{00000000-0005-0000-0000-000054A50000}"/>
    <cellStyle name="Notiz 49" xfId="11109" xr:uid="{00000000-0005-0000-0000-000055A50000}"/>
    <cellStyle name="Notiz 49 2" xfId="22867" xr:uid="{00000000-0005-0000-0000-000056A50000}"/>
    <cellStyle name="Notiz 49 3" xfId="34685" xr:uid="{00000000-0005-0000-0000-000057A50000}"/>
    <cellStyle name="Notiz 49 4" xfId="46384" xr:uid="{00000000-0005-0000-0000-000058A50000}"/>
    <cellStyle name="Notiz 5" xfId="698" xr:uid="{00000000-0005-0000-0000-000059A50000}"/>
    <cellStyle name="Notiz 5 2" xfId="13085" xr:uid="{00000000-0005-0000-0000-00005AA50000}"/>
    <cellStyle name="Notiz 5 3" xfId="24903" xr:uid="{00000000-0005-0000-0000-00005BA50000}"/>
    <cellStyle name="Notiz 5 4" xfId="36602" xr:uid="{00000000-0005-0000-0000-00005CA50000}"/>
    <cellStyle name="Notiz 5 5" xfId="48512" xr:uid="{00000000-0005-0000-0000-00005DA50000}"/>
    <cellStyle name="Notiz 5 6" xfId="48919" xr:uid="{00000000-0005-0000-0000-00005EA50000}"/>
    <cellStyle name="Notiz 5 7" xfId="1327" xr:uid="{00000000-0005-0000-0000-00005FA50000}"/>
    <cellStyle name="Notiz 50" xfId="11513" xr:uid="{00000000-0005-0000-0000-000060A50000}"/>
    <cellStyle name="Notiz 50 2" xfId="23271" xr:uid="{00000000-0005-0000-0000-000061A50000}"/>
    <cellStyle name="Notiz 50 3" xfId="35089" xr:uid="{00000000-0005-0000-0000-000062A50000}"/>
    <cellStyle name="Notiz 50 4" xfId="46788" xr:uid="{00000000-0005-0000-0000-000063A50000}"/>
    <cellStyle name="Notiz 51" xfId="11587" xr:uid="{00000000-0005-0000-0000-000064A50000}"/>
    <cellStyle name="Notiz 51 2" xfId="23345" xr:uid="{00000000-0005-0000-0000-000065A50000}"/>
    <cellStyle name="Notiz 51 3" xfId="35163" xr:uid="{00000000-0005-0000-0000-000066A50000}"/>
    <cellStyle name="Notiz 51 4" xfId="46862" xr:uid="{00000000-0005-0000-0000-000067A50000}"/>
    <cellStyle name="Notiz 52" xfId="11530" xr:uid="{00000000-0005-0000-0000-000068A50000}"/>
    <cellStyle name="Notiz 52 2" xfId="23288" xr:uid="{00000000-0005-0000-0000-000069A50000}"/>
    <cellStyle name="Notiz 52 3" xfId="35106" xr:uid="{00000000-0005-0000-0000-00006AA50000}"/>
    <cellStyle name="Notiz 52 4" xfId="46805" xr:uid="{00000000-0005-0000-0000-00006BA50000}"/>
    <cellStyle name="Notiz 53" xfId="11567" xr:uid="{00000000-0005-0000-0000-00006CA50000}"/>
    <cellStyle name="Notiz 53 2" xfId="23325" xr:uid="{00000000-0005-0000-0000-00006DA50000}"/>
    <cellStyle name="Notiz 53 3" xfId="35143" xr:uid="{00000000-0005-0000-0000-00006EA50000}"/>
    <cellStyle name="Notiz 53 4" xfId="46842" xr:uid="{00000000-0005-0000-0000-00006FA50000}"/>
    <cellStyle name="Notiz 54" xfId="11508" xr:uid="{00000000-0005-0000-0000-000070A50000}"/>
    <cellStyle name="Notiz 54 2" xfId="23266" xr:uid="{00000000-0005-0000-0000-000071A50000}"/>
    <cellStyle name="Notiz 54 3" xfId="35084" xr:uid="{00000000-0005-0000-0000-000072A50000}"/>
    <cellStyle name="Notiz 54 4" xfId="46783" xr:uid="{00000000-0005-0000-0000-000073A50000}"/>
    <cellStyle name="Notiz 55" xfId="12428" xr:uid="{00000000-0005-0000-0000-000074A50000}"/>
    <cellStyle name="Notiz 55 2" xfId="24186" xr:uid="{00000000-0005-0000-0000-000075A50000}"/>
    <cellStyle name="Notiz 55 3" xfId="36004" xr:uid="{00000000-0005-0000-0000-000076A50000}"/>
    <cellStyle name="Notiz 55 4" xfId="47703" xr:uid="{00000000-0005-0000-0000-000077A50000}"/>
    <cellStyle name="Notiz 56" xfId="12788" xr:uid="{00000000-0005-0000-0000-000078A50000}"/>
    <cellStyle name="Notiz 57" xfId="24574" xr:uid="{00000000-0005-0000-0000-000079A50000}"/>
    <cellStyle name="Notiz 58" xfId="24642" xr:uid="{00000000-0005-0000-0000-00007AA50000}"/>
    <cellStyle name="Notiz 59" xfId="48150" xr:uid="{00000000-0005-0000-0000-00007BA50000}"/>
    <cellStyle name="Notiz 6" xfId="1489" xr:uid="{00000000-0005-0000-0000-00007CA50000}"/>
    <cellStyle name="Notiz 6 2" xfId="13247" xr:uid="{00000000-0005-0000-0000-00007DA50000}"/>
    <cellStyle name="Notiz 6 3" xfId="25065" xr:uid="{00000000-0005-0000-0000-00007EA50000}"/>
    <cellStyle name="Notiz 6 4" xfId="36764" xr:uid="{00000000-0005-0000-0000-00007FA50000}"/>
    <cellStyle name="Notiz 60" xfId="48270" xr:uid="{00000000-0005-0000-0000-000080A50000}"/>
    <cellStyle name="Notiz 61" xfId="1026" xr:uid="{00000000-0005-0000-0000-000081A50000}"/>
    <cellStyle name="Notiz 7" xfId="1282" xr:uid="{00000000-0005-0000-0000-000082A50000}"/>
    <cellStyle name="Notiz 7 2" xfId="13040" xr:uid="{00000000-0005-0000-0000-000083A50000}"/>
    <cellStyle name="Notiz 7 3" xfId="24858" xr:uid="{00000000-0005-0000-0000-000084A50000}"/>
    <cellStyle name="Notiz 7 4" xfId="36557" xr:uid="{00000000-0005-0000-0000-000085A50000}"/>
    <cellStyle name="Notiz 8" xfId="1316" xr:uid="{00000000-0005-0000-0000-000086A50000}"/>
    <cellStyle name="Notiz 8 2" xfId="13074" xr:uid="{00000000-0005-0000-0000-000087A50000}"/>
    <cellStyle name="Notiz 8 3" xfId="24892" xr:uid="{00000000-0005-0000-0000-000088A50000}"/>
    <cellStyle name="Notiz 8 4" xfId="36591" xr:uid="{00000000-0005-0000-0000-000089A50000}"/>
    <cellStyle name="Notiz 9" xfId="2439" xr:uid="{00000000-0005-0000-0000-00008AA50000}"/>
    <cellStyle name="Notiz 9 2" xfId="14197" xr:uid="{00000000-0005-0000-0000-00008BA50000}"/>
    <cellStyle name="Notiz 9 3" xfId="26015" xr:uid="{00000000-0005-0000-0000-00008CA50000}"/>
    <cellStyle name="Notiz 9 4" xfId="37714" xr:uid="{00000000-0005-0000-0000-00008DA50000}"/>
    <cellStyle name="Output 2" xfId="186" xr:uid="{00000000-0005-0000-0000-00008EA50000}"/>
    <cellStyle name="Output 2 10" xfId="2073" xr:uid="{00000000-0005-0000-0000-00008FA50000}"/>
    <cellStyle name="Output 2 10 2" xfId="13831" xr:uid="{00000000-0005-0000-0000-000090A50000}"/>
    <cellStyle name="Output 2 10 3" xfId="25649" xr:uid="{00000000-0005-0000-0000-000091A50000}"/>
    <cellStyle name="Output 2 10 4" xfId="37348" xr:uid="{00000000-0005-0000-0000-000092A50000}"/>
    <cellStyle name="Output 2 11" xfId="3376" xr:uid="{00000000-0005-0000-0000-000093A50000}"/>
    <cellStyle name="Output 2 11 2" xfId="15134" xr:uid="{00000000-0005-0000-0000-000094A50000}"/>
    <cellStyle name="Output 2 11 3" xfId="26952" xr:uid="{00000000-0005-0000-0000-000095A50000}"/>
    <cellStyle name="Output 2 11 4" xfId="38651" xr:uid="{00000000-0005-0000-0000-000096A50000}"/>
    <cellStyle name="Output 2 12" xfId="3390" xr:uid="{00000000-0005-0000-0000-000097A50000}"/>
    <cellStyle name="Output 2 12 2" xfId="15148" xr:uid="{00000000-0005-0000-0000-000098A50000}"/>
    <cellStyle name="Output 2 12 3" xfId="26966" xr:uid="{00000000-0005-0000-0000-000099A50000}"/>
    <cellStyle name="Output 2 12 4" xfId="38665" xr:uid="{00000000-0005-0000-0000-00009AA50000}"/>
    <cellStyle name="Output 2 13" xfId="3753" xr:uid="{00000000-0005-0000-0000-00009BA50000}"/>
    <cellStyle name="Output 2 13 2" xfId="15511" xr:uid="{00000000-0005-0000-0000-00009CA50000}"/>
    <cellStyle name="Output 2 13 3" xfId="27329" xr:uid="{00000000-0005-0000-0000-00009DA50000}"/>
    <cellStyle name="Output 2 13 4" xfId="39028" xr:uid="{00000000-0005-0000-0000-00009EA50000}"/>
    <cellStyle name="Output 2 14" xfId="3345" xr:uid="{00000000-0005-0000-0000-00009FA50000}"/>
    <cellStyle name="Output 2 14 2" xfId="15103" xr:uid="{00000000-0005-0000-0000-0000A0A50000}"/>
    <cellStyle name="Output 2 14 3" xfId="26921" xr:uid="{00000000-0005-0000-0000-0000A1A50000}"/>
    <cellStyle name="Output 2 14 4" xfId="38620" xr:uid="{00000000-0005-0000-0000-0000A2A50000}"/>
    <cellStyle name="Output 2 15" xfId="4157" xr:uid="{00000000-0005-0000-0000-0000A3A50000}"/>
    <cellStyle name="Output 2 15 2" xfId="15915" xr:uid="{00000000-0005-0000-0000-0000A4A50000}"/>
    <cellStyle name="Output 2 15 3" xfId="27733" xr:uid="{00000000-0005-0000-0000-0000A5A50000}"/>
    <cellStyle name="Output 2 15 4" xfId="39432" xr:uid="{00000000-0005-0000-0000-0000A6A50000}"/>
    <cellStyle name="Output 2 16" xfId="3485" xr:uid="{00000000-0005-0000-0000-0000A7A50000}"/>
    <cellStyle name="Output 2 16 2" xfId="15243" xr:uid="{00000000-0005-0000-0000-0000A8A50000}"/>
    <cellStyle name="Output 2 16 3" xfId="27061" xr:uid="{00000000-0005-0000-0000-0000A9A50000}"/>
    <cellStyle name="Output 2 16 4" xfId="38760" xr:uid="{00000000-0005-0000-0000-0000AAA50000}"/>
    <cellStyle name="Output 2 17" xfId="3774" xr:uid="{00000000-0005-0000-0000-0000ABA50000}"/>
    <cellStyle name="Output 2 17 2" xfId="15532" xr:uid="{00000000-0005-0000-0000-0000ACA50000}"/>
    <cellStyle name="Output 2 17 3" xfId="27350" xr:uid="{00000000-0005-0000-0000-0000ADA50000}"/>
    <cellStyle name="Output 2 17 4" xfId="39049" xr:uid="{00000000-0005-0000-0000-0000AEA50000}"/>
    <cellStyle name="Output 2 18" xfId="5468" xr:uid="{00000000-0005-0000-0000-0000AFA50000}"/>
    <cellStyle name="Output 2 18 2" xfId="17226" xr:uid="{00000000-0005-0000-0000-0000B0A50000}"/>
    <cellStyle name="Output 2 18 3" xfId="29044" xr:uid="{00000000-0005-0000-0000-0000B1A50000}"/>
    <cellStyle name="Output 2 18 4" xfId="40743" xr:uid="{00000000-0005-0000-0000-0000B2A50000}"/>
    <cellStyle name="Output 2 19" xfId="5546" xr:uid="{00000000-0005-0000-0000-0000B3A50000}"/>
    <cellStyle name="Output 2 19 2" xfId="17304" xr:uid="{00000000-0005-0000-0000-0000B4A50000}"/>
    <cellStyle name="Output 2 19 3" xfId="29122" xr:uid="{00000000-0005-0000-0000-0000B5A50000}"/>
    <cellStyle name="Output 2 19 4" xfId="40821" xr:uid="{00000000-0005-0000-0000-0000B6A50000}"/>
    <cellStyle name="Output 2 2" xfId="576" xr:uid="{00000000-0005-0000-0000-0000B7A50000}"/>
    <cellStyle name="Output 2 2 10" xfId="3022" xr:uid="{00000000-0005-0000-0000-0000B8A50000}"/>
    <cellStyle name="Output 2 2 10 2" xfId="14780" xr:uid="{00000000-0005-0000-0000-0000B9A50000}"/>
    <cellStyle name="Output 2 2 10 3" xfId="26598" xr:uid="{00000000-0005-0000-0000-0000BAA50000}"/>
    <cellStyle name="Output 2 2 10 4" xfId="38297" xr:uid="{00000000-0005-0000-0000-0000BBA50000}"/>
    <cellStyle name="Output 2 2 11" xfId="3188" xr:uid="{00000000-0005-0000-0000-0000BCA50000}"/>
    <cellStyle name="Output 2 2 11 2" xfId="14946" xr:uid="{00000000-0005-0000-0000-0000BDA50000}"/>
    <cellStyle name="Output 2 2 11 3" xfId="26764" xr:uid="{00000000-0005-0000-0000-0000BEA50000}"/>
    <cellStyle name="Output 2 2 11 4" xfId="38463" xr:uid="{00000000-0005-0000-0000-0000BFA50000}"/>
    <cellStyle name="Output 2 2 12" xfId="3617" xr:uid="{00000000-0005-0000-0000-0000C0A50000}"/>
    <cellStyle name="Output 2 2 12 2" xfId="15375" xr:uid="{00000000-0005-0000-0000-0000C1A50000}"/>
    <cellStyle name="Output 2 2 12 3" xfId="27193" xr:uid="{00000000-0005-0000-0000-0000C2A50000}"/>
    <cellStyle name="Output 2 2 12 4" xfId="38892" xr:uid="{00000000-0005-0000-0000-0000C3A50000}"/>
    <cellStyle name="Output 2 2 13" xfId="3837" xr:uid="{00000000-0005-0000-0000-0000C4A50000}"/>
    <cellStyle name="Output 2 2 13 2" xfId="15595" xr:uid="{00000000-0005-0000-0000-0000C5A50000}"/>
    <cellStyle name="Output 2 2 13 3" xfId="27413" xr:uid="{00000000-0005-0000-0000-0000C6A50000}"/>
    <cellStyle name="Output 2 2 13 4" xfId="39112" xr:uid="{00000000-0005-0000-0000-0000C7A50000}"/>
    <cellStyle name="Output 2 2 14" xfId="4020" xr:uid="{00000000-0005-0000-0000-0000C8A50000}"/>
    <cellStyle name="Output 2 2 14 2" xfId="15778" xr:uid="{00000000-0005-0000-0000-0000C9A50000}"/>
    <cellStyle name="Output 2 2 14 3" xfId="27596" xr:uid="{00000000-0005-0000-0000-0000CAA50000}"/>
    <cellStyle name="Output 2 2 14 4" xfId="39295" xr:uid="{00000000-0005-0000-0000-0000CBA50000}"/>
    <cellStyle name="Output 2 2 15" xfId="4227" xr:uid="{00000000-0005-0000-0000-0000CCA50000}"/>
    <cellStyle name="Output 2 2 15 2" xfId="15985" xr:uid="{00000000-0005-0000-0000-0000CDA50000}"/>
    <cellStyle name="Output 2 2 15 3" xfId="27803" xr:uid="{00000000-0005-0000-0000-0000CEA50000}"/>
    <cellStyle name="Output 2 2 15 4" xfId="39502" xr:uid="{00000000-0005-0000-0000-0000CFA50000}"/>
    <cellStyle name="Output 2 2 16" xfId="4404" xr:uid="{00000000-0005-0000-0000-0000D0A50000}"/>
    <cellStyle name="Output 2 2 16 2" xfId="16162" xr:uid="{00000000-0005-0000-0000-0000D1A50000}"/>
    <cellStyle name="Output 2 2 16 3" xfId="27980" xr:uid="{00000000-0005-0000-0000-0000D2A50000}"/>
    <cellStyle name="Output 2 2 16 4" xfId="39679" xr:uid="{00000000-0005-0000-0000-0000D3A50000}"/>
    <cellStyle name="Output 2 2 17" xfId="4594" xr:uid="{00000000-0005-0000-0000-0000D4A50000}"/>
    <cellStyle name="Output 2 2 17 2" xfId="16352" xr:uid="{00000000-0005-0000-0000-0000D5A50000}"/>
    <cellStyle name="Output 2 2 17 3" xfId="28170" xr:uid="{00000000-0005-0000-0000-0000D6A50000}"/>
    <cellStyle name="Output 2 2 17 4" xfId="39869" xr:uid="{00000000-0005-0000-0000-0000D7A50000}"/>
    <cellStyle name="Output 2 2 18" xfId="4771" xr:uid="{00000000-0005-0000-0000-0000D8A50000}"/>
    <cellStyle name="Output 2 2 18 2" xfId="16529" xr:uid="{00000000-0005-0000-0000-0000D9A50000}"/>
    <cellStyle name="Output 2 2 18 3" xfId="28347" xr:uid="{00000000-0005-0000-0000-0000DAA50000}"/>
    <cellStyle name="Output 2 2 18 4" xfId="40046" xr:uid="{00000000-0005-0000-0000-0000DBA50000}"/>
    <cellStyle name="Output 2 2 19" xfId="4942" xr:uid="{00000000-0005-0000-0000-0000DCA50000}"/>
    <cellStyle name="Output 2 2 19 2" xfId="16700" xr:uid="{00000000-0005-0000-0000-0000DDA50000}"/>
    <cellStyle name="Output 2 2 19 3" xfId="28518" xr:uid="{00000000-0005-0000-0000-0000DEA50000}"/>
    <cellStyle name="Output 2 2 19 4" xfId="40217" xr:uid="{00000000-0005-0000-0000-0000DFA50000}"/>
    <cellStyle name="Output 2 2 2" xfId="791" xr:uid="{00000000-0005-0000-0000-0000E0A50000}"/>
    <cellStyle name="Output 2 2 2 2" xfId="13321" xr:uid="{00000000-0005-0000-0000-0000E1A50000}"/>
    <cellStyle name="Output 2 2 2 3" xfId="25139" xr:uid="{00000000-0005-0000-0000-0000E2A50000}"/>
    <cellStyle name="Output 2 2 2 4" xfId="36838" xr:uid="{00000000-0005-0000-0000-0000E3A50000}"/>
    <cellStyle name="Output 2 2 2 5" xfId="48605" xr:uid="{00000000-0005-0000-0000-0000E4A50000}"/>
    <cellStyle name="Output 2 2 2 6" xfId="48134" xr:uid="{00000000-0005-0000-0000-0000E5A50000}"/>
    <cellStyle name="Output 2 2 2 7" xfId="1563" xr:uid="{00000000-0005-0000-0000-0000E6A50000}"/>
    <cellStyle name="Output 2 2 20" xfId="5110" xr:uid="{00000000-0005-0000-0000-0000E7A50000}"/>
    <cellStyle name="Output 2 2 20 2" xfId="16868" xr:uid="{00000000-0005-0000-0000-0000E8A50000}"/>
    <cellStyle name="Output 2 2 20 3" xfId="28686" xr:uid="{00000000-0005-0000-0000-0000E9A50000}"/>
    <cellStyle name="Output 2 2 20 4" xfId="40385" xr:uid="{00000000-0005-0000-0000-0000EAA50000}"/>
    <cellStyle name="Output 2 2 21" xfId="5276" xr:uid="{00000000-0005-0000-0000-0000EBA50000}"/>
    <cellStyle name="Output 2 2 21 2" xfId="17034" xr:uid="{00000000-0005-0000-0000-0000ECA50000}"/>
    <cellStyle name="Output 2 2 21 3" xfId="28852" xr:uid="{00000000-0005-0000-0000-0000EDA50000}"/>
    <cellStyle name="Output 2 2 21 4" xfId="40551" xr:uid="{00000000-0005-0000-0000-0000EEA50000}"/>
    <cellStyle name="Output 2 2 22" xfId="5719" xr:uid="{00000000-0005-0000-0000-0000EFA50000}"/>
    <cellStyle name="Output 2 2 22 2" xfId="17477" xr:uid="{00000000-0005-0000-0000-0000F0A50000}"/>
    <cellStyle name="Output 2 2 22 3" xfId="29295" xr:uid="{00000000-0005-0000-0000-0000F1A50000}"/>
    <cellStyle name="Output 2 2 22 4" xfId="40994" xr:uid="{00000000-0005-0000-0000-0000F2A50000}"/>
    <cellStyle name="Output 2 2 23" xfId="5943" xr:uid="{00000000-0005-0000-0000-0000F3A50000}"/>
    <cellStyle name="Output 2 2 23 2" xfId="17701" xr:uid="{00000000-0005-0000-0000-0000F4A50000}"/>
    <cellStyle name="Output 2 2 23 3" xfId="29519" xr:uid="{00000000-0005-0000-0000-0000F5A50000}"/>
    <cellStyle name="Output 2 2 23 4" xfId="41218" xr:uid="{00000000-0005-0000-0000-0000F6A50000}"/>
    <cellStyle name="Output 2 2 24" xfId="6145" xr:uid="{00000000-0005-0000-0000-0000F7A50000}"/>
    <cellStyle name="Output 2 2 24 2" xfId="17903" xr:uid="{00000000-0005-0000-0000-0000F8A50000}"/>
    <cellStyle name="Output 2 2 24 3" xfId="29721" xr:uid="{00000000-0005-0000-0000-0000F9A50000}"/>
    <cellStyle name="Output 2 2 24 4" xfId="41420" xr:uid="{00000000-0005-0000-0000-0000FAA50000}"/>
    <cellStyle name="Output 2 2 25" xfId="6347" xr:uid="{00000000-0005-0000-0000-0000FBA50000}"/>
    <cellStyle name="Output 2 2 25 2" xfId="18105" xr:uid="{00000000-0005-0000-0000-0000FCA50000}"/>
    <cellStyle name="Output 2 2 25 3" xfId="29923" xr:uid="{00000000-0005-0000-0000-0000FDA50000}"/>
    <cellStyle name="Output 2 2 25 4" xfId="41622" xr:uid="{00000000-0005-0000-0000-0000FEA50000}"/>
    <cellStyle name="Output 2 2 26" xfId="6534" xr:uid="{00000000-0005-0000-0000-0000FFA50000}"/>
    <cellStyle name="Output 2 2 26 2" xfId="18292" xr:uid="{00000000-0005-0000-0000-000000A60000}"/>
    <cellStyle name="Output 2 2 26 3" xfId="30110" xr:uid="{00000000-0005-0000-0000-000001A60000}"/>
    <cellStyle name="Output 2 2 26 4" xfId="41809" xr:uid="{00000000-0005-0000-0000-000002A60000}"/>
    <cellStyle name="Output 2 2 27" xfId="6717" xr:uid="{00000000-0005-0000-0000-000003A60000}"/>
    <cellStyle name="Output 2 2 27 2" xfId="18475" xr:uid="{00000000-0005-0000-0000-000004A60000}"/>
    <cellStyle name="Output 2 2 27 3" xfId="30293" xr:uid="{00000000-0005-0000-0000-000005A60000}"/>
    <cellStyle name="Output 2 2 27 4" xfId="41992" xr:uid="{00000000-0005-0000-0000-000006A60000}"/>
    <cellStyle name="Output 2 2 28" xfId="6904" xr:uid="{00000000-0005-0000-0000-000007A60000}"/>
    <cellStyle name="Output 2 2 28 2" xfId="18662" xr:uid="{00000000-0005-0000-0000-000008A60000}"/>
    <cellStyle name="Output 2 2 28 3" xfId="30480" xr:uid="{00000000-0005-0000-0000-000009A60000}"/>
    <cellStyle name="Output 2 2 28 4" xfId="42179" xr:uid="{00000000-0005-0000-0000-00000AA60000}"/>
    <cellStyle name="Output 2 2 29" xfId="7082" xr:uid="{00000000-0005-0000-0000-00000BA60000}"/>
    <cellStyle name="Output 2 2 29 2" xfId="18840" xr:uid="{00000000-0005-0000-0000-00000CA60000}"/>
    <cellStyle name="Output 2 2 29 3" xfId="30658" xr:uid="{00000000-0005-0000-0000-00000DA60000}"/>
    <cellStyle name="Output 2 2 29 4" xfId="42357" xr:uid="{00000000-0005-0000-0000-00000EA60000}"/>
    <cellStyle name="Output 2 2 3" xfId="1754" xr:uid="{00000000-0005-0000-0000-00000FA60000}"/>
    <cellStyle name="Output 2 2 3 2" xfId="13512" xr:uid="{00000000-0005-0000-0000-000010A60000}"/>
    <cellStyle name="Output 2 2 3 3" xfId="25330" xr:uid="{00000000-0005-0000-0000-000011A60000}"/>
    <cellStyle name="Output 2 2 3 4" xfId="37029" xr:uid="{00000000-0005-0000-0000-000012A60000}"/>
    <cellStyle name="Output 2 2 30" xfId="7252" xr:uid="{00000000-0005-0000-0000-000013A60000}"/>
    <cellStyle name="Output 2 2 30 2" xfId="19010" xr:uid="{00000000-0005-0000-0000-000014A60000}"/>
    <cellStyle name="Output 2 2 30 3" xfId="30828" xr:uid="{00000000-0005-0000-0000-000015A60000}"/>
    <cellStyle name="Output 2 2 30 4" xfId="42527" xr:uid="{00000000-0005-0000-0000-000016A60000}"/>
    <cellStyle name="Output 2 2 31" xfId="7710" xr:uid="{00000000-0005-0000-0000-000017A60000}"/>
    <cellStyle name="Output 2 2 31 2" xfId="19468" xr:uid="{00000000-0005-0000-0000-000018A60000}"/>
    <cellStyle name="Output 2 2 31 3" xfId="31286" xr:uid="{00000000-0005-0000-0000-000019A60000}"/>
    <cellStyle name="Output 2 2 31 4" xfId="42985" xr:uid="{00000000-0005-0000-0000-00001AA60000}"/>
    <cellStyle name="Output 2 2 32" xfId="7921" xr:uid="{00000000-0005-0000-0000-00001BA60000}"/>
    <cellStyle name="Output 2 2 32 2" xfId="19679" xr:uid="{00000000-0005-0000-0000-00001CA60000}"/>
    <cellStyle name="Output 2 2 32 3" xfId="31497" xr:uid="{00000000-0005-0000-0000-00001DA60000}"/>
    <cellStyle name="Output 2 2 32 4" xfId="43196" xr:uid="{00000000-0005-0000-0000-00001EA60000}"/>
    <cellStyle name="Output 2 2 33" xfId="8106" xr:uid="{00000000-0005-0000-0000-00001FA60000}"/>
    <cellStyle name="Output 2 2 33 2" xfId="19864" xr:uid="{00000000-0005-0000-0000-000020A60000}"/>
    <cellStyle name="Output 2 2 33 3" xfId="31682" xr:uid="{00000000-0005-0000-0000-000021A60000}"/>
    <cellStyle name="Output 2 2 33 4" xfId="43381" xr:uid="{00000000-0005-0000-0000-000022A60000}"/>
    <cellStyle name="Output 2 2 34" xfId="8284" xr:uid="{00000000-0005-0000-0000-000023A60000}"/>
    <cellStyle name="Output 2 2 34 2" xfId="20042" xr:uid="{00000000-0005-0000-0000-000024A60000}"/>
    <cellStyle name="Output 2 2 34 3" xfId="31860" xr:uid="{00000000-0005-0000-0000-000025A60000}"/>
    <cellStyle name="Output 2 2 34 4" xfId="43559" xr:uid="{00000000-0005-0000-0000-000026A60000}"/>
    <cellStyle name="Output 2 2 35" xfId="8479" xr:uid="{00000000-0005-0000-0000-000027A60000}"/>
    <cellStyle name="Output 2 2 35 2" xfId="20237" xr:uid="{00000000-0005-0000-0000-000028A60000}"/>
    <cellStyle name="Output 2 2 35 3" xfId="32055" xr:uid="{00000000-0005-0000-0000-000029A60000}"/>
    <cellStyle name="Output 2 2 35 4" xfId="43754" xr:uid="{00000000-0005-0000-0000-00002AA60000}"/>
    <cellStyle name="Output 2 2 36" xfId="8657" xr:uid="{00000000-0005-0000-0000-00002BA60000}"/>
    <cellStyle name="Output 2 2 36 2" xfId="20415" xr:uid="{00000000-0005-0000-0000-00002CA60000}"/>
    <cellStyle name="Output 2 2 36 3" xfId="32233" xr:uid="{00000000-0005-0000-0000-00002DA60000}"/>
    <cellStyle name="Output 2 2 36 4" xfId="43932" xr:uid="{00000000-0005-0000-0000-00002EA60000}"/>
    <cellStyle name="Output 2 2 37" xfId="8838" xr:uid="{00000000-0005-0000-0000-00002FA60000}"/>
    <cellStyle name="Output 2 2 37 2" xfId="20596" xr:uid="{00000000-0005-0000-0000-000030A60000}"/>
    <cellStyle name="Output 2 2 37 3" xfId="32414" xr:uid="{00000000-0005-0000-0000-000031A60000}"/>
    <cellStyle name="Output 2 2 37 4" xfId="44113" xr:uid="{00000000-0005-0000-0000-000032A60000}"/>
    <cellStyle name="Output 2 2 38" xfId="9007" xr:uid="{00000000-0005-0000-0000-000033A60000}"/>
    <cellStyle name="Output 2 2 38 2" xfId="20765" xr:uid="{00000000-0005-0000-0000-000034A60000}"/>
    <cellStyle name="Output 2 2 38 3" xfId="32583" xr:uid="{00000000-0005-0000-0000-000035A60000}"/>
    <cellStyle name="Output 2 2 38 4" xfId="44282" xr:uid="{00000000-0005-0000-0000-000036A60000}"/>
    <cellStyle name="Output 2 2 39" xfId="9173" xr:uid="{00000000-0005-0000-0000-000037A60000}"/>
    <cellStyle name="Output 2 2 39 2" xfId="20931" xr:uid="{00000000-0005-0000-0000-000038A60000}"/>
    <cellStyle name="Output 2 2 39 3" xfId="32749" xr:uid="{00000000-0005-0000-0000-000039A60000}"/>
    <cellStyle name="Output 2 2 39 4" xfId="44448" xr:uid="{00000000-0005-0000-0000-00003AA60000}"/>
    <cellStyle name="Output 2 2 4" xfId="1946" xr:uid="{00000000-0005-0000-0000-00003BA60000}"/>
    <cellStyle name="Output 2 2 4 2" xfId="13704" xr:uid="{00000000-0005-0000-0000-00003CA60000}"/>
    <cellStyle name="Output 2 2 4 3" xfId="25522" xr:uid="{00000000-0005-0000-0000-00003DA60000}"/>
    <cellStyle name="Output 2 2 4 4" xfId="37221" xr:uid="{00000000-0005-0000-0000-00003EA60000}"/>
    <cellStyle name="Output 2 2 40" xfId="9544" xr:uid="{00000000-0005-0000-0000-00003FA60000}"/>
    <cellStyle name="Output 2 2 40 2" xfId="21302" xr:uid="{00000000-0005-0000-0000-000040A60000}"/>
    <cellStyle name="Output 2 2 40 3" xfId="33120" xr:uid="{00000000-0005-0000-0000-000041A60000}"/>
    <cellStyle name="Output 2 2 40 4" xfId="44819" xr:uid="{00000000-0005-0000-0000-000042A60000}"/>
    <cellStyle name="Output 2 2 41" xfId="9754" xr:uid="{00000000-0005-0000-0000-000043A60000}"/>
    <cellStyle name="Output 2 2 41 2" xfId="21512" xr:uid="{00000000-0005-0000-0000-000044A60000}"/>
    <cellStyle name="Output 2 2 41 3" xfId="33330" xr:uid="{00000000-0005-0000-0000-000045A60000}"/>
    <cellStyle name="Output 2 2 41 4" xfId="45029" xr:uid="{00000000-0005-0000-0000-000046A60000}"/>
    <cellStyle name="Output 2 2 42" xfId="9940" xr:uid="{00000000-0005-0000-0000-000047A60000}"/>
    <cellStyle name="Output 2 2 42 2" xfId="21698" xr:uid="{00000000-0005-0000-0000-000048A60000}"/>
    <cellStyle name="Output 2 2 42 3" xfId="33516" xr:uid="{00000000-0005-0000-0000-000049A60000}"/>
    <cellStyle name="Output 2 2 42 4" xfId="45215" xr:uid="{00000000-0005-0000-0000-00004AA60000}"/>
    <cellStyle name="Output 2 2 43" xfId="10120" xr:uid="{00000000-0005-0000-0000-00004BA60000}"/>
    <cellStyle name="Output 2 2 43 2" xfId="21878" xr:uid="{00000000-0005-0000-0000-00004CA60000}"/>
    <cellStyle name="Output 2 2 43 3" xfId="33696" xr:uid="{00000000-0005-0000-0000-00004DA60000}"/>
    <cellStyle name="Output 2 2 43 4" xfId="45395" xr:uid="{00000000-0005-0000-0000-00004EA60000}"/>
    <cellStyle name="Output 2 2 44" xfId="10300" xr:uid="{00000000-0005-0000-0000-00004FA60000}"/>
    <cellStyle name="Output 2 2 44 2" xfId="22058" xr:uid="{00000000-0005-0000-0000-000050A60000}"/>
    <cellStyle name="Output 2 2 44 3" xfId="33876" xr:uid="{00000000-0005-0000-0000-000051A60000}"/>
    <cellStyle name="Output 2 2 44 4" xfId="45575" xr:uid="{00000000-0005-0000-0000-000052A60000}"/>
    <cellStyle name="Output 2 2 45" xfId="10469" xr:uid="{00000000-0005-0000-0000-000053A60000}"/>
    <cellStyle name="Output 2 2 45 2" xfId="22227" xr:uid="{00000000-0005-0000-0000-000054A60000}"/>
    <cellStyle name="Output 2 2 45 3" xfId="34045" xr:uid="{00000000-0005-0000-0000-000055A60000}"/>
    <cellStyle name="Output 2 2 45 4" xfId="45744" xr:uid="{00000000-0005-0000-0000-000056A60000}"/>
    <cellStyle name="Output 2 2 46" xfId="10635" xr:uid="{00000000-0005-0000-0000-000057A60000}"/>
    <cellStyle name="Output 2 2 46 2" xfId="22393" xr:uid="{00000000-0005-0000-0000-000058A60000}"/>
    <cellStyle name="Output 2 2 46 3" xfId="34211" xr:uid="{00000000-0005-0000-0000-000059A60000}"/>
    <cellStyle name="Output 2 2 46 4" xfId="45910" xr:uid="{00000000-0005-0000-0000-00005AA60000}"/>
    <cellStyle name="Output 2 2 47" xfId="10805" xr:uid="{00000000-0005-0000-0000-00005BA60000}"/>
    <cellStyle name="Output 2 2 47 2" xfId="22563" xr:uid="{00000000-0005-0000-0000-00005CA60000}"/>
    <cellStyle name="Output 2 2 47 3" xfId="34381" xr:uid="{00000000-0005-0000-0000-00005DA60000}"/>
    <cellStyle name="Output 2 2 47 4" xfId="46080" xr:uid="{00000000-0005-0000-0000-00005EA60000}"/>
    <cellStyle name="Output 2 2 48" xfId="10971" xr:uid="{00000000-0005-0000-0000-00005FA60000}"/>
    <cellStyle name="Output 2 2 48 2" xfId="22729" xr:uid="{00000000-0005-0000-0000-000060A60000}"/>
    <cellStyle name="Output 2 2 48 3" xfId="34547" xr:uid="{00000000-0005-0000-0000-000061A60000}"/>
    <cellStyle name="Output 2 2 48 4" xfId="46246" xr:uid="{00000000-0005-0000-0000-000062A60000}"/>
    <cellStyle name="Output 2 2 49" xfId="11164" xr:uid="{00000000-0005-0000-0000-000063A60000}"/>
    <cellStyle name="Output 2 2 49 2" xfId="22922" xr:uid="{00000000-0005-0000-0000-000064A60000}"/>
    <cellStyle name="Output 2 2 49 3" xfId="34740" xr:uid="{00000000-0005-0000-0000-000065A60000}"/>
    <cellStyle name="Output 2 2 49 4" xfId="46439" xr:uid="{00000000-0005-0000-0000-000066A60000}"/>
    <cellStyle name="Output 2 2 5" xfId="2147" xr:uid="{00000000-0005-0000-0000-000067A60000}"/>
    <cellStyle name="Output 2 2 5 2" xfId="13905" xr:uid="{00000000-0005-0000-0000-000068A60000}"/>
    <cellStyle name="Output 2 2 5 3" xfId="25723" xr:uid="{00000000-0005-0000-0000-000069A60000}"/>
    <cellStyle name="Output 2 2 5 4" xfId="37422" xr:uid="{00000000-0005-0000-0000-00006AA60000}"/>
    <cellStyle name="Output 2 2 50" xfId="11330" xr:uid="{00000000-0005-0000-0000-00006BA60000}"/>
    <cellStyle name="Output 2 2 50 2" xfId="23088" xr:uid="{00000000-0005-0000-0000-00006CA60000}"/>
    <cellStyle name="Output 2 2 50 3" xfId="34906" xr:uid="{00000000-0005-0000-0000-00006DA60000}"/>
    <cellStyle name="Output 2 2 50 4" xfId="46605" xr:uid="{00000000-0005-0000-0000-00006EA60000}"/>
    <cellStyle name="Output 2 2 51" xfId="11733" xr:uid="{00000000-0005-0000-0000-00006FA60000}"/>
    <cellStyle name="Output 2 2 51 2" xfId="23491" xr:uid="{00000000-0005-0000-0000-000070A60000}"/>
    <cellStyle name="Output 2 2 51 3" xfId="35309" xr:uid="{00000000-0005-0000-0000-000071A60000}"/>
    <cellStyle name="Output 2 2 51 4" xfId="47008" xr:uid="{00000000-0005-0000-0000-000072A60000}"/>
    <cellStyle name="Output 2 2 52" xfId="11939" xr:uid="{00000000-0005-0000-0000-000073A60000}"/>
    <cellStyle name="Output 2 2 52 2" xfId="23697" xr:uid="{00000000-0005-0000-0000-000074A60000}"/>
    <cellStyle name="Output 2 2 52 3" xfId="35515" xr:uid="{00000000-0005-0000-0000-000075A60000}"/>
    <cellStyle name="Output 2 2 52 4" xfId="47214" xr:uid="{00000000-0005-0000-0000-000076A60000}"/>
    <cellStyle name="Output 2 2 53" xfId="12132" xr:uid="{00000000-0005-0000-0000-000077A60000}"/>
    <cellStyle name="Output 2 2 53 2" xfId="23890" xr:uid="{00000000-0005-0000-0000-000078A60000}"/>
    <cellStyle name="Output 2 2 53 3" xfId="35708" xr:uid="{00000000-0005-0000-0000-000079A60000}"/>
    <cellStyle name="Output 2 2 53 4" xfId="47407" xr:uid="{00000000-0005-0000-0000-00007AA60000}"/>
    <cellStyle name="Output 2 2 54" xfId="12305" xr:uid="{00000000-0005-0000-0000-00007BA60000}"/>
    <cellStyle name="Output 2 2 54 2" xfId="24063" xr:uid="{00000000-0005-0000-0000-00007CA60000}"/>
    <cellStyle name="Output 2 2 54 3" xfId="35881" xr:uid="{00000000-0005-0000-0000-00007DA60000}"/>
    <cellStyle name="Output 2 2 54 4" xfId="47580" xr:uid="{00000000-0005-0000-0000-00007EA60000}"/>
    <cellStyle name="Output 2 2 55" xfId="12491" xr:uid="{00000000-0005-0000-0000-00007FA60000}"/>
    <cellStyle name="Output 2 2 55 2" xfId="24249" xr:uid="{00000000-0005-0000-0000-000080A60000}"/>
    <cellStyle name="Output 2 2 55 3" xfId="36067" xr:uid="{00000000-0005-0000-0000-000081A60000}"/>
    <cellStyle name="Output 2 2 55 4" xfId="47766" xr:uid="{00000000-0005-0000-0000-000082A60000}"/>
    <cellStyle name="Output 2 2 56" xfId="12659" xr:uid="{00000000-0005-0000-0000-000083A60000}"/>
    <cellStyle name="Output 2 2 56 2" xfId="24417" xr:uid="{00000000-0005-0000-0000-000084A60000}"/>
    <cellStyle name="Output 2 2 56 3" xfId="36235" xr:uid="{00000000-0005-0000-0000-000085A60000}"/>
    <cellStyle name="Output 2 2 56 4" xfId="47934" xr:uid="{00000000-0005-0000-0000-000086A60000}"/>
    <cellStyle name="Output 2 2 57" xfId="12886" xr:uid="{00000000-0005-0000-0000-000087A60000}"/>
    <cellStyle name="Output 2 2 58" xfId="24704" xr:uid="{00000000-0005-0000-0000-000088A60000}"/>
    <cellStyle name="Output 2 2 59" xfId="36403" xr:uid="{00000000-0005-0000-0000-000089A60000}"/>
    <cellStyle name="Output 2 2 6" xfId="2322" xr:uid="{00000000-0005-0000-0000-00008AA60000}"/>
    <cellStyle name="Output 2 2 6 2" xfId="14080" xr:uid="{00000000-0005-0000-0000-00008BA60000}"/>
    <cellStyle name="Output 2 2 6 3" xfId="25898" xr:uid="{00000000-0005-0000-0000-00008CA60000}"/>
    <cellStyle name="Output 2 2 6 4" xfId="37597" xr:uid="{00000000-0005-0000-0000-00008DA60000}"/>
    <cellStyle name="Output 2 2 60" xfId="48391" xr:uid="{00000000-0005-0000-0000-00008EA60000}"/>
    <cellStyle name="Output 2 2 61" xfId="48839" xr:uid="{00000000-0005-0000-0000-00008FA60000}"/>
    <cellStyle name="Output 2 2 62" xfId="1128" xr:uid="{00000000-0005-0000-0000-000090A60000}"/>
    <cellStyle name="Output 2 2 7" xfId="2507" xr:uid="{00000000-0005-0000-0000-000091A60000}"/>
    <cellStyle name="Output 2 2 7 2" xfId="14265" xr:uid="{00000000-0005-0000-0000-000092A60000}"/>
    <cellStyle name="Output 2 2 7 3" xfId="26083" xr:uid="{00000000-0005-0000-0000-000093A60000}"/>
    <cellStyle name="Output 2 2 7 4" xfId="37782" xr:uid="{00000000-0005-0000-0000-000094A60000}"/>
    <cellStyle name="Output 2 2 8" xfId="2682" xr:uid="{00000000-0005-0000-0000-000095A60000}"/>
    <cellStyle name="Output 2 2 8 2" xfId="14440" xr:uid="{00000000-0005-0000-0000-000096A60000}"/>
    <cellStyle name="Output 2 2 8 3" xfId="26258" xr:uid="{00000000-0005-0000-0000-000097A60000}"/>
    <cellStyle name="Output 2 2 8 4" xfId="37957" xr:uid="{00000000-0005-0000-0000-000098A60000}"/>
    <cellStyle name="Output 2 2 9" xfId="2851" xr:uid="{00000000-0005-0000-0000-000099A60000}"/>
    <cellStyle name="Output 2 2 9 2" xfId="14609" xr:uid="{00000000-0005-0000-0000-00009AA60000}"/>
    <cellStyle name="Output 2 2 9 3" xfId="26427" xr:uid="{00000000-0005-0000-0000-00009BA60000}"/>
    <cellStyle name="Output 2 2 9 4" xfId="38126" xr:uid="{00000000-0005-0000-0000-00009CA60000}"/>
    <cellStyle name="Output 2 20" xfId="5429" xr:uid="{00000000-0005-0000-0000-00009DA60000}"/>
    <cellStyle name="Output 2 20 2" xfId="17187" xr:uid="{00000000-0005-0000-0000-00009EA60000}"/>
    <cellStyle name="Output 2 20 3" xfId="29005" xr:uid="{00000000-0005-0000-0000-00009FA60000}"/>
    <cellStyle name="Output 2 20 4" xfId="40704" xr:uid="{00000000-0005-0000-0000-0000A0A60000}"/>
    <cellStyle name="Output 2 21" xfId="5651" xr:uid="{00000000-0005-0000-0000-0000A1A60000}"/>
    <cellStyle name="Output 2 21 2" xfId="17409" xr:uid="{00000000-0005-0000-0000-0000A2A60000}"/>
    <cellStyle name="Output 2 21 3" xfId="29227" xr:uid="{00000000-0005-0000-0000-0000A3A60000}"/>
    <cellStyle name="Output 2 21 4" xfId="40926" xr:uid="{00000000-0005-0000-0000-0000A4A60000}"/>
    <cellStyle name="Output 2 22" xfId="5656" xr:uid="{00000000-0005-0000-0000-0000A5A60000}"/>
    <cellStyle name="Output 2 22 2" xfId="17414" xr:uid="{00000000-0005-0000-0000-0000A6A60000}"/>
    <cellStyle name="Output 2 22 3" xfId="29232" xr:uid="{00000000-0005-0000-0000-0000A7A60000}"/>
    <cellStyle name="Output 2 22 4" xfId="40931" xr:uid="{00000000-0005-0000-0000-0000A8A60000}"/>
    <cellStyle name="Output 2 23" xfId="5556" xr:uid="{00000000-0005-0000-0000-0000A9A60000}"/>
    <cellStyle name="Output 2 23 2" xfId="17314" xr:uid="{00000000-0005-0000-0000-0000AAA60000}"/>
    <cellStyle name="Output 2 23 3" xfId="29132" xr:uid="{00000000-0005-0000-0000-0000ABA60000}"/>
    <cellStyle name="Output 2 23 4" xfId="40831" xr:uid="{00000000-0005-0000-0000-0000ACA60000}"/>
    <cellStyle name="Output 2 24" xfId="6063" xr:uid="{00000000-0005-0000-0000-0000ADA60000}"/>
    <cellStyle name="Output 2 24 2" xfId="17821" xr:uid="{00000000-0005-0000-0000-0000AEA60000}"/>
    <cellStyle name="Output 2 24 3" xfId="29639" xr:uid="{00000000-0005-0000-0000-0000AFA60000}"/>
    <cellStyle name="Output 2 24 4" xfId="41338" xr:uid="{00000000-0005-0000-0000-0000B0A60000}"/>
    <cellStyle name="Output 2 25" xfId="5861" xr:uid="{00000000-0005-0000-0000-0000B1A60000}"/>
    <cellStyle name="Output 2 25 2" xfId="17619" xr:uid="{00000000-0005-0000-0000-0000B2A60000}"/>
    <cellStyle name="Output 2 25 3" xfId="29437" xr:uid="{00000000-0005-0000-0000-0000B3A60000}"/>
    <cellStyle name="Output 2 25 4" xfId="41136" xr:uid="{00000000-0005-0000-0000-0000B4A60000}"/>
    <cellStyle name="Output 2 26" xfId="5394" xr:uid="{00000000-0005-0000-0000-0000B5A60000}"/>
    <cellStyle name="Output 2 26 2" xfId="17152" xr:uid="{00000000-0005-0000-0000-0000B6A60000}"/>
    <cellStyle name="Output 2 26 3" xfId="28970" xr:uid="{00000000-0005-0000-0000-0000B7A60000}"/>
    <cellStyle name="Output 2 26 4" xfId="40669" xr:uid="{00000000-0005-0000-0000-0000B8A60000}"/>
    <cellStyle name="Output 2 27" xfId="7198" xr:uid="{00000000-0005-0000-0000-0000B9A60000}"/>
    <cellStyle name="Output 2 27 2" xfId="18956" xr:uid="{00000000-0005-0000-0000-0000BAA60000}"/>
    <cellStyle name="Output 2 27 3" xfId="30774" xr:uid="{00000000-0005-0000-0000-0000BBA60000}"/>
    <cellStyle name="Output 2 27 4" xfId="42473" xr:uid="{00000000-0005-0000-0000-0000BCA60000}"/>
    <cellStyle name="Output 2 28" xfId="7491" xr:uid="{00000000-0005-0000-0000-0000BDA60000}"/>
    <cellStyle name="Output 2 28 2" xfId="19249" xr:uid="{00000000-0005-0000-0000-0000BEA60000}"/>
    <cellStyle name="Output 2 28 3" xfId="31067" xr:uid="{00000000-0005-0000-0000-0000BFA60000}"/>
    <cellStyle name="Output 2 28 4" xfId="42766" xr:uid="{00000000-0005-0000-0000-0000C0A60000}"/>
    <cellStyle name="Output 2 29" xfId="7562" xr:uid="{00000000-0005-0000-0000-0000C1A60000}"/>
    <cellStyle name="Output 2 29 2" xfId="19320" xr:uid="{00000000-0005-0000-0000-0000C2A60000}"/>
    <cellStyle name="Output 2 29 3" xfId="31138" xr:uid="{00000000-0005-0000-0000-0000C3A60000}"/>
    <cellStyle name="Output 2 29 4" xfId="42837" xr:uid="{00000000-0005-0000-0000-0000C4A60000}"/>
    <cellStyle name="Output 2 3" xfId="672" xr:uid="{00000000-0005-0000-0000-0000C5A60000}"/>
    <cellStyle name="Output 2 3 10" xfId="3118" xr:uid="{00000000-0005-0000-0000-0000C6A60000}"/>
    <cellStyle name="Output 2 3 10 2" xfId="14876" xr:uid="{00000000-0005-0000-0000-0000C7A60000}"/>
    <cellStyle name="Output 2 3 10 3" xfId="26694" xr:uid="{00000000-0005-0000-0000-0000C8A60000}"/>
    <cellStyle name="Output 2 3 10 4" xfId="38393" xr:uid="{00000000-0005-0000-0000-0000C9A60000}"/>
    <cellStyle name="Output 2 3 11" xfId="3284" xr:uid="{00000000-0005-0000-0000-0000CAA60000}"/>
    <cellStyle name="Output 2 3 11 2" xfId="15042" xr:uid="{00000000-0005-0000-0000-0000CBA60000}"/>
    <cellStyle name="Output 2 3 11 3" xfId="26860" xr:uid="{00000000-0005-0000-0000-0000CCA60000}"/>
    <cellStyle name="Output 2 3 11 4" xfId="38559" xr:uid="{00000000-0005-0000-0000-0000CDA60000}"/>
    <cellStyle name="Output 2 3 12" xfId="3713" xr:uid="{00000000-0005-0000-0000-0000CEA60000}"/>
    <cellStyle name="Output 2 3 12 2" xfId="15471" xr:uid="{00000000-0005-0000-0000-0000CFA60000}"/>
    <cellStyle name="Output 2 3 12 3" xfId="27289" xr:uid="{00000000-0005-0000-0000-0000D0A60000}"/>
    <cellStyle name="Output 2 3 12 4" xfId="38988" xr:uid="{00000000-0005-0000-0000-0000D1A60000}"/>
    <cellStyle name="Output 2 3 13" xfId="3933" xr:uid="{00000000-0005-0000-0000-0000D2A60000}"/>
    <cellStyle name="Output 2 3 13 2" xfId="15691" xr:uid="{00000000-0005-0000-0000-0000D3A60000}"/>
    <cellStyle name="Output 2 3 13 3" xfId="27509" xr:uid="{00000000-0005-0000-0000-0000D4A60000}"/>
    <cellStyle name="Output 2 3 13 4" xfId="39208" xr:uid="{00000000-0005-0000-0000-0000D5A60000}"/>
    <cellStyle name="Output 2 3 14" xfId="4116" xr:uid="{00000000-0005-0000-0000-0000D6A60000}"/>
    <cellStyle name="Output 2 3 14 2" xfId="15874" xr:uid="{00000000-0005-0000-0000-0000D7A60000}"/>
    <cellStyle name="Output 2 3 14 3" xfId="27692" xr:uid="{00000000-0005-0000-0000-0000D8A60000}"/>
    <cellStyle name="Output 2 3 14 4" xfId="39391" xr:uid="{00000000-0005-0000-0000-0000D9A60000}"/>
    <cellStyle name="Output 2 3 15" xfId="4323" xr:uid="{00000000-0005-0000-0000-0000DAA60000}"/>
    <cellStyle name="Output 2 3 15 2" xfId="16081" xr:uid="{00000000-0005-0000-0000-0000DBA60000}"/>
    <cellStyle name="Output 2 3 15 3" xfId="27899" xr:uid="{00000000-0005-0000-0000-0000DCA60000}"/>
    <cellStyle name="Output 2 3 15 4" xfId="39598" xr:uid="{00000000-0005-0000-0000-0000DDA60000}"/>
    <cellStyle name="Output 2 3 16" xfId="4500" xr:uid="{00000000-0005-0000-0000-0000DEA60000}"/>
    <cellStyle name="Output 2 3 16 2" xfId="16258" xr:uid="{00000000-0005-0000-0000-0000DFA60000}"/>
    <cellStyle name="Output 2 3 16 3" xfId="28076" xr:uid="{00000000-0005-0000-0000-0000E0A60000}"/>
    <cellStyle name="Output 2 3 16 4" xfId="39775" xr:uid="{00000000-0005-0000-0000-0000E1A60000}"/>
    <cellStyle name="Output 2 3 17" xfId="4690" xr:uid="{00000000-0005-0000-0000-0000E2A60000}"/>
    <cellStyle name="Output 2 3 17 2" xfId="16448" xr:uid="{00000000-0005-0000-0000-0000E3A60000}"/>
    <cellStyle name="Output 2 3 17 3" xfId="28266" xr:uid="{00000000-0005-0000-0000-0000E4A60000}"/>
    <cellStyle name="Output 2 3 17 4" xfId="39965" xr:uid="{00000000-0005-0000-0000-0000E5A60000}"/>
    <cellStyle name="Output 2 3 18" xfId="4867" xr:uid="{00000000-0005-0000-0000-0000E6A60000}"/>
    <cellStyle name="Output 2 3 18 2" xfId="16625" xr:uid="{00000000-0005-0000-0000-0000E7A60000}"/>
    <cellStyle name="Output 2 3 18 3" xfId="28443" xr:uid="{00000000-0005-0000-0000-0000E8A60000}"/>
    <cellStyle name="Output 2 3 18 4" xfId="40142" xr:uid="{00000000-0005-0000-0000-0000E9A60000}"/>
    <cellStyle name="Output 2 3 19" xfId="5038" xr:uid="{00000000-0005-0000-0000-0000EAA60000}"/>
    <cellStyle name="Output 2 3 19 2" xfId="16796" xr:uid="{00000000-0005-0000-0000-0000EBA60000}"/>
    <cellStyle name="Output 2 3 19 3" xfId="28614" xr:uid="{00000000-0005-0000-0000-0000ECA60000}"/>
    <cellStyle name="Output 2 3 19 4" xfId="40313" xr:uid="{00000000-0005-0000-0000-0000EDA60000}"/>
    <cellStyle name="Output 2 3 2" xfId="887" xr:uid="{00000000-0005-0000-0000-0000EEA60000}"/>
    <cellStyle name="Output 2 3 2 2" xfId="13417" xr:uid="{00000000-0005-0000-0000-0000EFA60000}"/>
    <cellStyle name="Output 2 3 2 3" xfId="25235" xr:uid="{00000000-0005-0000-0000-0000F0A60000}"/>
    <cellStyle name="Output 2 3 2 4" xfId="36934" xr:uid="{00000000-0005-0000-0000-0000F1A60000}"/>
    <cellStyle name="Output 2 3 2 5" xfId="48701" xr:uid="{00000000-0005-0000-0000-0000F2A60000}"/>
    <cellStyle name="Output 2 3 2 6" xfId="48331" xr:uid="{00000000-0005-0000-0000-0000F3A60000}"/>
    <cellStyle name="Output 2 3 2 7" xfId="1659" xr:uid="{00000000-0005-0000-0000-0000F4A60000}"/>
    <cellStyle name="Output 2 3 20" xfId="5206" xr:uid="{00000000-0005-0000-0000-0000F5A60000}"/>
    <cellStyle name="Output 2 3 20 2" xfId="16964" xr:uid="{00000000-0005-0000-0000-0000F6A60000}"/>
    <cellStyle name="Output 2 3 20 3" xfId="28782" xr:uid="{00000000-0005-0000-0000-0000F7A60000}"/>
    <cellStyle name="Output 2 3 20 4" xfId="40481" xr:uid="{00000000-0005-0000-0000-0000F8A60000}"/>
    <cellStyle name="Output 2 3 21" xfId="5372" xr:uid="{00000000-0005-0000-0000-0000F9A60000}"/>
    <cellStyle name="Output 2 3 21 2" xfId="17130" xr:uid="{00000000-0005-0000-0000-0000FAA60000}"/>
    <cellStyle name="Output 2 3 21 3" xfId="28948" xr:uid="{00000000-0005-0000-0000-0000FBA60000}"/>
    <cellStyle name="Output 2 3 21 4" xfId="40647" xr:uid="{00000000-0005-0000-0000-0000FCA60000}"/>
    <cellStyle name="Output 2 3 22" xfId="5815" xr:uid="{00000000-0005-0000-0000-0000FDA60000}"/>
    <cellStyle name="Output 2 3 22 2" xfId="17573" xr:uid="{00000000-0005-0000-0000-0000FEA60000}"/>
    <cellStyle name="Output 2 3 22 3" xfId="29391" xr:uid="{00000000-0005-0000-0000-0000FFA60000}"/>
    <cellStyle name="Output 2 3 22 4" xfId="41090" xr:uid="{00000000-0005-0000-0000-000000A70000}"/>
    <cellStyle name="Output 2 3 23" xfId="6039" xr:uid="{00000000-0005-0000-0000-000001A70000}"/>
    <cellStyle name="Output 2 3 23 2" xfId="17797" xr:uid="{00000000-0005-0000-0000-000002A70000}"/>
    <cellStyle name="Output 2 3 23 3" xfId="29615" xr:uid="{00000000-0005-0000-0000-000003A70000}"/>
    <cellStyle name="Output 2 3 23 4" xfId="41314" xr:uid="{00000000-0005-0000-0000-000004A70000}"/>
    <cellStyle name="Output 2 3 24" xfId="6241" xr:uid="{00000000-0005-0000-0000-000005A70000}"/>
    <cellStyle name="Output 2 3 24 2" xfId="17999" xr:uid="{00000000-0005-0000-0000-000006A70000}"/>
    <cellStyle name="Output 2 3 24 3" xfId="29817" xr:uid="{00000000-0005-0000-0000-000007A70000}"/>
    <cellStyle name="Output 2 3 24 4" xfId="41516" xr:uid="{00000000-0005-0000-0000-000008A70000}"/>
    <cellStyle name="Output 2 3 25" xfId="6443" xr:uid="{00000000-0005-0000-0000-000009A70000}"/>
    <cellStyle name="Output 2 3 25 2" xfId="18201" xr:uid="{00000000-0005-0000-0000-00000AA70000}"/>
    <cellStyle name="Output 2 3 25 3" xfId="30019" xr:uid="{00000000-0005-0000-0000-00000BA70000}"/>
    <cellStyle name="Output 2 3 25 4" xfId="41718" xr:uid="{00000000-0005-0000-0000-00000CA70000}"/>
    <cellStyle name="Output 2 3 26" xfId="6630" xr:uid="{00000000-0005-0000-0000-00000DA70000}"/>
    <cellStyle name="Output 2 3 26 2" xfId="18388" xr:uid="{00000000-0005-0000-0000-00000EA70000}"/>
    <cellStyle name="Output 2 3 26 3" xfId="30206" xr:uid="{00000000-0005-0000-0000-00000FA70000}"/>
    <cellStyle name="Output 2 3 26 4" xfId="41905" xr:uid="{00000000-0005-0000-0000-000010A70000}"/>
    <cellStyle name="Output 2 3 27" xfId="6813" xr:uid="{00000000-0005-0000-0000-000011A70000}"/>
    <cellStyle name="Output 2 3 27 2" xfId="18571" xr:uid="{00000000-0005-0000-0000-000012A70000}"/>
    <cellStyle name="Output 2 3 27 3" xfId="30389" xr:uid="{00000000-0005-0000-0000-000013A70000}"/>
    <cellStyle name="Output 2 3 27 4" xfId="42088" xr:uid="{00000000-0005-0000-0000-000014A70000}"/>
    <cellStyle name="Output 2 3 28" xfId="7000" xr:uid="{00000000-0005-0000-0000-000015A70000}"/>
    <cellStyle name="Output 2 3 28 2" xfId="18758" xr:uid="{00000000-0005-0000-0000-000016A70000}"/>
    <cellStyle name="Output 2 3 28 3" xfId="30576" xr:uid="{00000000-0005-0000-0000-000017A70000}"/>
    <cellStyle name="Output 2 3 28 4" xfId="42275" xr:uid="{00000000-0005-0000-0000-000018A70000}"/>
    <cellStyle name="Output 2 3 29" xfId="7178" xr:uid="{00000000-0005-0000-0000-000019A70000}"/>
    <cellStyle name="Output 2 3 29 2" xfId="18936" xr:uid="{00000000-0005-0000-0000-00001AA70000}"/>
    <cellStyle name="Output 2 3 29 3" xfId="30754" xr:uid="{00000000-0005-0000-0000-00001BA70000}"/>
    <cellStyle name="Output 2 3 29 4" xfId="42453" xr:uid="{00000000-0005-0000-0000-00001CA70000}"/>
    <cellStyle name="Output 2 3 3" xfId="1850" xr:uid="{00000000-0005-0000-0000-00001DA70000}"/>
    <cellStyle name="Output 2 3 3 2" xfId="13608" xr:uid="{00000000-0005-0000-0000-00001EA70000}"/>
    <cellStyle name="Output 2 3 3 3" xfId="25426" xr:uid="{00000000-0005-0000-0000-00001FA70000}"/>
    <cellStyle name="Output 2 3 3 4" xfId="37125" xr:uid="{00000000-0005-0000-0000-000020A70000}"/>
    <cellStyle name="Output 2 3 30" xfId="7348" xr:uid="{00000000-0005-0000-0000-000021A70000}"/>
    <cellStyle name="Output 2 3 30 2" xfId="19106" xr:uid="{00000000-0005-0000-0000-000022A70000}"/>
    <cellStyle name="Output 2 3 30 3" xfId="30924" xr:uid="{00000000-0005-0000-0000-000023A70000}"/>
    <cellStyle name="Output 2 3 30 4" xfId="42623" xr:uid="{00000000-0005-0000-0000-000024A70000}"/>
    <cellStyle name="Output 2 3 31" xfId="7418" xr:uid="{00000000-0005-0000-0000-000025A70000}"/>
    <cellStyle name="Output 2 3 31 2" xfId="19176" xr:uid="{00000000-0005-0000-0000-000026A70000}"/>
    <cellStyle name="Output 2 3 31 3" xfId="30994" xr:uid="{00000000-0005-0000-0000-000027A70000}"/>
    <cellStyle name="Output 2 3 31 4" xfId="42693" xr:uid="{00000000-0005-0000-0000-000028A70000}"/>
    <cellStyle name="Output 2 3 32" xfId="7806" xr:uid="{00000000-0005-0000-0000-000029A70000}"/>
    <cellStyle name="Output 2 3 32 2" xfId="19564" xr:uid="{00000000-0005-0000-0000-00002AA70000}"/>
    <cellStyle name="Output 2 3 32 3" xfId="31382" xr:uid="{00000000-0005-0000-0000-00002BA70000}"/>
    <cellStyle name="Output 2 3 32 4" xfId="43081" xr:uid="{00000000-0005-0000-0000-00002CA70000}"/>
    <cellStyle name="Output 2 3 33" xfId="8017" xr:uid="{00000000-0005-0000-0000-00002DA70000}"/>
    <cellStyle name="Output 2 3 33 2" xfId="19775" xr:uid="{00000000-0005-0000-0000-00002EA70000}"/>
    <cellStyle name="Output 2 3 33 3" xfId="31593" xr:uid="{00000000-0005-0000-0000-00002FA70000}"/>
    <cellStyle name="Output 2 3 33 4" xfId="43292" xr:uid="{00000000-0005-0000-0000-000030A70000}"/>
    <cellStyle name="Output 2 3 34" xfId="8202" xr:uid="{00000000-0005-0000-0000-000031A70000}"/>
    <cellStyle name="Output 2 3 34 2" xfId="19960" xr:uid="{00000000-0005-0000-0000-000032A70000}"/>
    <cellStyle name="Output 2 3 34 3" xfId="31778" xr:uid="{00000000-0005-0000-0000-000033A70000}"/>
    <cellStyle name="Output 2 3 34 4" xfId="43477" xr:uid="{00000000-0005-0000-0000-000034A70000}"/>
    <cellStyle name="Output 2 3 35" xfId="8380" xr:uid="{00000000-0005-0000-0000-000035A70000}"/>
    <cellStyle name="Output 2 3 35 2" xfId="20138" xr:uid="{00000000-0005-0000-0000-000036A70000}"/>
    <cellStyle name="Output 2 3 35 3" xfId="31956" xr:uid="{00000000-0005-0000-0000-000037A70000}"/>
    <cellStyle name="Output 2 3 35 4" xfId="43655" xr:uid="{00000000-0005-0000-0000-000038A70000}"/>
    <cellStyle name="Output 2 3 36" xfId="8575" xr:uid="{00000000-0005-0000-0000-000039A70000}"/>
    <cellStyle name="Output 2 3 36 2" xfId="20333" xr:uid="{00000000-0005-0000-0000-00003AA70000}"/>
    <cellStyle name="Output 2 3 36 3" xfId="32151" xr:uid="{00000000-0005-0000-0000-00003BA70000}"/>
    <cellStyle name="Output 2 3 36 4" xfId="43850" xr:uid="{00000000-0005-0000-0000-00003CA70000}"/>
    <cellStyle name="Output 2 3 37" xfId="8753" xr:uid="{00000000-0005-0000-0000-00003DA70000}"/>
    <cellStyle name="Output 2 3 37 2" xfId="20511" xr:uid="{00000000-0005-0000-0000-00003EA70000}"/>
    <cellStyle name="Output 2 3 37 3" xfId="32329" xr:uid="{00000000-0005-0000-0000-00003FA70000}"/>
    <cellStyle name="Output 2 3 37 4" xfId="44028" xr:uid="{00000000-0005-0000-0000-000040A70000}"/>
    <cellStyle name="Output 2 3 38" xfId="8934" xr:uid="{00000000-0005-0000-0000-000041A70000}"/>
    <cellStyle name="Output 2 3 38 2" xfId="20692" xr:uid="{00000000-0005-0000-0000-000042A70000}"/>
    <cellStyle name="Output 2 3 38 3" xfId="32510" xr:uid="{00000000-0005-0000-0000-000043A70000}"/>
    <cellStyle name="Output 2 3 38 4" xfId="44209" xr:uid="{00000000-0005-0000-0000-000044A70000}"/>
    <cellStyle name="Output 2 3 39" xfId="9103" xr:uid="{00000000-0005-0000-0000-000045A70000}"/>
    <cellStyle name="Output 2 3 39 2" xfId="20861" xr:uid="{00000000-0005-0000-0000-000046A70000}"/>
    <cellStyle name="Output 2 3 39 3" xfId="32679" xr:uid="{00000000-0005-0000-0000-000047A70000}"/>
    <cellStyle name="Output 2 3 39 4" xfId="44378" xr:uid="{00000000-0005-0000-0000-000048A70000}"/>
    <cellStyle name="Output 2 3 4" xfId="2042" xr:uid="{00000000-0005-0000-0000-000049A70000}"/>
    <cellStyle name="Output 2 3 4 2" xfId="13800" xr:uid="{00000000-0005-0000-0000-00004AA70000}"/>
    <cellStyle name="Output 2 3 4 3" xfId="25618" xr:uid="{00000000-0005-0000-0000-00004BA70000}"/>
    <cellStyle name="Output 2 3 4 4" xfId="37317" xr:uid="{00000000-0005-0000-0000-00004CA70000}"/>
    <cellStyle name="Output 2 3 40" xfId="9269" xr:uid="{00000000-0005-0000-0000-00004DA70000}"/>
    <cellStyle name="Output 2 3 40 2" xfId="21027" xr:uid="{00000000-0005-0000-0000-00004EA70000}"/>
    <cellStyle name="Output 2 3 40 3" xfId="32845" xr:uid="{00000000-0005-0000-0000-00004FA70000}"/>
    <cellStyle name="Output 2 3 40 4" xfId="44544" xr:uid="{00000000-0005-0000-0000-000050A70000}"/>
    <cellStyle name="Output 2 3 41" xfId="9640" xr:uid="{00000000-0005-0000-0000-000051A70000}"/>
    <cellStyle name="Output 2 3 41 2" xfId="21398" xr:uid="{00000000-0005-0000-0000-000052A70000}"/>
    <cellStyle name="Output 2 3 41 3" xfId="33216" xr:uid="{00000000-0005-0000-0000-000053A70000}"/>
    <cellStyle name="Output 2 3 41 4" xfId="44915" xr:uid="{00000000-0005-0000-0000-000054A70000}"/>
    <cellStyle name="Output 2 3 42" xfId="9850" xr:uid="{00000000-0005-0000-0000-000055A70000}"/>
    <cellStyle name="Output 2 3 42 2" xfId="21608" xr:uid="{00000000-0005-0000-0000-000056A70000}"/>
    <cellStyle name="Output 2 3 42 3" xfId="33426" xr:uid="{00000000-0005-0000-0000-000057A70000}"/>
    <cellStyle name="Output 2 3 42 4" xfId="45125" xr:uid="{00000000-0005-0000-0000-000058A70000}"/>
    <cellStyle name="Output 2 3 43" xfId="10036" xr:uid="{00000000-0005-0000-0000-000059A70000}"/>
    <cellStyle name="Output 2 3 43 2" xfId="21794" xr:uid="{00000000-0005-0000-0000-00005AA70000}"/>
    <cellStyle name="Output 2 3 43 3" xfId="33612" xr:uid="{00000000-0005-0000-0000-00005BA70000}"/>
    <cellStyle name="Output 2 3 43 4" xfId="45311" xr:uid="{00000000-0005-0000-0000-00005CA70000}"/>
    <cellStyle name="Output 2 3 44" xfId="10216" xr:uid="{00000000-0005-0000-0000-00005DA70000}"/>
    <cellStyle name="Output 2 3 44 2" xfId="21974" xr:uid="{00000000-0005-0000-0000-00005EA70000}"/>
    <cellStyle name="Output 2 3 44 3" xfId="33792" xr:uid="{00000000-0005-0000-0000-00005FA70000}"/>
    <cellStyle name="Output 2 3 44 4" xfId="45491" xr:uid="{00000000-0005-0000-0000-000060A70000}"/>
    <cellStyle name="Output 2 3 45" xfId="10396" xr:uid="{00000000-0005-0000-0000-000061A70000}"/>
    <cellStyle name="Output 2 3 45 2" xfId="22154" xr:uid="{00000000-0005-0000-0000-000062A70000}"/>
    <cellStyle name="Output 2 3 45 3" xfId="33972" xr:uid="{00000000-0005-0000-0000-000063A70000}"/>
    <cellStyle name="Output 2 3 45 4" xfId="45671" xr:uid="{00000000-0005-0000-0000-000064A70000}"/>
    <cellStyle name="Output 2 3 46" xfId="10565" xr:uid="{00000000-0005-0000-0000-000065A70000}"/>
    <cellStyle name="Output 2 3 46 2" xfId="22323" xr:uid="{00000000-0005-0000-0000-000066A70000}"/>
    <cellStyle name="Output 2 3 46 3" xfId="34141" xr:uid="{00000000-0005-0000-0000-000067A70000}"/>
    <cellStyle name="Output 2 3 46 4" xfId="45840" xr:uid="{00000000-0005-0000-0000-000068A70000}"/>
    <cellStyle name="Output 2 3 47" xfId="10731" xr:uid="{00000000-0005-0000-0000-000069A70000}"/>
    <cellStyle name="Output 2 3 47 2" xfId="22489" xr:uid="{00000000-0005-0000-0000-00006AA70000}"/>
    <cellStyle name="Output 2 3 47 3" xfId="34307" xr:uid="{00000000-0005-0000-0000-00006BA70000}"/>
    <cellStyle name="Output 2 3 47 4" xfId="46006" xr:uid="{00000000-0005-0000-0000-00006CA70000}"/>
    <cellStyle name="Output 2 3 48" xfId="10901" xr:uid="{00000000-0005-0000-0000-00006DA70000}"/>
    <cellStyle name="Output 2 3 48 2" xfId="22659" xr:uid="{00000000-0005-0000-0000-00006EA70000}"/>
    <cellStyle name="Output 2 3 48 3" xfId="34477" xr:uid="{00000000-0005-0000-0000-00006FA70000}"/>
    <cellStyle name="Output 2 3 48 4" xfId="46176" xr:uid="{00000000-0005-0000-0000-000070A70000}"/>
    <cellStyle name="Output 2 3 49" xfId="11067" xr:uid="{00000000-0005-0000-0000-000071A70000}"/>
    <cellStyle name="Output 2 3 49 2" xfId="22825" xr:uid="{00000000-0005-0000-0000-000072A70000}"/>
    <cellStyle name="Output 2 3 49 3" xfId="34643" xr:uid="{00000000-0005-0000-0000-000073A70000}"/>
    <cellStyle name="Output 2 3 49 4" xfId="46342" xr:uid="{00000000-0005-0000-0000-000074A70000}"/>
    <cellStyle name="Output 2 3 5" xfId="2243" xr:uid="{00000000-0005-0000-0000-000075A70000}"/>
    <cellStyle name="Output 2 3 5 2" xfId="14001" xr:uid="{00000000-0005-0000-0000-000076A70000}"/>
    <cellStyle name="Output 2 3 5 3" xfId="25819" xr:uid="{00000000-0005-0000-0000-000077A70000}"/>
    <cellStyle name="Output 2 3 5 4" xfId="37518" xr:uid="{00000000-0005-0000-0000-000078A70000}"/>
    <cellStyle name="Output 2 3 50" xfId="11260" xr:uid="{00000000-0005-0000-0000-000079A70000}"/>
    <cellStyle name="Output 2 3 50 2" xfId="23018" xr:uid="{00000000-0005-0000-0000-00007AA70000}"/>
    <cellStyle name="Output 2 3 50 3" xfId="34836" xr:uid="{00000000-0005-0000-0000-00007BA70000}"/>
    <cellStyle name="Output 2 3 50 4" xfId="46535" xr:uid="{00000000-0005-0000-0000-00007CA70000}"/>
    <cellStyle name="Output 2 3 51" xfId="11426" xr:uid="{00000000-0005-0000-0000-00007DA70000}"/>
    <cellStyle name="Output 2 3 51 2" xfId="23184" xr:uid="{00000000-0005-0000-0000-00007EA70000}"/>
    <cellStyle name="Output 2 3 51 3" xfId="35002" xr:uid="{00000000-0005-0000-0000-00007FA70000}"/>
    <cellStyle name="Output 2 3 51 4" xfId="46701" xr:uid="{00000000-0005-0000-0000-000080A70000}"/>
    <cellStyle name="Output 2 3 52" xfId="11829" xr:uid="{00000000-0005-0000-0000-000081A70000}"/>
    <cellStyle name="Output 2 3 52 2" xfId="23587" xr:uid="{00000000-0005-0000-0000-000082A70000}"/>
    <cellStyle name="Output 2 3 52 3" xfId="35405" xr:uid="{00000000-0005-0000-0000-000083A70000}"/>
    <cellStyle name="Output 2 3 52 4" xfId="47104" xr:uid="{00000000-0005-0000-0000-000084A70000}"/>
    <cellStyle name="Output 2 3 53" xfId="12035" xr:uid="{00000000-0005-0000-0000-000085A70000}"/>
    <cellStyle name="Output 2 3 53 2" xfId="23793" xr:uid="{00000000-0005-0000-0000-000086A70000}"/>
    <cellStyle name="Output 2 3 53 3" xfId="35611" xr:uid="{00000000-0005-0000-0000-000087A70000}"/>
    <cellStyle name="Output 2 3 53 4" xfId="47310" xr:uid="{00000000-0005-0000-0000-000088A70000}"/>
    <cellStyle name="Output 2 3 54" xfId="12228" xr:uid="{00000000-0005-0000-0000-000089A70000}"/>
    <cellStyle name="Output 2 3 54 2" xfId="23986" xr:uid="{00000000-0005-0000-0000-00008AA70000}"/>
    <cellStyle name="Output 2 3 54 3" xfId="35804" xr:uid="{00000000-0005-0000-0000-00008BA70000}"/>
    <cellStyle name="Output 2 3 54 4" xfId="47503" xr:uid="{00000000-0005-0000-0000-00008CA70000}"/>
    <cellStyle name="Output 2 3 55" xfId="12401" xr:uid="{00000000-0005-0000-0000-00008DA70000}"/>
    <cellStyle name="Output 2 3 55 2" xfId="24159" xr:uid="{00000000-0005-0000-0000-00008EA70000}"/>
    <cellStyle name="Output 2 3 55 3" xfId="35977" xr:uid="{00000000-0005-0000-0000-00008FA70000}"/>
    <cellStyle name="Output 2 3 55 4" xfId="47676" xr:uid="{00000000-0005-0000-0000-000090A70000}"/>
    <cellStyle name="Output 2 3 56" xfId="12587" xr:uid="{00000000-0005-0000-0000-000091A70000}"/>
    <cellStyle name="Output 2 3 56 2" xfId="24345" xr:uid="{00000000-0005-0000-0000-000092A70000}"/>
    <cellStyle name="Output 2 3 56 3" xfId="36163" xr:uid="{00000000-0005-0000-0000-000093A70000}"/>
    <cellStyle name="Output 2 3 56 4" xfId="47862" xr:uid="{00000000-0005-0000-0000-000094A70000}"/>
    <cellStyle name="Output 2 3 57" xfId="12755" xr:uid="{00000000-0005-0000-0000-000095A70000}"/>
    <cellStyle name="Output 2 3 57 2" xfId="24513" xr:uid="{00000000-0005-0000-0000-000096A70000}"/>
    <cellStyle name="Output 2 3 57 3" xfId="36331" xr:uid="{00000000-0005-0000-0000-000097A70000}"/>
    <cellStyle name="Output 2 3 57 4" xfId="48030" xr:uid="{00000000-0005-0000-0000-000098A70000}"/>
    <cellStyle name="Output 2 3 58" xfId="12982" xr:uid="{00000000-0005-0000-0000-000099A70000}"/>
    <cellStyle name="Output 2 3 59" xfId="24800" xr:uid="{00000000-0005-0000-0000-00009AA70000}"/>
    <cellStyle name="Output 2 3 6" xfId="2418" xr:uid="{00000000-0005-0000-0000-00009BA70000}"/>
    <cellStyle name="Output 2 3 6 2" xfId="14176" xr:uid="{00000000-0005-0000-0000-00009CA70000}"/>
    <cellStyle name="Output 2 3 6 3" xfId="25994" xr:uid="{00000000-0005-0000-0000-00009DA70000}"/>
    <cellStyle name="Output 2 3 6 4" xfId="37693" xr:uid="{00000000-0005-0000-0000-00009EA70000}"/>
    <cellStyle name="Output 2 3 60" xfId="36499" xr:uid="{00000000-0005-0000-0000-00009FA70000}"/>
    <cellStyle name="Output 2 3 61" xfId="48487" xr:uid="{00000000-0005-0000-0000-0000A0A70000}"/>
    <cellStyle name="Output 2 3 62" xfId="48777" xr:uid="{00000000-0005-0000-0000-0000A1A70000}"/>
    <cellStyle name="Output 2 3 63" xfId="1224" xr:uid="{00000000-0005-0000-0000-0000A2A70000}"/>
    <cellStyle name="Output 2 3 7" xfId="2603" xr:uid="{00000000-0005-0000-0000-0000A3A70000}"/>
    <cellStyle name="Output 2 3 7 2" xfId="14361" xr:uid="{00000000-0005-0000-0000-0000A4A70000}"/>
    <cellStyle name="Output 2 3 7 3" xfId="26179" xr:uid="{00000000-0005-0000-0000-0000A5A70000}"/>
    <cellStyle name="Output 2 3 7 4" xfId="37878" xr:uid="{00000000-0005-0000-0000-0000A6A70000}"/>
    <cellStyle name="Output 2 3 8" xfId="2778" xr:uid="{00000000-0005-0000-0000-0000A7A70000}"/>
    <cellStyle name="Output 2 3 8 2" xfId="14536" xr:uid="{00000000-0005-0000-0000-0000A8A70000}"/>
    <cellStyle name="Output 2 3 8 3" xfId="26354" xr:uid="{00000000-0005-0000-0000-0000A9A70000}"/>
    <cellStyle name="Output 2 3 8 4" xfId="38053" xr:uid="{00000000-0005-0000-0000-0000AAA70000}"/>
    <cellStyle name="Output 2 3 9" xfId="2947" xr:uid="{00000000-0005-0000-0000-0000ABA70000}"/>
    <cellStyle name="Output 2 3 9 2" xfId="14705" xr:uid="{00000000-0005-0000-0000-0000ACA70000}"/>
    <cellStyle name="Output 2 3 9 3" xfId="26523" xr:uid="{00000000-0005-0000-0000-0000ADA70000}"/>
    <cellStyle name="Output 2 3 9 4" xfId="38222" xr:uid="{00000000-0005-0000-0000-0000AEA70000}"/>
    <cellStyle name="Output 2 30" xfId="7840" xr:uid="{00000000-0005-0000-0000-0000AFA70000}"/>
    <cellStyle name="Output 2 30 2" xfId="19598" xr:uid="{00000000-0005-0000-0000-0000B0A70000}"/>
    <cellStyle name="Output 2 30 3" xfId="31416" xr:uid="{00000000-0005-0000-0000-0000B1A70000}"/>
    <cellStyle name="Output 2 30 4" xfId="43115" xr:uid="{00000000-0005-0000-0000-0000B2A70000}"/>
    <cellStyle name="Output 2 31" xfId="7652" xr:uid="{00000000-0005-0000-0000-0000B3A70000}"/>
    <cellStyle name="Output 2 31 2" xfId="19410" xr:uid="{00000000-0005-0000-0000-0000B4A70000}"/>
    <cellStyle name="Output 2 31 3" xfId="31228" xr:uid="{00000000-0005-0000-0000-0000B5A70000}"/>
    <cellStyle name="Output 2 31 4" xfId="42927" xr:uid="{00000000-0005-0000-0000-0000B6A70000}"/>
    <cellStyle name="Output 2 32" xfId="7582" xr:uid="{00000000-0005-0000-0000-0000B7A70000}"/>
    <cellStyle name="Output 2 32 2" xfId="19340" xr:uid="{00000000-0005-0000-0000-0000B8A70000}"/>
    <cellStyle name="Output 2 32 3" xfId="31158" xr:uid="{00000000-0005-0000-0000-0000B9A70000}"/>
    <cellStyle name="Output 2 32 4" xfId="42857" xr:uid="{00000000-0005-0000-0000-0000BAA70000}"/>
    <cellStyle name="Output 2 33" xfId="8415" xr:uid="{00000000-0005-0000-0000-0000BBA70000}"/>
    <cellStyle name="Output 2 33 2" xfId="20173" xr:uid="{00000000-0005-0000-0000-0000BCA70000}"/>
    <cellStyle name="Output 2 33 3" xfId="31991" xr:uid="{00000000-0005-0000-0000-0000BDA70000}"/>
    <cellStyle name="Output 2 33 4" xfId="43690" xr:uid="{00000000-0005-0000-0000-0000BEA70000}"/>
    <cellStyle name="Output 2 34" xfId="7654" xr:uid="{00000000-0005-0000-0000-0000BFA70000}"/>
    <cellStyle name="Output 2 34 2" xfId="19412" xr:uid="{00000000-0005-0000-0000-0000C0A70000}"/>
    <cellStyle name="Output 2 34 3" xfId="31230" xr:uid="{00000000-0005-0000-0000-0000C1A70000}"/>
    <cellStyle name="Output 2 34 4" xfId="42929" xr:uid="{00000000-0005-0000-0000-0000C2A70000}"/>
    <cellStyle name="Output 2 35" xfId="7503" xr:uid="{00000000-0005-0000-0000-0000C3A70000}"/>
    <cellStyle name="Output 2 35 2" xfId="19261" xr:uid="{00000000-0005-0000-0000-0000C4A70000}"/>
    <cellStyle name="Output 2 35 3" xfId="31079" xr:uid="{00000000-0005-0000-0000-0000C5A70000}"/>
    <cellStyle name="Output 2 35 4" xfId="42778" xr:uid="{00000000-0005-0000-0000-0000C6A70000}"/>
    <cellStyle name="Output 2 36" xfId="7862" xr:uid="{00000000-0005-0000-0000-0000C7A70000}"/>
    <cellStyle name="Output 2 36 2" xfId="19620" xr:uid="{00000000-0005-0000-0000-0000C8A70000}"/>
    <cellStyle name="Output 2 36 3" xfId="31438" xr:uid="{00000000-0005-0000-0000-0000C9A70000}"/>
    <cellStyle name="Output 2 36 4" xfId="43137" xr:uid="{00000000-0005-0000-0000-0000CAA70000}"/>
    <cellStyle name="Output 2 37" xfId="9411" xr:uid="{00000000-0005-0000-0000-0000CBA70000}"/>
    <cellStyle name="Output 2 37 2" xfId="21169" xr:uid="{00000000-0005-0000-0000-0000CCA70000}"/>
    <cellStyle name="Output 2 37 3" xfId="32987" xr:uid="{00000000-0005-0000-0000-0000CDA70000}"/>
    <cellStyle name="Output 2 37 4" xfId="44686" xr:uid="{00000000-0005-0000-0000-0000CEA70000}"/>
    <cellStyle name="Output 2 38" xfId="9673" xr:uid="{00000000-0005-0000-0000-0000CFA70000}"/>
    <cellStyle name="Output 2 38 2" xfId="21431" xr:uid="{00000000-0005-0000-0000-0000D0A70000}"/>
    <cellStyle name="Output 2 38 3" xfId="33249" xr:uid="{00000000-0005-0000-0000-0000D1A70000}"/>
    <cellStyle name="Output 2 38 4" xfId="44948" xr:uid="{00000000-0005-0000-0000-0000D2A70000}"/>
    <cellStyle name="Output 2 39" xfId="9871" xr:uid="{00000000-0005-0000-0000-0000D3A70000}"/>
    <cellStyle name="Output 2 39 2" xfId="21629" xr:uid="{00000000-0005-0000-0000-0000D4A70000}"/>
    <cellStyle name="Output 2 39 3" xfId="33447" xr:uid="{00000000-0005-0000-0000-0000D5A70000}"/>
    <cellStyle name="Output 2 39 4" xfId="45146" xr:uid="{00000000-0005-0000-0000-0000D6A70000}"/>
    <cellStyle name="Output 2 4" xfId="699" xr:uid="{00000000-0005-0000-0000-0000D7A70000}"/>
    <cellStyle name="Output 2 4 2" xfId="13086" xr:uid="{00000000-0005-0000-0000-0000D8A70000}"/>
    <cellStyle name="Output 2 4 3" xfId="24904" xr:uid="{00000000-0005-0000-0000-0000D9A70000}"/>
    <cellStyle name="Output 2 4 4" xfId="36603" xr:uid="{00000000-0005-0000-0000-0000DAA70000}"/>
    <cellStyle name="Output 2 4 5" xfId="48513" xr:uid="{00000000-0005-0000-0000-0000DBA70000}"/>
    <cellStyle name="Output 2 4 6" xfId="48819" xr:uid="{00000000-0005-0000-0000-0000DCA70000}"/>
    <cellStyle name="Output 2 4 7" xfId="1328" xr:uid="{00000000-0005-0000-0000-0000DDA70000}"/>
    <cellStyle name="Output 2 40" xfId="9475" xr:uid="{00000000-0005-0000-0000-0000DEA70000}"/>
    <cellStyle name="Output 2 40 2" xfId="21233" xr:uid="{00000000-0005-0000-0000-0000DFA70000}"/>
    <cellStyle name="Output 2 40 3" xfId="33051" xr:uid="{00000000-0005-0000-0000-0000E0A70000}"/>
    <cellStyle name="Output 2 40 4" xfId="44750" xr:uid="{00000000-0005-0000-0000-0000E1A70000}"/>
    <cellStyle name="Output 2 41" xfId="10236" xr:uid="{00000000-0005-0000-0000-0000E2A70000}"/>
    <cellStyle name="Output 2 41 2" xfId="21994" xr:uid="{00000000-0005-0000-0000-0000E3A70000}"/>
    <cellStyle name="Output 2 41 3" xfId="33812" xr:uid="{00000000-0005-0000-0000-0000E4A70000}"/>
    <cellStyle name="Output 2 41 4" xfId="45511" xr:uid="{00000000-0005-0000-0000-0000E5A70000}"/>
    <cellStyle name="Output 2 42" xfId="11106" xr:uid="{00000000-0005-0000-0000-0000E6A70000}"/>
    <cellStyle name="Output 2 42 2" xfId="22864" xr:uid="{00000000-0005-0000-0000-0000E7A70000}"/>
    <cellStyle name="Output 2 42 3" xfId="34682" xr:uid="{00000000-0005-0000-0000-0000E8A70000}"/>
    <cellStyle name="Output 2 42 4" xfId="46381" xr:uid="{00000000-0005-0000-0000-0000E9A70000}"/>
    <cellStyle name="Output 2 43" xfId="11514" xr:uid="{00000000-0005-0000-0000-0000EAA70000}"/>
    <cellStyle name="Output 2 43 2" xfId="23272" xr:uid="{00000000-0005-0000-0000-0000EBA70000}"/>
    <cellStyle name="Output 2 43 3" xfId="35090" xr:uid="{00000000-0005-0000-0000-0000ECA70000}"/>
    <cellStyle name="Output 2 43 4" xfId="46789" xr:uid="{00000000-0005-0000-0000-0000EDA70000}"/>
    <cellStyle name="Output 2 44" xfId="11583" xr:uid="{00000000-0005-0000-0000-0000EEA70000}"/>
    <cellStyle name="Output 2 44 2" xfId="23341" xr:uid="{00000000-0005-0000-0000-0000EFA70000}"/>
    <cellStyle name="Output 2 44 3" xfId="35159" xr:uid="{00000000-0005-0000-0000-0000F0A70000}"/>
    <cellStyle name="Output 2 44 4" xfId="46858" xr:uid="{00000000-0005-0000-0000-0000F1A70000}"/>
    <cellStyle name="Output 2 45" xfId="11475" xr:uid="{00000000-0005-0000-0000-0000F2A70000}"/>
    <cellStyle name="Output 2 45 2" xfId="23233" xr:uid="{00000000-0005-0000-0000-0000F3A70000}"/>
    <cellStyle name="Output 2 45 3" xfId="35051" xr:uid="{00000000-0005-0000-0000-0000F4A70000}"/>
    <cellStyle name="Output 2 45 4" xfId="46750" xr:uid="{00000000-0005-0000-0000-0000F5A70000}"/>
    <cellStyle name="Output 2 46" xfId="11628" xr:uid="{00000000-0005-0000-0000-0000F6A70000}"/>
    <cellStyle name="Output 2 46 2" xfId="23386" xr:uid="{00000000-0005-0000-0000-0000F7A70000}"/>
    <cellStyle name="Output 2 46 3" xfId="35204" xr:uid="{00000000-0005-0000-0000-0000F8A70000}"/>
    <cellStyle name="Output 2 46 4" xfId="46903" xr:uid="{00000000-0005-0000-0000-0000F9A70000}"/>
    <cellStyle name="Output 2 47" xfId="11869" xr:uid="{00000000-0005-0000-0000-0000FAA70000}"/>
    <cellStyle name="Output 2 47 2" xfId="23627" xr:uid="{00000000-0005-0000-0000-0000FBA70000}"/>
    <cellStyle name="Output 2 47 3" xfId="35445" xr:uid="{00000000-0005-0000-0000-0000FCA70000}"/>
    <cellStyle name="Output 2 47 4" xfId="47144" xr:uid="{00000000-0005-0000-0000-0000FDA70000}"/>
    <cellStyle name="Output 2 48" xfId="11672" xr:uid="{00000000-0005-0000-0000-0000FEA70000}"/>
    <cellStyle name="Output 2 48 2" xfId="23430" xr:uid="{00000000-0005-0000-0000-0000FFA70000}"/>
    <cellStyle name="Output 2 48 3" xfId="35248" xr:uid="{00000000-0005-0000-0000-000000A80000}"/>
    <cellStyle name="Output 2 48 4" xfId="46947" xr:uid="{00000000-0005-0000-0000-000001A80000}"/>
    <cellStyle name="Output 2 49" xfId="12789" xr:uid="{00000000-0005-0000-0000-000002A80000}"/>
    <cellStyle name="Output 2 5" xfId="1417" xr:uid="{00000000-0005-0000-0000-000003A80000}"/>
    <cellStyle name="Output 2 5 2" xfId="13175" xr:uid="{00000000-0005-0000-0000-000004A80000}"/>
    <cellStyle name="Output 2 5 3" xfId="24993" xr:uid="{00000000-0005-0000-0000-000005A80000}"/>
    <cellStyle name="Output 2 5 4" xfId="36692" xr:uid="{00000000-0005-0000-0000-000006A80000}"/>
    <cellStyle name="Output 2 50" xfId="24575" xr:uid="{00000000-0005-0000-0000-000007A80000}"/>
    <cellStyle name="Output 2 51" xfId="24571" xr:uid="{00000000-0005-0000-0000-000008A80000}"/>
    <cellStyle name="Output 2 52" xfId="48151" xr:uid="{00000000-0005-0000-0000-000009A80000}"/>
    <cellStyle name="Output 2 53" xfId="48166" xr:uid="{00000000-0005-0000-0000-00000AA80000}"/>
    <cellStyle name="Output 2 54" xfId="1027" xr:uid="{00000000-0005-0000-0000-00000BA80000}"/>
    <cellStyle name="Output 2 6" xfId="1304" xr:uid="{00000000-0005-0000-0000-00000CA80000}"/>
    <cellStyle name="Output 2 6 2" xfId="13062" xr:uid="{00000000-0005-0000-0000-00000DA80000}"/>
    <cellStyle name="Output 2 6 3" xfId="24880" xr:uid="{00000000-0005-0000-0000-00000EA80000}"/>
    <cellStyle name="Output 2 6 4" xfId="36579" xr:uid="{00000000-0005-0000-0000-00000FA80000}"/>
    <cellStyle name="Output 2 7" xfId="1438" xr:uid="{00000000-0005-0000-0000-000010A80000}"/>
    <cellStyle name="Output 2 7 2" xfId="13196" xr:uid="{00000000-0005-0000-0000-000011A80000}"/>
    <cellStyle name="Output 2 7 3" xfId="25014" xr:uid="{00000000-0005-0000-0000-000012A80000}"/>
    <cellStyle name="Output 2 7 4" xfId="36713" xr:uid="{00000000-0005-0000-0000-000013A80000}"/>
    <cellStyle name="Output 2 8" xfId="1336" xr:uid="{00000000-0005-0000-0000-000014A80000}"/>
    <cellStyle name="Output 2 8 2" xfId="13094" xr:uid="{00000000-0005-0000-0000-000015A80000}"/>
    <cellStyle name="Output 2 8 3" xfId="24912" xr:uid="{00000000-0005-0000-0000-000016A80000}"/>
    <cellStyle name="Output 2 8 4" xfId="36611" xr:uid="{00000000-0005-0000-0000-000017A80000}"/>
    <cellStyle name="Output 2 9" xfId="2453" xr:uid="{00000000-0005-0000-0000-000018A80000}"/>
    <cellStyle name="Output 2 9 2" xfId="14211" xr:uid="{00000000-0005-0000-0000-000019A80000}"/>
    <cellStyle name="Output 2 9 3" xfId="26029" xr:uid="{00000000-0005-0000-0000-00001AA80000}"/>
    <cellStyle name="Output 2 9 4" xfId="37728" xr:uid="{00000000-0005-0000-0000-00001BA80000}"/>
    <cellStyle name="Output 3" xfId="250" xr:uid="{00000000-0005-0000-0000-00001CA80000}"/>
    <cellStyle name="Output 3 10" xfId="1701" xr:uid="{00000000-0005-0000-0000-00001DA80000}"/>
    <cellStyle name="Output 3 10 2" xfId="13459" xr:uid="{00000000-0005-0000-0000-00001EA80000}"/>
    <cellStyle name="Output 3 10 3" xfId="25277" xr:uid="{00000000-0005-0000-0000-00001FA80000}"/>
    <cellStyle name="Output 3 10 4" xfId="36976" xr:uid="{00000000-0005-0000-0000-000020A80000}"/>
    <cellStyle name="Output 3 11" xfId="3416" xr:uid="{00000000-0005-0000-0000-000021A80000}"/>
    <cellStyle name="Output 3 11 2" xfId="15174" xr:uid="{00000000-0005-0000-0000-000022A80000}"/>
    <cellStyle name="Output 3 11 3" xfId="26992" xr:uid="{00000000-0005-0000-0000-000023A80000}"/>
    <cellStyle name="Output 3 11 4" xfId="38691" xr:uid="{00000000-0005-0000-0000-000024A80000}"/>
    <cellStyle name="Output 3 12" xfId="3350" xr:uid="{00000000-0005-0000-0000-000025A80000}"/>
    <cellStyle name="Output 3 12 2" xfId="15108" xr:uid="{00000000-0005-0000-0000-000026A80000}"/>
    <cellStyle name="Output 3 12 3" xfId="26926" xr:uid="{00000000-0005-0000-0000-000027A80000}"/>
    <cellStyle name="Output 3 12 4" xfId="38625" xr:uid="{00000000-0005-0000-0000-000028A80000}"/>
    <cellStyle name="Output 3 13" xfId="3419" xr:uid="{00000000-0005-0000-0000-000029A80000}"/>
    <cellStyle name="Output 3 13 2" xfId="15177" xr:uid="{00000000-0005-0000-0000-00002AA80000}"/>
    <cellStyle name="Output 3 13 3" xfId="26995" xr:uid="{00000000-0005-0000-0000-00002BA80000}"/>
    <cellStyle name="Output 3 13 4" xfId="38694" xr:uid="{00000000-0005-0000-0000-00002CA80000}"/>
    <cellStyle name="Output 3 14" xfId="3333" xr:uid="{00000000-0005-0000-0000-00002DA80000}"/>
    <cellStyle name="Output 3 14 2" xfId="15091" xr:uid="{00000000-0005-0000-0000-00002EA80000}"/>
    <cellStyle name="Output 3 14 3" xfId="26909" xr:uid="{00000000-0005-0000-0000-00002FA80000}"/>
    <cellStyle name="Output 3 14 4" xfId="38608" xr:uid="{00000000-0005-0000-0000-000030A80000}"/>
    <cellStyle name="Output 3 15" xfId="3366" xr:uid="{00000000-0005-0000-0000-000031A80000}"/>
    <cellStyle name="Output 3 15 2" xfId="15124" xr:uid="{00000000-0005-0000-0000-000032A80000}"/>
    <cellStyle name="Output 3 15 3" xfId="26942" xr:uid="{00000000-0005-0000-0000-000033A80000}"/>
    <cellStyle name="Output 3 15 4" xfId="38641" xr:uid="{00000000-0005-0000-0000-000034A80000}"/>
    <cellStyle name="Output 3 16" xfId="3363" xr:uid="{00000000-0005-0000-0000-000035A80000}"/>
    <cellStyle name="Output 3 16 2" xfId="15121" xr:uid="{00000000-0005-0000-0000-000036A80000}"/>
    <cellStyle name="Output 3 16 3" xfId="26939" xr:uid="{00000000-0005-0000-0000-000037A80000}"/>
    <cellStyle name="Output 3 16 4" xfId="38638" xr:uid="{00000000-0005-0000-0000-000038A80000}"/>
    <cellStyle name="Output 3 17" xfId="4535" xr:uid="{00000000-0005-0000-0000-000039A80000}"/>
    <cellStyle name="Output 3 17 2" xfId="16293" xr:uid="{00000000-0005-0000-0000-00003AA80000}"/>
    <cellStyle name="Output 3 17 3" xfId="28111" xr:uid="{00000000-0005-0000-0000-00003BA80000}"/>
    <cellStyle name="Output 3 17 4" xfId="39810" xr:uid="{00000000-0005-0000-0000-00003CA80000}"/>
    <cellStyle name="Output 3 18" xfId="5499" xr:uid="{00000000-0005-0000-0000-00003DA80000}"/>
    <cellStyle name="Output 3 18 2" xfId="17257" xr:uid="{00000000-0005-0000-0000-00003EA80000}"/>
    <cellStyle name="Output 3 18 3" xfId="29075" xr:uid="{00000000-0005-0000-0000-00003FA80000}"/>
    <cellStyle name="Output 3 18 4" xfId="40774" xr:uid="{00000000-0005-0000-0000-000040A80000}"/>
    <cellStyle name="Output 3 19" xfId="5451" xr:uid="{00000000-0005-0000-0000-000041A80000}"/>
    <cellStyle name="Output 3 19 2" xfId="17209" xr:uid="{00000000-0005-0000-0000-000042A80000}"/>
    <cellStyle name="Output 3 19 3" xfId="29027" xr:uid="{00000000-0005-0000-0000-000043A80000}"/>
    <cellStyle name="Output 3 19 4" xfId="40726" xr:uid="{00000000-0005-0000-0000-000044A80000}"/>
    <cellStyle name="Output 3 2" xfId="603" xr:uid="{00000000-0005-0000-0000-000045A80000}"/>
    <cellStyle name="Output 3 2 10" xfId="3049" xr:uid="{00000000-0005-0000-0000-000046A80000}"/>
    <cellStyle name="Output 3 2 10 2" xfId="14807" xr:uid="{00000000-0005-0000-0000-000047A80000}"/>
    <cellStyle name="Output 3 2 10 3" xfId="26625" xr:uid="{00000000-0005-0000-0000-000048A80000}"/>
    <cellStyle name="Output 3 2 10 4" xfId="38324" xr:uid="{00000000-0005-0000-0000-000049A80000}"/>
    <cellStyle name="Output 3 2 11" xfId="3215" xr:uid="{00000000-0005-0000-0000-00004AA80000}"/>
    <cellStyle name="Output 3 2 11 2" xfId="14973" xr:uid="{00000000-0005-0000-0000-00004BA80000}"/>
    <cellStyle name="Output 3 2 11 3" xfId="26791" xr:uid="{00000000-0005-0000-0000-00004CA80000}"/>
    <cellStyle name="Output 3 2 11 4" xfId="38490" xr:uid="{00000000-0005-0000-0000-00004DA80000}"/>
    <cellStyle name="Output 3 2 12" xfId="3644" xr:uid="{00000000-0005-0000-0000-00004EA80000}"/>
    <cellStyle name="Output 3 2 12 2" xfId="15402" xr:uid="{00000000-0005-0000-0000-00004FA80000}"/>
    <cellStyle name="Output 3 2 12 3" xfId="27220" xr:uid="{00000000-0005-0000-0000-000050A80000}"/>
    <cellStyle name="Output 3 2 12 4" xfId="38919" xr:uid="{00000000-0005-0000-0000-000051A80000}"/>
    <cellStyle name="Output 3 2 13" xfId="3864" xr:uid="{00000000-0005-0000-0000-000052A80000}"/>
    <cellStyle name="Output 3 2 13 2" xfId="15622" xr:uid="{00000000-0005-0000-0000-000053A80000}"/>
    <cellStyle name="Output 3 2 13 3" xfId="27440" xr:uid="{00000000-0005-0000-0000-000054A80000}"/>
    <cellStyle name="Output 3 2 13 4" xfId="39139" xr:uid="{00000000-0005-0000-0000-000055A80000}"/>
    <cellStyle name="Output 3 2 14" xfId="4047" xr:uid="{00000000-0005-0000-0000-000056A80000}"/>
    <cellStyle name="Output 3 2 14 2" xfId="15805" xr:uid="{00000000-0005-0000-0000-000057A80000}"/>
    <cellStyle name="Output 3 2 14 3" xfId="27623" xr:uid="{00000000-0005-0000-0000-000058A80000}"/>
    <cellStyle name="Output 3 2 14 4" xfId="39322" xr:uid="{00000000-0005-0000-0000-000059A80000}"/>
    <cellStyle name="Output 3 2 15" xfId="4254" xr:uid="{00000000-0005-0000-0000-00005AA80000}"/>
    <cellStyle name="Output 3 2 15 2" xfId="16012" xr:uid="{00000000-0005-0000-0000-00005BA80000}"/>
    <cellStyle name="Output 3 2 15 3" xfId="27830" xr:uid="{00000000-0005-0000-0000-00005CA80000}"/>
    <cellStyle name="Output 3 2 15 4" xfId="39529" xr:uid="{00000000-0005-0000-0000-00005DA80000}"/>
    <cellStyle name="Output 3 2 16" xfId="4431" xr:uid="{00000000-0005-0000-0000-00005EA80000}"/>
    <cellStyle name="Output 3 2 16 2" xfId="16189" xr:uid="{00000000-0005-0000-0000-00005FA80000}"/>
    <cellStyle name="Output 3 2 16 3" xfId="28007" xr:uid="{00000000-0005-0000-0000-000060A80000}"/>
    <cellStyle name="Output 3 2 16 4" xfId="39706" xr:uid="{00000000-0005-0000-0000-000061A80000}"/>
    <cellStyle name="Output 3 2 17" xfId="4621" xr:uid="{00000000-0005-0000-0000-000062A80000}"/>
    <cellStyle name="Output 3 2 17 2" xfId="16379" xr:uid="{00000000-0005-0000-0000-000063A80000}"/>
    <cellStyle name="Output 3 2 17 3" xfId="28197" xr:uid="{00000000-0005-0000-0000-000064A80000}"/>
    <cellStyle name="Output 3 2 17 4" xfId="39896" xr:uid="{00000000-0005-0000-0000-000065A80000}"/>
    <cellStyle name="Output 3 2 18" xfId="4798" xr:uid="{00000000-0005-0000-0000-000066A80000}"/>
    <cellStyle name="Output 3 2 18 2" xfId="16556" xr:uid="{00000000-0005-0000-0000-000067A80000}"/>
    <cellStyle name="Output 3 2 18 3" xfId="28374" xr:uid="{00000000-0005-0000-0000-000068A80000}"/>
    <cellStyle name="Output 3 2 18 4" xfId="40073" xr:uid="{00000000-0005-0000-0000-000069A80000}"/>
    <cellStyle name="Output 3 2 19" xfId="4969" xr:uid="{00000000-0005-0000-0000-00006AA80000}"/>
    <cellStyle name="Output 3 2 19 2" xfId="16727" xr:uid="{00000000-0005-0000-0000-00006BA80000}"/>
    <cellStyle name="Output 3 2 19 3" xfId="28545" xr:uid="{00000000-0005-0000-0000-00006CA80000}"/>
    <cellStyle name="Output 3 2 19 4" xfId="40244" xr:uid="{00000000-0005-0000-0000-00006DA80000}"/>
    <cellStyle name="Output 3 2 2" xfId="818" xr:uid="{00000000-0005-0000-0000-00006EA80000}"/>
    <cellStyle name="Output 3 2 2 2" xfId="13348" xr:uid="{00000000-0005-0000-0000-00006FA80000}"/>
    <cellStyle name="Output 3 2 2 3" xfId="25166" xr:uid="{00000000-0005-0000-0000-000070A80000}"/>
    <cellStyle name="Output 3 2 2 4" xfId="36865" xr:uid="{00000000-0005-0000-0000-000071A80000}"/>
    <cellStyle name="Output 3 2 2 5" xfId="48632" xr:uid="{00000000-0005-0000-0000-000072A80000}"/>
    <cellStyle name="Output 3 2 2 6" xfId="48810" xr:uid="{00000000-0005-0000-0000-000073A80000}"/>
    <cellStyle name="Output 3 2 2 7" xfId="1590" xr:uid="{00000000-0005-0000-0000-000074A80000}"/>
    <cellStyle name="Output 3 2 20" xfId="5137" xr:uid="{00000000-0005-0000-0000-000075A80000}"/>
    <cellStyle name="Output 3 2 20 2" xfId="16895" xr:uid="{00000000-0005-0000-0000-000076A80000}"/>
    <cellStyle name="Output 3 2 20 3" xfId="28713" xr:uid="{00000000-0005-0000-0000-000077A80000}"/>
    <cellStyle name="Output 3 2 20 4" xfId="40412" xr:uid="{00000000-0005-0000-0000-000078A80000}"/>
    <cellStyle name="Output 3 2 21" xfId="5303" xr:uid="{00000000-0005-0000-0000-000079A80000}"/>
    <cellStyle name="Output 3 2 21 2" xfId="17061" xr:uid="{00000000-0005-0000-0000-00007AA80000}"/>
    <cellStyle name="Output 3 2 21 3" xfId="28879" xr:uid="{00000000-0005-0000-0000-00007BA80000}"/>
    <cellStyle name="Output 3 2 21 4" xfId="40578" xr:uid="{00000000-0005-0000-0000-00007CA80000}"/>
    <cellStyle name="Output 3 2 22" xfId="5746" xr:uid="{00000000-0005-0000-0000-00007DA80000}"/>
    <cellStyle name="Output 3 2 22 2" xfId="17504" xr:uid="{00000000-0005-0000-0000-00007EA80000}"/>
    <cellStyle name="Output 3 2 22 3" xfId="29322" xr:uid="{00000000-0005-0000-0000-00007FA80000}"/>
    <cellStyle name="Output 3 2 22 4" xfId="41021" xr:uid="{00000000-0005-0000-0000-000080A80000}"/>
    <cellStyle name="Output 3 2 23" xfId="5970" xr:uid="{00000000-0005-0000-0000-000081A80000}"/>
    <cellStyle name="Output 3 2 23 2" xfId="17728" xr:uid="{00000000-0005-0000-0000-000082A80000}"/>
    <cellStyle name="Output 3 2 23 3" xfId="29546" xr:uid="{00000000-0005-0000-0000-000083A80000}"/>
    <cellStyle name="Output 3 2 23 4" xfId="41245" xr:uid="{00000000-0005-0000-0000-000084A80000}"/>
    <cellStyle name="Output 3 2 24" xfId="6172" xr:uid="{00000000-0005-0000-0000-000085A80000}"/>
    <cellStyle name="Output 3 2 24 2" xfId="17930" xr:uid="{00000000-0005-0000-0000-000086A80000}"/>
    <cellStyle name="Output 3 2 24 3" xfId="29748" xr:uid="{00000000-0005-0000-0000-000087A80000}"/>
    <cellStyle name="Output 3 2 24 4" xfId="41447" xr:uid="{00000000-0005-0000-0000-000088A80000}"/>
    <cellStyle name="Output 3 2 25" xfId="6374" xr:uid="{00000000-0005-0000-0000-000089A80000}"/>
    <cellStyle name="Output 3 2 25 2" xfId="18132" xr:uid="{00000000-0005-0000-0000-00008AA80000}"/>
    <cellStyle name="Output 3 2 25 3" xfId="29950" xr:uid="{00000000-0005-0000-0000-00008BA80000}"/>
    <cellStyle name="Output 3 2 25 4" xfId="41649" xr:uid="{00000000-0005-0000-0000-00008CA80000}"/>
    <cellStyle name="Output 3 2 26" xfId="6561" xr:uid="{00000000-0005-0000-0000-00008DA80000}"/>
    <cellStyle name="Output 3 2 26 2" xfId="18319" xr:uid="{00000000-0005-0000-0000-00008EA80000}"/>
    <cellStyle name="Output 3 2 26 3" xfId="30137" xr:uid="{00000000-0005-0000-0000-00008FA80000}"/>
    <cellStyle name="Output 3 2 26 4" xfId="41836" xr:uid="{00000000-0005-0000-0000-000090A80000}"/>
    <cellStyle name="Output 3 2 27" xfId="6744" xr:uid="{00000000-0005-0000-0000-000091A80000}"/>
    <cellStyle name="Output 3 2 27 2" xfId="18502" xr:uid="{00000000-0005-0000-0000-000092A80000}"/>
    <cellStyle name="Output 3 2 27 3" xfId="30320" xr:uid="{00000000-0005-0000-0000-000093A80000}"/>
    <cellStyle name="Output 3 2 27 4" xfId="42019" xr:uid="{00000000-0005-0000-0000-000094A80000}"/>
    <cellStyle name="Output 3 2 28" xfId="6931" xr:uid="{00000000-0005-0000-0000-000095A80000}"/>
    <cellStyle name="Output 3 2 28 2" xfId="18689" xr:uid="{00000000-0005-0000-0000-000096A80000}"/>
    <cellStyle name="Output 3 2 28 3" xfId="30507" xr:uid="{00000000-0005-0000-0000-000097A80000}"/>
    <cellStyle name="Output 3 2 28 4" xfId="42206" xr:uid="{00000000-0005-0000-0000-000098A80000}"/>
    <cellStyle name="Output 3 2 29" xfId="7109" xr:uid="{00000000-0005-0000-0000-000099A80000}"/>
    <cellStyle name="Output 3 2 29 2" xfId="18867" xr:uid="{00000000-0005-0000-0000-00009AA80000}"/>
    <cellStyle name="Output 3 2 29 3" xfId="30685" xr:uid="{00000000-0005-0000-0000-00009BA80000}"/>
    <cellStyle name="Output 3 2 29 4" xfId="42384" xr:uid="{00000000-0005-0000-0000-00009CA80000}"/>
    <cellStyle name="Output 3 2 3" xfId="1781" xr:uid="{00000000-0005-0000-0000-00009DA80000}"/>
    <cellStyle name="Output 3 2 3 2" xfId="13539" xr:uid="{00000000-0005-0000-0000-00009EA80000}"/>
    <cellStyle name="Output 3 2 3 3" xfId="25357" xr:uid="{00000000-0005-0000-0000-00009FA80000}"/>
    <cellStyle name="Output 3 2 3 4" xfId="37056" xr:uid="{00000000-0005-0000-0000-0000A0A80000}"/>
    <cellStyle name="Output 3 2 30" xfId="7279" xr:uid="{00000000-0005-0000-0000-0000A1A80000}"/>
    <cellStyle name="Output 3 2 30 2" xfId="19037" xr:uid="{00000000-0005-0000-0000-0000A2A80000}"/>
    <cellStyle name="Output 3 2 30 3" xfId="30855" xr:uid="{00000000-0005-0000-0000-0000A3A80000}"/>
    <cellStyle name="Output 3 2 30 4" xfId="42554" xr:uid="{00000000-0005-0000-0000-0000A4A80000}"/>
    <cellStyle name="Output 3 2 31" xfId="7737" xr:uid="{00000000-0005-0000-0000-0000A5A80000}"/>
    <cellStyle name="Output 3 2 31 2" xfId="19495" xr:uid="{00000000-0005-0000-0000-0000A6A80000}"/>
    <cellStyle name="Output 3 2 31 3" xfId="31313" xr:uid="{00000000-0005-0000-0000-0000A7A80000}"/>
    <cellStyle name="Output 3 2 31 4" xfId="43012" xr:uid="{00000000-0005-0000-0000-0000A8A80000}"/>
    <cellStyle name="Output 3 2 32" xfId="7948" xr:uid="{00000000-0005-0000-0000-0000A9A80000}"/>
    <cellStyle name="Output 3 2 32 2" xfId="19706" xr:uid="{00000000-0005-0000-0000-0000AAA80000}"/>
    <cellStyle name="Output 3 2 32 3" xfId="31524" xr:uid="{00000000-0005-0000-0000-0000ABA80000}"/>
    <cellStyle name="Output 3 2 32 4" xfId="43223" xr:uid="{00000000-0005-0000-0000-0000ACA80000}"/>
    <cellStyle name="Output 3 2 33" xfId="8133" xr:uid="{00000000-0005-0000-0000-0000ADA80000}"/>
    <cellStyle name="Output 3 2 33 2" xfId="19891" xr:uid="{00000000-0005-0000-0000-0000AEA80000}"/>
    <cellStyle name="Output 3 2 33 3" xfId="31709" xr:uid="{00000000-0005-0000-0000-0000AFA80000}"/>
    <cellStyle name="Output 3 2 33 4" xfId="43408" xr:uid="{00000000-0005-0000-0000-0000B0A80000}"/>
    <cellStyle name="Output 3 2 34" xfId="8311" xr:uid="{00000000-0005-0000-0000-0000B1A80000}"/>
    <cellStyle name="Output 3 2 34 2" xfId="20069" xr:uid="{00000000-0005-0000-0000-0000B2A80000}"/>
    <cellStyle name="Output 3 2 34 3" xfId="31887" xr:uid="{00000000-0005-0000-0000-0000B3A80000}"/>
    <cellStyle name="Output 3 2 34 4" xfId="43586" xr:uid="{00000000-0005-0000-0000-0000B4A80000}"/>
    <cellStyle name="Output 3 2 35" xfId="8506" xr:uid="{00000000-0005-0000-0000-0000B5A80000}"/>
    <cellStyle name="Output 3 2 35 2" xfId="20264" xr:uid="{00000000-0005-0000-0000-0000B6A80000}"/>
    <cellStyle name="Output 3 2 35 3" xfId="32082" xr:uid="{00000000-0005-0000-0000-0000B7A80000}"/>
    <cellStyle name="Output 3 2 35 4" xfId="43781" xr:uid="{00000000-0005-0000-0000-0000B8A80000}"/>
    <cellStyle name="Output 3 2 36" xfId="8684" xr:uid="{00000000-0005-0000-0000-0000B9A80000}"/>
    <cellStyle name="Output 3 2 36 2" xfId="20442" xr:uid="{00000000-0005-0000-0000-0000BAA80000}"/>
    <cellStyle name="Output 3 2 36 3" xfId="32260" xr:uid="{00000000-0005-0000-0000-0000BBA80000}"/>
    <cellStyle name="Output 3 2 36 4" xfId="43959" xr:uid="{00000000-0005-0000-0000-0000BCA80000}"/>
    <cellStyle name="Output 3 2 37" xfId="8865" xr:uid="{00000000-0005-0000-0000-0000BDA80000}"/>
    <cellStyle name="Output 3 2 37 2" xfId="20623" xr:uid="{00000000-0005-0000-0000-0000BEA80000}"/>
    <cellStyle name="Output 3 2 37 3" xfId="32441" xr:uid="{00000000-0005-0000-0000-0000BFA80000}"/>
    <cellStyle name="Output 3 2 37 4" xfId="44140" xr:uid="{00000000-0005-0000-0000-0000C0A80000}"/>
    <cellStyle name="Output 3 2 38" xfId="9034" xr:uid="{00000000-0005-0000-0000-0000C1A80000}"/>
    <cellStyle name="Output 3 2 38 2" xfId="20792" xr:uid="{00000000-0005-0000-0000-0000C2A80000}"/>
    <cellStyle name="Output 3 2 38 3" xfId="32610" xr:uid="{00000000-0005-0000-0000-0000C3A80000}"/>
    <cellStyle name="Output 3 2 38 4" xfId="44309" xr:uid="{00000000-0005-0000-0000-0000C4A80000}"/>
    <cellStyle name="Output 3 2 39" xfId="9200" xr:uid="{00000000-0005-0000-0000-0000C5A80000}"/>
    <cellStyle name="Output 3 2 39 2" xfId="20958" xr:uid="{00000000-0005-0000-0000-0000C6A80000}"/>
    <cellStyle name="Output 3 2 39 3" xfId="32776" xr:uid="{00000000-0005-0000-0000-0000C7A80000}"/>
    <cellStyle name="Output 3 2 39 4" xfId="44475" xr:uid="{00000000-0005-0000-0000-0000C8A80000}"/>
    <cellStyle name="Output 3 2 4" xfId="1973" xr:uid="{00000000-0005-0000-0000-0000C9A80000}"/>
    <cellStyle name="Output 3 2 4 2" xfId="13731" xr:uid="{00000000-0005-0000-0000-0000CAA80000}"/>
    <cellStyle name="Output 3 2 4 3" xfId="25549" xr:uid="{00000000-0005-0000-0000-0000CBA80000}"/>
    <cellStyle name="Output 3 2 4 4" xfId="37248" xr:uid="{00000000-0005-0000-0000-0000CCA80000}"/>
    <cellStyle name="Output 3 2 40" xfId="9571" xr:uid="{00000000-0005-0000-0000-0000CDA80000}"/>
    <cellStyle name="Output 3 2 40 2" xfId="21329" xr:uid="{00000000-0005-0000-0000-0000CEA80000}"/>
    <cellStyle name="Output 3 2 40 3" xfId="33147" xr:uid="{00000000-0005-0000-0000-0000CFA80000}"/>
    <cellStyle name="Output 3 2 40 4" xfId="44846" xr:uid="{00000000-0005-0000-0000-0000D0A80000}"/>
    <cellStyle name="Output 3 2 41" xfId="9781" xr:uid="{00000000-0005-0000-0000-0000D1A80000}"/>
    <cellStyle name="Output 3 2 41 2" xfId="21539" xr:uid="{00000000-0005-0000-0000-0000D2A80000}"/>
    <cellStyle name="Output 3 2 41 3" xfId="33357" xr:uid="{00000000-0005-0000-0000-0000D3A80000}"/>
    <cellStyle name="Output 3 2 41 4" xfId="45056" xr:uid="{00000000-0005-0000-0000-0000D4A80000}"/>
    <cellStyle name="Output 3 2 42" xfId="9967" xr:uid="{00000000-0005-0000-0000-0000D5A80000}"/>
    <cellStyle name="Output 3 2 42 2" xfId="21725" xr:uid="{00000000-0005-0000-0000-0000D6A80000}"/>
    <cellStyle name="Output 3 2 42 3" xfId="33543" xr:uid="{00000000-0005-0000-0000-0000D7A80000}"/>
    <cellStyle name="Output 3 2 42 4" xfId="45242" xr:uid="{00000000-0005-0000-0000-0000D8A80000}"/>
    <cellStyle name="Output 3 2 43" xfId="10147" xr:uid="{00000000-0005-0000-0000-0000D9A80000}"/>
    <cellStyle name="Output 3 2 43 2" xfId="21905" xr:uid="{00000000-0005-0000-0000-0000DAA80000}"/>
    <cellStyle name="Output 3 2 43 3" xfId="33723" xr:uid="{00000000-0005-0000-0000-0000DBA80000}"/>
    <cellStyle name="Output 3 2 43 4" xfId="45422" xr:uid="{00000000-0005-0000-0000-0000DCA80000}"/>
    <cellStyle name="Output 3 2 44" xfId="10327" xr:uid="{00000000-0005-0000-0000-0000DDA80000}"/>
    <cellStyle name="Output 3 2 44 2" xfId="22085" xr:uid="{00000000-0005-0000-0000-0000DEA80000}"/>
    <cellStyle name="Output 3 2 44 3" xfId="33903" xr:uid="{00000000-0005-0000-0000-0000DFA80000}"/>
    <cellStyle name="Output 3 2 44 4" xfId="45602" xr:uid="{00000000-0005-0000-0000-0000E0A80000}"/>
    <cellStyle name="Output 3 2 45" xfId="10496" xr:uid="{00000000-0005-0000-0000-0000E1A80000}"/>
    <cellStyle name="Output 3 2 45 2" xfId="22254" xr:uid="{00000000-0005-0000-0000-0000E2A80000}"/>
    <cellStyle name="Output 3 2 45 3" xfId="34072" xr:uid="{00000000-0005-0000-0000-0000E3A80000}"/>
    <cellStyle name="Output 3 2 45 4" xfId="45771" xr:uid="{00000000-0005-0000-0000-0000E4A80000}"/>
    <cellStyle name="Output 3 2 46" xfId="10662" xr:uid="{00000000-0005-0000-0000-0000E5A80000}"/>
    <cellStyle name="Output 3 2 46 2" xfId="22420" xr:uid="{00000000-0005-0000-0000-0000E6A80000}"/>
    <cellStyle name="Output 3 2 46 3" xfId="34238" xr:uid="{00000000-0005-0000-0000-0000E7A80000}"/>
    <cellStyle name="Output 3 2 46 4" xfId="45937" xr:uid="{00000000-0005-0000-0000-0000E8A80000}"/>
    <cellStyle name="Output 3 2 47" xfId="10832" xr:uid="{00000000-0005-0000-0000-0000E9A80000}"/>
    <cellStyle name="Output 3 2 47 2" xfId="22590" xr:uid="{00000000-0005-0000-0000-0000EAA80000}"/>
    <cellStyle name="Output 3 2 47 3" xfId="34408" xr:uid="{00000000-0005-0000-0000-0000EBA80000}"/>
    <cellStyle name="Output 3 2 47 4" xfId="46107" xr:uid="{00000000-0005-0000-0000-0000ECA80000}"/>
    <cellStyle name="Output 3 2 48" xfId="10998" xr:uid="{00000000-0005-0000-0000-0000EDA80000}"/>
    <cellStyle name="Output 3 2 48 2" xfId="22756" xr:uid="{00000000-0005-0000-0000-0000EEA80000}"/>
    <cellStyle name="Output 3 2 48 3" xfId="34574" xr:uid="{00000000-0005-0000-0000-0000EFA80000}"/>
    <cellStyle name="Output 3 2 48 4" xfId="46273" xr:uid="{00000000-0005-0000-0000-0000F0A80000}"/>
    <cellStyle name="Output 3 2 49" xfId="11191" xr:uid="{00000000-0005-0000-0000-0000F1A80000}"/>
    <cellStyle name="Output 3 2 49 2" xfId="22949" xr:uid="{00000000-0005-0000-0000-0000F2A80000}"/>
    <cellStyle name="Output 3 2 49 3" xfId="34767" xr:uid="{00000000-0005-0000-0000-0000F3A80000}"/>
    <cellStyle name="Output 3 2 49 4" xfId="46466" xr:uid="{00000000-0005-0000-0000-0000F4A80000}"/>
    <cellStyle name="Output 3 2 5" xfId="2174" xr:uid="{00000000-0005-0000-0000-0000F5A80000}"/>
    <cellStyle name="Output 3 2 5 2" xfId="13932" xr:uid="{00000000-0005-0000-0000-0000F6A80000}"/>
    <cellStyle name="Output 3 2 5 3" xfId="25750" xr:uid="{00000000-0005-0000-0000-0000F7A80000}"/>
    <cellStyle name="Output 3 2 5 4" xfId="37449" xr:uid="{00000000-0005-0000-0000-0000F8A80000}"/>
    <cellStyle name="Output 3 2 50" xfId="11357" xr:uid="{00000000-0005-0000-0000-0000F9A80000}"/>
    <cellStyle name="Output 3 2 50 2" xfId="23115" xr:uid="{00000000-0005-0000-0000-0000FAA80000}"/>
    <cellStyle name="Output 3 2 50 3" xfId="34933" xr:uid="{00000000-0005-0000-0000-0000FBA80000}"/>
    <cellStyle name="Output 3 2 50 4" xfId="46632" xr:uid="{00000000-0005-0000-0000-0000FCA80000}"/>
    <cellStyle name="Output 3 2 51" xfId="11760" xr:uid="{00000000-0005-0000-0000-0000FDA80000}"/>
    <cellStyle name="Output 3 2 51 2" xfId="23518" xr:uid="{00000000-0005-0000-0000-0000FEA80000}"/>
    <cellStyle name="Output 3 2 51 3" xfId="35336" xr:uid="{00000000-0005-0000-0000-0000FFA80000}"/>
    <cellStyle name="Output 3 2 51 4" xfId="47035" xr:uid="{00000000-0005-0000-0000-000000A90000}"/>
    <cellStyle name="Output 3 2 52" xfId="11966" xr:uid="{00000000-0005-0000-0000-000001A90000}"/>
    <cellStyle name="Output 3 2 52 2" xfId="23724" xr:uid="{00000000-0005-0000-0000-000002A90000}"/>
    <cellStyle name="Output 3 2 52 3" xfId="35542" xr:uid="{00000000-0005-0000-0000-000003A90000}"/>
    <cellStyle name="Output 3 2 52 4" xfId="47241" xr:uid="{00000000-0005-0000-0000-000004A90000}"/>
    <cellStyle name="Output 3 2 53" xfId="12159" xr:uid="{00000000-0005-0000-0000-000005A90000}"/>
    <cellStyle name="Output 3 2 53 2" xfId="23917" xr:uid="{00000000-0005-0000-0000-000006A90000}"/>
    <cellStyle name="Output 3 2 53 3" xfId="35735" xr:uid="{00000000-0005-0000-0000-000007A90000}"/>
    <cellStyle name="Output 3 2 53 4" xfId="47434" xr:uid="{00000000-0005-0000-0000-000008A90000}"/>
    <cellStyle name="Output 3 2 54" xfId="12332" xr:uid="{00000000-0005-0000-0000-000009A90000}"/>
    <cellStyle name="Output 3 2 54 2" xfId="24090" xr:uid="{00000000-0005-0000-0000-00000AA90000}"/>
    <cellStyle name="Output 3 2 54 3" xfId="35908" xr:uid="{00000000-0005-0000-0000-00000BA90000}"/>
    <cellStyle name="Output 3 2 54 4" xfId="47607" xr:uid="{00000000-0005-0000-0000-00000CA90000}"/>
    <cellStyle name="Output 3 2 55" xfId="12518" xr:uid="{00000000-0005-0000-0000-00000DA90000}"/>
    <cellStyle name="Output 3 2 55 2" xfId="24276" xr:uid="{00000000-0005-0000-0000-00000EA90000}"/>
    <cellStyle name="Output 3 2 55 3" xfId="36094" xr:uid="{00000000-0005-0000-0000-00000FA90000}"/>
    <cellStyle name="Output 3 2 55 4" xfId="47793" xr:uid="{00000000-0005-0000-0000-000010A90000}"/>
    <cellStyle name="Output 3 2 56" xfId="12686" xr:uid="{00000000-0005-0000-0000-000011A90000}"/>
    <cellStyle name="Output 3 2 56 2" xfId="24444" xr:uid="{00000000-0005-0000-0000-000012A90000}"/>
    <cellStyle name="Output 3 2 56 3" xfId="36262" xr:uid="{00000000-0005-0000-0000-000013A90000}"/>
    <cellStyle name="Output 3 2 56 4" xfId="47961" xr:uid="{00000000-0005-0000-0000-000014A90000}"/>
    <cellStyle name="Output 3 2 57" xfId="12913" xr:uid="{00000000-0005-0000-0000-000015A90000}"/>
    <cellStyle name="Output 3 2 58" xfId="24731" xr:uid="{00000000-0005-0000-0000-000016A90000}"/>
    <cellStyle name="Output 3 2 59" xfId="36430" xr:uid="{00000000-0005-0000-0000-000017A90000}"/>
    <cellStyle name="Output 3 2 6" xfId="2349" xr:uid="{00000000-0005-0000-0000-000018A90000}"/>
    <cellStyle name="Output 3 2 6 2" xfId="14107" xr:uid="{00000000-0005-0000-0000-000019A90000}"/>
    <cellStyle name="Output 3 2 6 3" xfId="25925" xr:uid="{00000000-0005-0000-0000-00001AA90000}"/>
    <cellStyle name="Output 3 2 6 4" xfId="37624" xr:uid="{00000000-0005-0000-0000-00001BA90000}"/>
    <cellStyle name="Output 3 2 60" xfId="48418" xr:uid="{00000000-0005-0000-0000-00001CA90000}"/>
    <cellStyle name="Output 3 2 61" xfId="48835" xr:uid="{00000000-0005-0000-0000-00001DA90000}"/>
    <cellStyle name="Output 3 2 62" xfId="1155" xr:uid="{00000000-0005-0000-0000-00001EA90000}"/>
    <cellStyle name="Output 3 2 7" xfId="2534" xr:uid="{00000000-0005-0000-0000-00001FA90000}"/>
    <cellStyle name="Output 3 2 7 2" xfId="14292" xr:uid="{00000000-0005-0000-0000-000020A90000}"/>
    <cellStyle name="Output 3 2 7 3" xfId="26110" xr:uid="{00000000-0005-0000-0000-000021A90000}"/>
    <cellStyle name="Output 3 2 7 4" xfId="37809" xr:uid="{00000000-0005-0000-0000-000022A90000}"/>
    <cellStyle name="Output 3 2 8" xfId="2709" xr:uid="{00000000-0005-0000-0000-000023A90000}"/>
    <cellStyle name="Output 3 2 8 2" xfId="14467" xr:uid="{00000000-0005-0000-0000-000024A90000}"/>
    <cellStyle name="Output 3 2 8 3" xfId="26285" xr:uid="{00000000-0005-0000-0000-000025A90000}"/>
    <cellStyle name="Output 3 2 8 4" xfId="37984" xr:uid="{00000000-0005-0000-0000-000026A90000}"/>
    <cellStyle name="Output 3 2 9" xfId="2878" xr:uid="{00000000-0005-0000-0000-000027A90000}"/>
    <cellStyle name="Output 3 2 9 2" xfId="14636" xr:uid="{00000000-0005-0000-0000-000028A90000}"/>
    <cellStyle name="Output 3 2 9 3" xfId="26454" xr:uid="{00000000-0005-0000-0000-000029A90000}"/>
    <cellStyle name="Output 3 2 9 4" xfId="38153" xr:uid="{00000000-0005-0000-0000-00002AA90000}"/>
    <cellStyle name="Output 3 20" xfId="5395" xr:uid="{00000000-0005-0000-0000-00002BA90000}"/>
    <cellStyle name="Output 3 20 2" xfId="17153" xr:uid="{00000000-0005-0000-0000-00002CA90000}"/>
    <cellStyle name="Output 3 20 3" xfId="28971" xr:uid="{00000000-0005-0000-0000-00002DA90000}"/>
    <cellStyle name="Output 3 20 4" xfId="40670" xr:uid="{00000000-0005-0000-0000-00002EA90000}"/>
    <cellStyle name="Output 3 21" xfId="5835" xr:uid="{00000000-0005-0000-0000-00002FA90000}"/>
    <cellStyle name="Output 3 21 2" xfId="17593" xr:uid="{00000000-0005-0000-0000-000030A90000}"/>
    <cellStyle name="Output 3 21 3" xfId="29411" xr:uid="{00000000-0005-0000-0000-000031A90000}"/>
    <cellStyle name="Output 3 21 4" xfId="41110" xr:uid="{00000000-0005-0000-0000-000032A90000}"/>
    <cellStyle name="Output 3 22" xfId="5863" xr:uid="{00000000-0005-0000-0000-000033A90000}"/>
    <cellStyle name="Output 3 22 2" xfId="17621" xr:uid="{00000000-0005-0000-0000-000034A90000}"/>
    <cellStyle name="Output 3 22 3" xfId="29439" xr:uid="{00000000-0005-0000-0000-000035A90000}"/>
    <cellStyle name="Output 3 22 4" xfId="41138" xr:uid="{00000000-0005-0000-0000-000036A90000}"/>
    <cellStyle name="Output 3 23" xfId="5846" xr:uid="{00000000-0005-0000-0000-000037A90000}"/>
    <cellStyle name="Output 3 23 2" xfId="17604" xr:uid="{00000000-0005-0000-0000-000038A90000}"/>
    <cellStyle name="Output 3 23 3" xfId="29422" xr:uid="{00000000-0005-0000-0000-000039A90000}"/>
    <cellStyle name="Output 3 23 4" xfId="41121" xr:uid="{00000000-0005-0000-0000-00003AA90000}"/>
    <cellStyle name="Output 3 24" xfId="5585" xr:uid="{00000000-0005-0000-0000-00003BA90000}"/>
    <cellStyle name="Output 3 24 2" xfId="17343" xr:uid="{00000000-0005-0000-0000-00003CA90000}"/>
    <cellStyle name="Output 3 24 3" xfId="29161" xr:uid="{00000000-0005-0000-0000-00003DA90000}"/>
    <cellStyle name="Output 3 24 4" xfId="40860" xr:uid="{00000000-0005-0000-0000-00003EA90000}"/>
    <cellStyle name="Output 3 25" xfId="5425" xr:uid="{00000000-0005-0000-0000-00003FA90000}"/>
    <cellStyle name="Output 3 25 2" xfId="17183" xr:uid="{00000000-0005-0000-0000-000040A90000}"/>
    <cellStyle name="Output 3 25 3" xfId="29001" xr:uid="{00000000-0005-0000-0000-000041A90000}"/>
    <cellStyle name="Output 3 25 4" xfId="40700" xr:uid="{00000000-0005-0000-0000-000042A90000}"/>
    <cellStyle name="Output 3 26" xfId="5880" xr:uid="{00000000-0005-0000-0000-000043A90000}"/>
    <cellStyle name="Output 3 26 2" xfId="17638" xr:uid="{00000000-0005-0000-0000-000044A90000}"/>
    <cellStyle name="Output 3 26 3" xfId="29456" xr:uid="{00000000-0005-0000-0000-000045A90000}"/>
    <cellStyle name="Output 3 26 4" xfId="41155" xr:uid="{00000000-0005-0000-0000-000046A90000}"/>
    <cellStyle name="Output 3 27" xfId="7025" xr:uid="{00000000-0005-0000-0000-000047A90000}"/>
    <cellStyle name="Output 3 27 2" xfId="18783" xr:uid="{00000000-0005-0000-0000-000048A90000}"/>
    <cellStyle name="Output 3 27 3" xfId="30601" xr:uid="{00000000-0005-0000-0000-000049A90000}"/>
    <cellStyle name="Output 3 27 4" xfId="42300" xr:uid="{00000000-0005-0000-0000-00004AA90000}"/>
    <cellStyle name="Output 3 28" xfId="7524" xr:uid="{00000000-0005-0000-0000-00004BA90000}"/>
    <cellStyle name="Output 3 28 2" xfId="19282" xr:uid="{00000000-0005-0000-0000-00004CA90000}"/>
    <cellStyle name="Output 3 28 3" xfId="31100" xr:uid="{00000000-0005-0000-0000-00004DA90000}"/>
    <cellStyle name="Output 3 28 4" xfId="42799" xr:uid="{00000000-0005-0000-0000-00004EA90000}"/>
    <cellStyle name="Output 3 29" xfId="7475" xr:uid="{00000000-0005-0000-0000-00004FA90000}"/>
    <cellStyle name="Output 3 29 2" xfId="19233" xr:uid="{00000000-0005-0000-0000-000050A90000}"/>
    <cellStyle name="Output 3 29 3" xfId="31051" xr:uid="{00000000-0005-0000-0000-000051A90000}"/>
    <cellStyle name="Output 3 29 4" xfId="42750" xr:uid="{00000000-0005-0000-0000-000052A90000}"/>
    <cellStyle name="Output 3 3" xfId="654" xr:uid="{00000000-0005-0000-0000-000053A90000}"/>
    <cellStyle name="Output 3 3 10" xfId="3100" xr:uid="{00000000-0005-0000-0000-000054A90000}"/>
    <cellStyle name="Output 3 3 10 2" xfId="14858" xr:uid="{00000000-0005-0000-0000-000055A90000}"/>
    <cellStyle name="Output 3 3 10 3" xfId="26676" xr:uid="{00000000-0005-0000-0000-000056A90000}"/>
    <cellStyle name="Output 3 3 10 4" xfId="38375" xr:uid="{00000000-0005-0000-0000-000057A90000}"/>
    <cellStyle name="Output 3 3 11" xfId="3266" xr:uid="{00000000-0005-0000-0000-000058A90000}"/>
    <cellStyle name="Output 3 3 11 2" xfId="15024" xr:uid="{00000000-0005-0000-0000-000059A90000}"/>
    <cellStyle name="Output 3 3 11 3" xfId="26842" xr:uid="{00000000-0005-0000-0000-00005AA90000}"/>
    <cellStyle name="Output 3 3 11 4" xfId="38541" xr:uid="{00000000-0005-0000-0000-00005BA90000}"/>
    <cellStyle name="Output 3 3 12" xfId="3695" xr:uid="{00000000-0005-0000-0000-00005CA90000}"/>
    <cellStyle name="Output 3 3 12 2" xfId="15453" xr:uid="{00000000-0005-0000-0000-00005DA90000}"/>
    <cellStyle name="Output 3 3 12 3" xfId="27271" xr:uid="{00000000-0005-0000-0000-00005EA90000}"/>
    <cellStyle name="Output 3 3 12 4" xfId="38970" xr:uid="{00000000-0005-0000-0000-00005FA90000}"/>
    <cellStyle name="Output 3 3 13" xfId="3915" xr:uid="{00000000-0005-0000-0000-000060A90000}"/>
    <cellStyle name="Output 3 3 13 2" xfId="15673" xr:uid="{00000000-0005-0000-0000-000061A90000}"/>
    <cellStyle name="Output 3 3 13 3" xfId="27491" xr:uid="{00000000-0005-0000-0000-000062A90000}"/>
    <cellStyle name="Output 3 3 13 4" xfId="39190" xr:uid="{00000000-0005-0000-0000-000063A90000}"/>
    <cellStyle name="Output 3 3 14" xfId="4098" xr:uid="{00000000-0005-0000-0000-000064A90000}"/>
    <cellStyle name="Output 3 3 14 2" xfId="15856" xr:uid="{00000000-0005-0000-0000-000065A90000}"/>
    <cellStyle name="Output 3 3 14 3" xfId="27674" xr:uid="{00000000-0005-0000-0000-000066A90000}"/>
    <cellStyle name="Output 3 3 14 4" xfId="39373" xr:uid="{00000000-0005-0000-0000-000067A90000}"/>
    <cellStyle name="Output 3 3 15" xfId="4305" xr:uid="{00000000-0005-0000-0000-000068A90000}"/>
    <cellStyle name="Output 3 3 15 2" xfId="16063" xr:uid="{00000000-0005-0000-0000-000069A90000}"/>
    <cellStyle name="Output 3 3 15 3" xfId="27881" xr:uid="{00000000-0005-0000-0000-00006AA90000}"/>
    <cellStyle name="Output 3 3 15 4" xfId="39580" xr:uid="{00000000-0005-0000-0000-00006BA90000}"/>
    <cellStyle name="Output 3 3 16" xfId="4482" xr:uid="{00000000-0005-0000-0000-00006CA90000}"/>
    <cellStyle name="Output 3 3 16 2" xfId="16240" xr:uid="{00000000-0005-0000-0000-00006DA90000}"/>
    <cellStyle name="Output 3 3 16 3" xfId="28058" xr:uid="{00000000-0005-0000-0000-00006EA90000}"/>
    <cellStyle name="Output 3 3 16 4" xfId="39757" xr:uid="{00000000-0005-0000-0000-00006FA90000}"/>
    <cellStyle name="Output 3 3 17" xfId="4672" xr:uid="{00000000-0005-0000-0000-000070A90000}"/>
    <cellStyle name="Output 3 3 17 2" xfId="16430" xr:uid="{00000000-0005-0000-0000-000071A90000}"/>
    <cellStyle name="Output 3 3 17 3" xfId="28248" xr:uid="{00000000-0005-0000-0000-000072A90000}"/>
    <cellStyle name="Output 3 3 17 4" xfId="39947" xr:uid="{00000000-0005-0000-0000-000073A90000}"/>
    <cellStyle name="Output 3 3 18" xfId="4849" xr:uid="{00000000-0005-0000-0000-000074A90000}"/>
    <cellStyle name="Output 3 3 18 2" xfId="16607" xr:uid="{00000000-0005-0000-0000-000075A90000}"/>
    <cellStyle name="Output 3 3 18 3" xfId="28425" xr:uid="{00000000-0005-0000-0000-000076A90000}"/>
    <cellStyle name="Output 3 3 18 4" xfId="40124" xr:uid="{00000000-0005-0000-0000-000077A90000}"/>
    <cellStyle name="Output 3 3 19" xfId="5020" xr:uid="{00000000-0005-0000-0000-000078A90000}"/>
    <cellStyle name="Output 3 3 19 2" xfId="16778" xr:uid="{00000000-0005-0000-0000-000079A90000}"/>
    <cellStyle name="Output 3 3 19 3" xfId="28596" xr:uid="{00000000-0005-0000-0000-00007AA90000}"/>
    <cellStyle name="Output 3 3 19 4" xfId="40295" xr:uid="{00000000-0005-0000-0000-00007BA90000}"/>
    <cellStyle name="Output 3 3 2" xfId="869" xr:uid="{00000000-0005-0000-0000-00007CA90000}"/>
    <cellStyle name="Output 3 3 2 2" xfId="13399" xr:uid="{00000000-0005-0000-0000-00007DA90000}"/>
    <cellStyle name="Output 3 3 2 3" xfId="25217" xr:uid="{00000000-0005-0000-0000-00007EA90000}"/>
    <cellStyle name="Output 3 3 2 4" xfId="36916" xr:uid="{00000000-0005-0000-0000-00007FA90000}"/>
    <cellStyle name="Output 3 3 2 5" xfId="48683" xr:uid="{00000000-0005-0000-0000-000080A90000}"/>
    <cellStyle name="Output 3 3 2 6" xfId="48081" xr:uid="{00000000-0005-0000-0000-000081A90000}"/>
    <cellStyle name="Output 3 3 2 7" xfId="1641" xr:uid="{00000000-0005-0000-0000-000082A90000}"/>
    <cellStyle name="Output 3 3 20" xfId="5188" xr:uid="{00000000-0005-0000-0000-000083A90000}"/>
    <cellStyle name="Output 3 3 20 2" xfId="16946" xr:uid="{00000000-0005-0000-0000-000084A90000}"/>
    <cellStyle name="Output 3 3 20 3" xfId="28764" xr:uid="{00000000-0005-0000-0000-000085A90000}"/>
    <cellStyle name="Output 3 3 20 4" xfId="40463" xr:uid="{00000000-0005-0000-0000-000086A90000}"/>
    <cellStyle name="Output 3 3 21" xfId="5354" xr:uid="{00000000-0005-0000-0000-000087A90000}"/>
    <cellStyle name="Output 3 3 21 2" xfId="17112" xr:uid="{00000000-0005-0000-0000-000088A90000}"/>
    <cellStyle name="Output 3 3 21 3" xfId="28930" xr:uid="{00000000-0005-0000-0000-000089A90000}"/>
    <cellStyle name="Output 3 3 21 4" xfId="40629" xr:uid="{00000000-0005-0000-0000-00008AA90000}"/>
    <cellStyle name="Output 3 3 22" xfId="5797" xr:uid="{00000000-0005-0000-0000-00008BA90000}"/>
    <cellStyle name="Output 3 3 22 2" xfId="17555" xr:uid="{00000000-0005-0000-0000-00008CA90000}"/>
    <cellStyle name="Output 3 3 22 3" xfId="29373" xr:uid="{00000000-0005-0000-0000-00008DA90000}"/>
    <cellStyle name="Output 3 3 22 4" xfId="41072" xr:uid="{00000000-0005-0000-0000-00008EA90000}"/>
    <cellStyle name="Output 3 3 23" xfId="6021" xr:uid="{00000000-0005-0000-0000-00008FA90000}"/>
    <cellStyle name="Output 3 3 23 2" xfId="17779" xr:uid="{00000000-0005-0000-0000-000090A90000}"/>
    <cellStyle name="Output 3 3 23 3" xfId="29597" xr:uid="{00000000-0005-0000-0000-000091A90000}"/>
    <cellStyle name="Output 3 3 23 4" xfId="41296" xr:uid="{00000000-0005-0000-0000-000092A90000}"/>
    <cellStyle name="Output 3 3 24" xfId="6223" xr:uid="{00000000-0005-0000-0000-000093A90000}"/>
    <cellStyle name="Output 3 3 24 2" xfId="17981" xr:uid="{00000000-0005-0000-0000-000094A90000}"/>
    <cellStyle name="Output 3 3 24 3" xfId="29799" xr:uid="{00000000-0005-0000-0000-000095A90000}"/>
    <cellStyle name="Output 3 3 24 4" xfId="41498" xr:uid="{00000000-0005-0000-0000-000096A90000}"/>
    <cellStyle name="Output 3 3 25" xfId="6425" xr:uid="{00000000-0005-0000-0000-000097A90000}"/>
    <cellStyle name="Output 3 3 25 2" xfId="18183" xr:uid="{00000000-0005-0000-0000-000098A90000}"/>
    <cellStyle name="Output 3 3 25 3" xfId="30001" xr:uid="{00000000-0005-0000-0000-000099A90000}"/>
    <cellStyle name="Output 3 3 25 4" xfId="41700" xr:uid="{00000000-0005-0000-0000-00009AA90000}"/>
    <cellStyle name="Output 3 3 26" xfId="6612" xr:uid="{00000000-0005-0000-0000-00009BA90000}"/>
    <cellStyle name="Output 3 3 26 2" xfId="18370" xr:uid="{00000000-0005-0000-0000-00009CA90000}"/>
    <cellStyle name="Output 3 3 26 3" xfId="30188" xr:uid="{00000000-0005-0000-0000-00009DA90000}"/>
    <cellStyle name="Output 3 3 26 4" xfId="41887" xr:uid="{00000000-0005-0000-0000-00009EA90000}"/>
    <cellStyle name="Output 3 3 27" xfId="6795" xr:uid="{00000000-0005-0000-0000-00009FA90000}"/>
    <cellStyle name="Output 3 3 27 2" xfId="18553" xr:uid="{00000000-0005-0000-0000-0000A0A90000}"/>
    <cellStyle name="Output 3 3 27 3" xfId="30371" xr:uid="{00000000-0005-0000-0000-0000A1A90000}"/>
    <cellStyle name="Output 3 3 27 4" xfId="42070" xr:uid="{00000000-0005-0000-0000-0000A2A90000}"/>
    <cellStyle name="Output 3 3 28" xfId="6982" xr:uid="{00000000-0005-0000-0000-0000A3A90000}"/>
    <cellStyle name="Output 3 3 28 2" xfId="18740" xr:uid="{00000000-0005-0000-0000-0000A4A90000}"/>
    <cellStyle name="Output 3 3 28 3" xfId="30558" xr:uid="{00000000-0005-0000-0000-0000A5A90000}"/>
    <cellStyle name="Output 3 3 28 4" xfId="42257" xr:uid="{00000000-0005-0000-0000-0000A6A90000}"/>
    <cellStyle name="Output 3 3 29" xfId="7160" xr:uid="{00000000-0005-0000-0000-0000A7A90000}"/>
    <cellStyle name="Output 3 3 29 2" xfId="18918" xr:uid="{00000000-0005-0000-0000-0000A8A90000}"/>
    <cellStyle name="Output 3 3 29 3" xfId="30736" xr:uid="{00000000-0005-0000-0000-0000A9A90000}"/>
    <cellStyle name="Output 3 3 29 4" xfId="42435" xr:uid="{00000000-0005-0000-0000-0000AAA90000}"/>
    <cellStyle name="Output 3 3 3" xfId="1832" xr:uid="{00000000-0005-0000-0000-0000ABA90000}"/>
    <cellStyle name="Output 3 3 3 2" xfId="13590" xr:uid="{00000000-0005-0000-0000-0000ACA90000}"/>
    <cellStyle name="Output 3 3 3 3" xfId="25408" xr:uid="{00000000-0005-0000-0000-0000ADA90000}"/>
    <cellStyle name="Output 3 3 3 4" xfId="37107" xr:uid="{00000000-0005-0000-0000-0000AEA90000}"/>
    <cellStyle name="Output 3 3 30" xfId="7330" xr:uid="{00000000-0005-0000-0000-0000AFA90000}"/>
    <cellStyle name="Output 3 3 30 2" xfId="19088" xr:uid="{00000000-0005-0000-0000-0000B0A90000}"/>
    <cellStyle name="Output 3 3 30 3" xfId="30906" xr:uid="{00000000-0005-0000-0000-0000B1A90000}"/>
    <cellStyle name="Output 3 3 30 4" xfId="42605" xr:uid="{00000000-0005-0000-0000-0000B2A90000}"/>
    <cellStyle name="Output 3 3 31" xfId="7412" xr:uid="{00000000-0005-0000-0000-0000B3A90000}"/>
    <cellStyle name="Output 3 3 31 2" xfId="19170" xr:uid="{00000000-0005-0000-0000-0000B4A90000}"/>
    <cellStyle name="Output 3 3 31 3" xfId="30988" xr:uid="{00000000-0005-0000-0000-0000B5A90000}"/>
    <cellStyle name="Output 3 3 31 4" xfId="42687" xr:uid="{00000000-0005-0000-0000-0000B6A90000}"/>
    <cellStyle name="Output 3 3 32" xfId="7788" xr:uid="{00000000-0005-0000-0000-0000B7A90000}"/>
    <cellStyle name="Output 3 3 32 2" xfId="19546" xr:uid="{00000000-0005-0000-0000-0000B8A90000}"/>
    <cellStyle name="Output 3 3 32 3" xfId="31364" xr:uid="{00000000-0005-0000-0000-0000B9A90000}"/>
    <cellStyle name="Output 3 3 32 4" xfId="43063" xr:uid="{00000000-0005-0000-0000-0000BAA90000}"/>
    <cellStyle name="Output 3 3 33" xfId="7999" xr:uid="{00000000-0005-0000-0000-0000BBA90000}"/>
    <cellStyle name="Output 3 3 33 2" xfId="19757" xr:uid="{00000000-0005-0000-0000-0000BCA90000}"/>
    <cellStyle name="Output 3 3 33 3" xfId="31575" xr:uid="{00000000-0005-0000-0000-0000BDA90000}"/>
    <cellStyle name="Output 3 3 33 4" xfId="43274" xr:uid="{00000000-0005-0000-0000-0000BEA90000}"/>
    <cellStyle name="Output 3 3 34" xfId="8184" xr:uid="{00000000-0005-0000-0000-0000BFA90000}"/>
    <cellStyle name="Output 3 3 34 2" xfId="19942" xr:uid="{00000000-0005-0000-0000-0000C0A90000}"/>
    <cellStyle name="Output 3 3 34 3" xfId="31760" xr:uid="{00000000-0005-0000-0000-0000C1A90000}"/>
    <cellStyle name="Output 3 3 34 4" xfId="43459" xr:uid="{00000000-0005-0000-0000-0000C2A90000}"/>
    <cellStyle name="Output 3 3 35" xfId="8362" xr:uid="{00000000-0005-0000-0000-0000C3A90000}"/>
    <cellStyle name="Output 3 3 35 2" xfId="20120" xr:uid="{00000000-0005-0000-0000-0000C4A90000}"/>
    <cellStyle name="Output 3 3 35 3" xfId="31938" xr:uid="{00000000-0005-0000-0000-0000C5A90000}"/>
    <cellStyle name="Output 3 3 35 4" xfId="43637" xr:uid="{00000000-0005-0000-0000-0000C6A90000}"/>
    <cellStyle name="Output 3 3 36" xfId="8557" xr:uid="{00000000-0005-0000-0000-0000C7A90000}"/>
    <cellStyle name="Output 3 3 36 2" xfId="20315" xr:uid="{00000000-0005-0000-0000-0000C8A90000}"/>
    <cellStyle name="Output 3 3 36 3" xfId="32133" xr:uid="{00000000-0005-0000-0000-0000C9A90000}"/>
    <cellStyle name="Output 3 3 36 4" xfId="43832" xr:uid="{00000000-0005-0000-0000-0000CAA90000}"/>
    <cellStyle name="Output 3 3 37" xfId="8735" xr:uid="{00000000-0005-0000-0000-0000CBA90000}"/>
    <cellStyle name="Output 3 3 37 2" xfId="20493" xr:uid="{00000000-0005-0000-0000-0000CCA90000}"/>
    <cellStyle name="Output 3 3 37 3" xfId="32311" xr:uid="{00000000-0005-0000-0000-0000CDA90000}"/>
    <cellStyle name="Output 3 3 37 4" xfId="44010" xr:uid="{00000000-0005-0000-0000-0000CEA90000}"/>
    <cellStyle name="Output 3 3 38" xfId="8916" xr:uid="{00000000-0005-0000-0000-0000CFA90000}"/>
    <cellStyle name="Output 3 3 38 2" xfId="20674" xr:uid="{00000000-0005-0000-0000-0000D0A90000}"/>
    <cellStyle name="Output 3 3 38 3" xfId="32492" xr:uid="{00000000-0005-0000-0000-0000D1A90000}"/>
    <cellStyle name="Output 3 3 38 4" xfId="44191" xr:uid="{00000000-0005-0000-0000-0000D2A90000}"/>
    <cellStyle name="Output 3 3 39" xfId="9085" xr:uid="{00000000-0005-0000-0000-0000D3A90000}"/>
    <cellStyle name="Output 3 3 39 2" xfId="20843" xr:uid="{00000000-0005-0000-0000-0000D4A90000}"/>
    <cellStyle name="Output 3 3 39 3" xfId="32661" xr:uid="{00000000-0005-0000-0000-0000D5A90000}"/>
    <cellStyle name="Output 3 3 39 4" xfId="44360" xr:uid="{00000000-0005-0000-0000-0000D6A90000}"/>
    <cellStyle name="Output 3 3 4" xfId="2024" xr:uid="{00000000-0005-0000-0000-0000D7A90000}"/>
    <cellStyle name="Output 3 3 4 2" xfId="13782" xr:uid="{00000000-0005-0000-0000-0000D8A90000}"/>
    <cellStyle name="Output 3 3 4 3" xfId="25600" xr:uid="{00000000-0005-0000-0000-0000D9A90000}"/>
    <cellStyle name="Output 3 3 4 4" xfId="37299" xr:uid="{00000000-0005-0000-0000-0000DAA90000}"/>
    <cellStyle name="Output 3 3 40" xfId="9251" xr:uid="{00000000-0005-0000-0000-0000DBA90000}"/>
    <cellStyle name="Output 3 3 40 2" xfId="21009" xr:uid="{00000000-0005-0000-0000-0000DCA90000}"/>
    <cellStyle name="Output 3 3 40 3" xfId="32827" xr:uid="{00000000-0005-0000-0000-0000DDA90000}"/>
    <cellStyle name="Output 3 3 40 4" xfId="44526" xr:uid="{00000000-0005-0000-0000-0000DEA90000}"/>
    <cellStyle name="Output 3 3 41" xfId="9622" xr:uid="{00000000-0005-0000-0000-0000DFA90000}"/>
    <cellStyle name="Output 3 3 41 2" xfId="21380" xr:uid="{00000000-0005-0000-0000-0000E0A90000}"/>
    <cellStyle name="Output 3 3 41 3" xfId="33198" xr:uid="{00000000-0005-0000-0000-0000E1A90000}"/>
    <cellStyle name="Output 3 3 41 4" xfId="44897" xr:uid="{00000000-0005-0000-0000-0000E2A90000}"/>
    <cellStyle name="Output 3 3 42" xfId="9832" xr:uid="{00000000-0005-0000-0000-0000E3A90000}"/>
    <cellStyle name="Output 3 3 42 2" xfId="21590" xr:uid="{00000000-0005-0000-0000-0000E4A90000}"/>
    <cellStyle name="Output 3 3 42 3" xfId="33408" xr:uid="{00000000-0005-0000-0000-0000E5A90000}"/>
    <cellStyle name="Output 3 3 42 4" xfId="45107" xr:uid="{00000000-0005-0000-0000-0000E6A90000}"/>
    <cellStyle name="Output 3 3 43" xfId="10018" xr:uid="{00000000-0005-0000-0000-0000E7A90000}"/>
    <cellStyle name="Output 3 3 43 2" xfId="21776" xr:uid="{00000000-0005-0000-0000-0000E8A90000}"/>
    <cellStyle name="Output 3 3 43 3" xfId="33594" xr:uid="{00000000-0005-0000-0000-0000E9A90000}"/>
    <cellStyle name="Output 3 3 43 4" xfId="45293" xr:uid="{00000000-0005-0000-0000-0000EAA90000}"/>
    <cellStyle name="Output 3 3 44" xfId="10198" xr:uid="{00000000-0005-0000-0000-0000EBA90000}"/>
    <cellStyle name="Output 3 3 44 2" xfId="21956" xr:uid="{00000000-0005-0000-0000-0000ECA90000}"/>
    <cellStyle name="Output 3 3 44 3" xfId="33774" xr:uid="{00000000-0005-0000-0000-0000EDA90000}"/>
    <cellStyle name="Output 3 3 44 4" xfId="45473" xr:uid="{00000000-0005-0000-0000-0000EEA90000}"/>
    <cellStyle name="Output 3 3 45" xfId="10378" xr:uid="{00000000-0005-0000-0000-0000EFA90000}"/>
    <cellStyle name="Output 3 3 45 2" xfId="22136" xr:uid="{00000000-0005-0000-0000-0000F0A90000}"/>
    <cellStyle name="Output 3 3 45 3" xfId="33954" xr:uid="{00000000-0005-0000-0000-0000F1A90000}"/>
    <cellStyle name="Output 3 3 45 4" xfId="45653" xr:uid="{00000000-0005-0000-0000-0000F2A90000}"/>
    <cellStyle name="Output 3 3 46" xfId="10547" xr:uid="{00000000-0005-0000-0000-0000F3A90000}"/>
    <cellStyle name="Output 3 3 46 2" xfId="22305" xr:uid="{00000000-0005-0000-0000-0000F4A90000}"/>
    <cellStyle name="Output 3 3 46 3" xfId="34123" xr:uid="{00000000-0005-0000-0000-0000F5A90000}"/>
    <cellStyle name="Output 3 3 46 4" xfId="45822" xr:uid="{00000000-0005-0000-0000-0000F6A90000}"/>
    <cellStyle name="Output 3 3 47" xfId="10713" xr:uid="{00000000-0005-0000-0000-0000F7A90000}"/>
    <cellStyle name="Output 3 3 47 2" xfId="22471" xr:uid="{00000000-0005-0000-0000-0000F8A90000}"/>
    <cellStyle name="Output 3 3 47 3" xfId="34289" xr:uid="{00000000-0005-0000-0000-0000F9A90000}"/>
    <cellStyle name="Output 3 3 47 4" xfId="45988" xr:uid="{00000000-0005-0000-0000-0000FAA90000}"/>
    <cellStyle name="Output 3 3 48" xfId="10883" xr:uid="{00000000-0005-0000-0000-0000FBA90000}"/>
    <cellStyle name="Output 3 3 48 2" xfId="22641" xr:uid="{00000000-0005-0000-0000-0000FCA90000}"/>
    <cellStyle name="Output 3 3 48 3" xfId="34459" xr:uid="{00000000-0005-0000-0000-0000FDA90000}"/>
    <cellStyle name="Output 3 3 48 4" xfId="46158" xr:uid="{00000000-0005-0000-0000-0000FEA90000}"/>
    <cellStyle name="Output 3 3 49" xfId="11049" xr:uid="{00000000-0005-0000-0000-0000FFA90000}"/>
    <cellStyle name="Output 3 3 49 2" xfId="22807" xr:uid="{00000000-0005-0000-0000-000000AA0000}"/>
    <cellStyle name="Output 3 3 49 3" xfId="34625" xr:uid="{00000000-0005-0000-0000-000001AA0000}"/>
    <cellStyle name="Output 3 3 49 4" xfId="46324" xr:uid="{00000000-0005-0000-0000-000002AA0000}"/>
    <cellStyle name="Output 3 3 5" xfId="2225" xr:uid="{00000000-0005-0000-0000-000003AA0000}"/>
    <cellStyle name="Output 3 3 5 2" xfId="13983" xr:uid="{00000000-0005-0000-0000-000004AA0000}"/>
    <cellStyle name="Output 3 3 5 3" xfId="25801" xr:uid="{00000000-0005-0000-0000-000005AA0000}"/>
    <cellStyle name="Output 3 3 5 4" xfId="37500" xr:uid="{00000000-0005-0000-0000-000006AA0000}"/>
    <cellStyle name="Output 3 3 50" xfId="11242" xr:uid="{00000000-0005-0000-0000-000007AA0000}"/>
    <cellStyle name="Output 3 3 50 2" xfId="23000" xr:uid="{00000000-0005-0000-0000-000008AA0000}"/>
    <cellStyle name="Output 3 3 50 3" xfId="34818" xr:uid="{00000000-0005-0000-0000-000009AA0000}"/>
    <cellStyle name="Output 3 3 50 4" xfId="46517" xr:uid="{00000000-0005-0000-0000-00000AAA0000}"/>
    <cellStyle name="Output 3 3 51" xfId="11408" xr:uid="{00000000-0005-0000-0000-00000BAA0000}"/>
    <cellStyle name="Output 3 3 51 2" xfId="23166" xr:uid="{00000000-0005-0000-0000-00000CAA0000}"/>
    <cellStyle name="Output 3 3 51 3" xfId="34984" xr:uid="{00000000-0005-0000-0000-00000DAA0000}"/>
    <cellStyle name="Output 3 3 51 4" xfId="46683" xr:uid="{00000000-0005-0000-0000-00000EAA0000}"/>
    <cellStyle name="Output 3 3 52" xfId="11811" xr:uid="{00000000-0005-0000-0000-00000FAA0000}"/>
    <cellStyle name="Output 3 3 52 2" xfId="23569" xr:uid="{00000000-0005-0000-0000-000010AA0000}"/>
    <cellStyle name="Output 3 3 52 3" xfId="35387" xr:uid="{00000000-0005-0000-0000-000011AA0000}"/>
    <cellStyle name="Output 3 3 52 4" xfId="47086" xr:uid="{00000000-0005-0000-0000-000012AA0000}"/>
    <cellStyle name="Output 3 3 53" xfId="12017" xr:uid="{00000000-0005-0000-0000-000013AA0000}"/>
    <cellStyle name="Output 3 3 53 2" xfId="23775" xr:uid="{00000000-0005-0000-0000-000014AA0000}"/>
    <cellStyle name="Output 3 3 53 3" xfId="35593" xr:uid="{00000000-0005-0000-0000-000015AA0000}"/>
    <cellStyle name="Output 3 3 53 4" xfId="47292" xr:uid="{00000000-0005-0000-0000-000016AA0000}"/>
    <cellStyle name="Output 3 3 54" xfId="12210" xr:uid="{00000000-0005-0000-0000-000017AA0000}"/>
    <cellStyle name="Output 3 3 54 2" xfId="23968" xr:uid="{00000000-0005-0000-0000-000018AA0000}"/>
    <cellStyle name="Output 3 3 54 3" xfId="35786" xr:uid="{00000000-0005-0000-0000-000019AA0000}"/>
    <cellStyle name="Output 3 3 54 4" xfId="47485" xr:uid="{00000000-0005-0000-0000-00001AAA0000}"/>
    <cellStyle name="Output 3 3 55" xfId="12383" xr:uid="{00000000-0005-0000-0000-00001BAA0000}"/>
    <cellStyle name="Output 3 3 55 2" xfId="24141" xr:uid="{00000000-0005-0000-0000-00001CAA0000}"/>
    <cellStyle name="Output 3 3 55 3" xfId="35959" xr:uid="{00000000-0005-0000-0000-00001DAA0000}"/>
    <cellStyle name="Output 3 3 55 4" xfId="47658" xr:uid="{00000000-0005-0000-0000-00001EAA0000}"/>
    <cellStyle name="Output 3 3 56" xfId="12569" xr:uid="{00000000-0005-0000-0000-00001FAA0000}"/>
    <cellStyle name="Output 3 3 56 2" xfId="24327" xr:uid="{00000000-0005-0000-0000-000020AA0000}"/>
    <cellStyle name="Output 3 3 56 3" xfId="36145" xr:uid="{00000000-0005-0000-0000-000021AA0000}"/>
    <cellStyle name="Output 3 3 56 4" xfId="47844" xr:uid="{00000000-0005-0000-0000-000022AA0000}"/>
    <cellStyle name="Output 3 3 57" xfId="12737" xr:uid="{00000000-0005-0000-0000-000023AA0000}"/>
    <cellStyle name="Output 3 3 57 2" xfId="24495" xr:uid="{00000000-0005-0000-0000-000024AA0000}"/>
    <cellStyle name="Output 3 3 57 3" xfId="36313" xr:uid="{00000000-0005-0000-0000-000025AA0000}"/>
    <cellStyle name="Output 3 3 57 4" xfId="48012" xr:uid="{00000000-0005-0000-0000-000026AA0000}"/>
    <cellStyle name="Output 3 3 58" xfId="12964" xr:uid="{00000000-0005-0000-0000-000027AA0000}"/>
    <cellStyle name="Output 3 3 59" xfId="24782" xr:uid="{00000000-0005-0000-0000-000028AA0000}"/>
    <cellStyle name="Output 3 3 6" xfId="2400" xr:uid="{00000000-0005-0000-0000-000029AA0000}"/>
    <cellStyle name="Output 3 3 6 2" xfId="14158" xr:uid="{00000000-0005-0000-0000-00002AAA0000}"/>
    <cellStyle name="Output 3 3 6 3" xfId="25976" xr:uid="{00000000-0005-0000-0000-00002BAA0000}"/>
    <cellStyle name="Output 3 3 6 4" xfId="37675" xr:uid="{00000000-0005-0000-0000-00002CAA0000}"/>
    <cellStyle name="Output 3 3 60" xfId="36481" xr:uid="{00000000-0005-0000-0000-00002DAA0000}"/>
    <cellStyle name="Output 3 3 61" xfId="48469" xr:uid="{00000000-0005-0000-0000-00002EAA0000}"/>
    <cellStyle name="Output 3 3 62" xfId="48898" xr:uid="{00000000-0005-0000-0000-00002FAA0000}"/>
    <cellStyle name="Output 3 3 63" xfId="1206" xr:uid="{00000000-0005-0000-0000-000030AA0000}"/>
    <cellStyle name="Output 3 3 7" xfId="2585" xr:uid="{00000000-0005-0000-0000-000031AA0000}"/>
    <cellStyle name="Output 3 3 7 2" xfId="14343" xr:uid="{00000000-0005-0000-0000-000032AA0000}"/>
    <cellStyle name="Output 3 3 7 3" xfId="26161" xr:uid="{00000000-0005-0000-0000-000033AA0000}"/>
    <cellStyle name="Output 3 3 7 4" xfId="37860" xr:uid="{00000000-0005-0000-0000-000034AA0000}"/>
    <cellStyle name="Output 3 3 8" xfId="2760" xr:uid="{00000000-0005-0000-0000-000035AA0000}"/>
    <cellStyle name="Output 3 3 8 2" xfId="14518" xr:uid="{00000000-0005-0000-0000-000036AA0000}"/>
    <cellStyle name="Output 3 3 8 3" xfId="26336" xr:uid="{00000000-0005-0000-0000-000037AA0000}"/>
    <cellStyle name="Output 3 3 8 4" xfId="38035" xr:uid="{00000000-0005-0000-0000-000038AA0000}"/>
    <cellStyle name="Output 3 3 9" xfId="2929" xr:uid="{00000000-0005-0000-0000-000039AA0000}"/>
    <cellStyle name="Output 3 3 9 2" xfId="14687" xr:uid="{00000000-0005-0000-0000-00003AAA0000}"/>
    <cellStyle name="Output 3 3 9 3" xfId="26505" xr:uid="{00000000-0005-0000-0000-00003BAA0000}"/>
    <cellStyle name="Output 3 3 9 4" xfId="38204" xr:uid="{00000000-0005-0000-0000-00003CAA0000}"/>
    <cellStyle name="Output 3 30" xfId="7432" xr:uid="{00000000-0005-0000-0000-00003DAA0000}"/>
    <cellStyle name="Output 3 30 2" xfId="19190" xr:uid="{00000000-0005-0000-0000-00003EAA0000}"/>
    <cellStyle name="Output 3 30 3" xfId="31008" xr:uid="{00000000-0005-0000-0000-00003FAA0000}"/>
    <cellStyle name="Output 3 30 4" xfId="42707" xr:uid="{00000000-0005-0000-0000-000040AA0000}"/>
    <cellStyle name="Output 3 31" xfId="7478" xr:uid="{00000000-0005-0000-0000-000041AA0000}"/>
    <cellStyle name="Output 3 31 2" xfId="19236" xr:uid="{00000000-0005-0000-0000-000042AA0000}"/>
    <cellStyle name="Output 3 31 3" xfId="31054" xr:uid="{00000000-0005-0000-0000-000043AA0000}"/>
    <cellStyle name="Output 3 31 4" xfId="42753" xr:uid="{00000000-0005-0000-0000-000044AA0000}"/>
    <cellStyle name="Output 3 32" xfId="7439" xr:uid="{00000000-0005-0000-0000-000045AA0000}"/>
    <cellStyle name="Output 3 32 2" xfId="19197" xr:uid="{00000000-0005-0000-0000-000046AA0000}"/>
    <cellStyle name="Output 3 32 3" xfId="31015" xr:uid="{00000000-0005-0000-0000-000047AA0000}"/>
    <cellStyle name="Output 3 32 4" xfId="42714" xr:uid="{00000000-0005-0000-0000-000048AA0000}"/>
    <cellStyle name="Output 3 33" xfId="7836" xr:uid="{00000000-0005-0000-0000-000049AA0000}"/>
    <cellStyle name="Output 3 33 2" xfId="19594" xr:uid="{00000000-0005-0000-0000-00004AAA0000}"/>
    <cellStyle name="Output 3 33 3" xfId="31412" xr:uid="{00000000-0005-0000-0000-00004BAA0000}"/>
    <cellStyle name="Output 3 33 4" xfId="43111" xr:uid="{00000000-0005-0000-0000-00004CAA0000}"/>
    <cellStyle name="Output 3 34" xfId="8041" xr:uid="{00000000-0005-0000-0000-00004DAA0000}"/>
    <cellStyle name="Output 3 34 2" xfId="19799" xr:uid="{00000000-0005-0000-0000-00004EAA0000}"/>
    <cellStyle name="Output 3 34 3" xfId="31617" xr:uid="{00000000-0005-0000-0000-00004FAA0000}"/>
    <cellStyle name="Output 3 34 4" xfId="43316" xr:uid="{00000000-0005-0000-0000-000050AA0000}"/>
    <cellStyle name="Output 3 35" xfId="8595" xr:uid="{00000000-0005-0000-0000-000051AA0000}"/>
    <cellStyle name="Output 3 35 2" xfId="20353" xr:uid="{00000000-0005-0000-0000-000052AA0000}"/>
    <cellStyle name="Output 3 35 3" xfId="32171" xr:uid="{00000000-0005-0000-0000-000053AA0000}"/>
    <cellStyle name="Output 3 35 4" xfId="43870" xr:uid="{00000000-0005-0000-0000-000054AA0000}"/>
    <cellStyle name="Output 3 36" xfId="7656" xr:uid="{00000000-0005-0000-0000-000055AA0000}"/>
    <cellStyle name="Output 3 36 2" xfId="19414" xr:uid="{00000000-0005-0000-0000-000056AA0000}"/>
    <cellStyle name="Output 3 36 3" xfId="31232" xr:uid="{00000000-0005-0000-0000-000057AA0000}"/>
    <cellStyle name="Output 3 36 4" xfId="42931" xr:uid="{00000000-0005-0000-0000-000058AA0000}"/>
    <cellStyle name="Output 3 37" xfId="9379" xr:uid="{00000000-0005-0000-0000-000059AA0000}"/>
    <cellStyle name="Output 3 37 2" xfId="21137" xr:uid="{00000000-0005-0000-0000-00005AAA0000}"/>
    <cellStyle name="Output 3 37 3" xfId="32955" xr:uid="{00000000-0005-0000-0000-00005BAA0000}"/>
    <cellStyle name="Output 3 37 4" xfId="44654" xr:uid="{00000000-0005-0000-0000-00005CAA0000}"/>
    <cellStyle name="Output 3 38" xfId="9473" xr:uid="{00000000-0005-0000-0000-00005DAA0000}"/>
    <cellStyle name="Output 3 38 2" xfId="21231" xr:uid="{00000000-0005-0000-0000-00005EAA0000}"/>
    <cellStyle name="Output 3 38 3" xfId="33049" xr:uid="{00000000-0005-0000-0000-00005FAA0000}"/>
    <cellStyle name="Output 3 38 4" xfId="44748" xr:uid="{00000000-0005-0000-0000-000060AA0000}"/>
    <cellStyle name="Output 3 39" xfId="9404" xr:uid="{00000000-0005-0000-0000-000061AA0000}"/>
    <cellStyle name="Output 3 39 2" xfId="21162" xr:uid="{00000000-0005-0000-0000-000062AA0000}"/>
    <cellStyle name="Output 3 39 3" xfId="32980" xr:uid="{00000000-0005-0000-0000-000063AA0000}"/>
    <cellStyle name="Output 3 39 4" xfId="44679" xr:uid="{00000000-0005-0000-0000-000064AA0000}"/>
    <cellStyle name="Output 3 4" xfId="704" xr:uid="{00000000-0005-0000-0000-000065AA0000}"/>
    <cellStyle name="Output 3 4 2" xfId="13122" xr:uid="{00000000-0005-0000-0000-000066AA0000}"/>
    <cellStyle name="Output 3 4 3" xfId="24940" xr:uid="{00000000-0005-0000-0000-000067AA0000}"/>
    <cellStyle name="Output 3 4 4" xfId="36639" xr:uid="{00000000-0005-0000-0000-000068AA0000}"/>
    <cellStyle name="Output 3 4 5" xfId="48518" xr:uid="{00000000-0005-0000-0000-000069AA0000}"/>
    <cellStyle name="Output 3 4 6" xfId="48858" xr:uid="{00000000-0005-0000-0000-00006AAA0000}"/>
    <cellStyle name="Output 3 4 7" xfId="1364" xr:uid="{00000000-0005-0000-0000-00006BAA0000}"/>
    <cellStyle name="Output 3 40" xfId="9882" xr:uid="{00000000-0005-0000-0000-00006CAA0000}"/>
    <cellStyle name="Output 3 40 2" xfId="21640" xr:uid="{00000000-0005-0000-0000-00006DAA0000}"/>
    <cellStyle name="Output 3 40 3" xfId="33458" xr:uid="{00000000-0005-0000-0000-00006EAA0000}"/>
    <cellStyle name="Output 3 40 4" xfId="45157" xr:uid="{00000000-0005-0000-0000-00006FAA0000}"/>
    <cellStyle name="Output 3 41" xfId="9672" xr:uid="{00000000-0005-0000-0000-000070AA0000}"/>
    <cellStyle name="Output 3 41 2" xfId="21430" xr:uid="{00000000-0005-0000-0000-000071AA0000}"/>
    <cellStyle name="Output 3 41 3" xfId="33248" xr:uid="{00000000-0005-0000-0000-000072AA0000}"/>
    <cellStyle name="Output 3 41 4" xfId="44947" xr:uid="{00000000-0005-0000-0000-000073AA0000}"/>
    <cellStyle name="Output 3 42" xfId="11097" xr:uid="{00000000-0005-0000-0000-000074AA0000}"/>
    <cellStyle name="Output 3 42 2" xfId="22855" xr:uid="{00000000-0005-0000-0000-000075AA0000}"/>
    <cellStyle name="Output 3 42 3" xfId="34673" xr:uid="{00000000-0005-0000-0000-000076AA0000}"/>
    <cellStyle name="Output 3 42 4" xfId="46372" xr:uid="{00000000-0005-0000-0000-000077AA0000}"/>
    <cellStyle name="Output 3 43" xfId="11542" xr:uid="{00000000-0005-0000-0000-000078AA0000}"/>
    <cellStyle name="Output 3 43 2" xfId="23300" xr:uid="{00000000-0005-0000-0000-000079AA0000}"/>
    <cellStyle name="Output 3 43 3" xfId="35118" xr:uid="{00000000-0005-0000-0000-00007AAA0000}"/>
    <cellStyle name="Output 3 43 4" xfId="46817" xr:uid="{00000000-0005-0000-0000-00007BAA0000}"/>
    <cellStyle name="Output 3 44" xfId="11494" xr:uid="{00000000-0005-0000-0000-00007CAA0000}"/>
    <cellStyle name="Output 3 44 2" xfId="23252" xr:uid="{00000000-0005-0000-0000-00007DAA0000}"/>
    <cellStyle name="Output 3 44 3" xfId="35070" xr:uid="{00000000-0005-0000-0000-00007EAA0000}"/>
    <cellStyle name="Output 3 44 4" xfId="46769" xr:uid="{00000000-0005-0000-0000-00007FAA0000}"/>
    <cellStyle name="Output 3 45" xfId="11480" xr:uid="{00000000-0005-0000-0000-000080AA0000}"/>
    <cellStyle name="Output 3 45 2" xfId="23238" xr:uid="{00000000-0005-0000-0000-000081AA0000}"/>
    <cellStyle name="Output 3 45 3" xfId="35056" xr:uid="{00000000-0005-0000-0000-000082AA0000}"/>
    <cellStyle name="Output 3 45 4" xfId="46755" xr:uid="{00000000-0005-0000-0000-000083AA0000}"/>
    <cellStyle name="Output 3 46" xfId="11861" xr:uid="{00000000-0005-0000-0000-000084AA0000}"/>
    <cellStyle name="Output 3 46 2" xfId="23619" xr:uid="{00000000-0005-0000-0000-000085AA0000}"/>
    <cellStyle name="Output 3 46 3" xfId="35437" xr:uid="{00000000-0005-0000-0000-000086AA0000}"/>
    <cellStyle name="Output 3 46 4" xfId="47136" xr:uid="{00000000-0005-0000-0000-000087AA0000}"/>
    <cellStyle name="Output 3 47" xfId="12053" xr:uid="{00000000-0005-0000-0000-000088AA0000}"/>
    <cellStyle name="Output 3 47 2" xfId="23811" xr:uid="{00000000-0005-0000-0000-000089AA0000}"/>
    <cellStyle name="Output 3 47 3" xfId="35629" xr:uid="{00000000-0005-0000-0000-00008AAA0000}"/>
    <cellStyle name="Output 3 47 4" xfId="47328" xr:uid="{00000000-0005-0000-0000-00008BAA0000}"/>
    <cellStyle name="Output 3 48" xfId="11670" xr:uid="{00000000-0005-0000-0000-00008CAA0000}"/>
    <cellStyle name="Output 3 48 2" xfId="23428" xr:uid="{00000000-0005-0000-0000-00008DAA0000}"/>
    <cellStyle name="Output 3 48 3" xfId="35246" xr:uid="{00000000-0005-0000-0000-00008EAA0000}"/>
    <cellStyle name="Output 3 48 4" xfId="46945" xr:uid="{00000000-0005-0000-0000-00008FAA0000}"/>
    <cellStyle name="Output 3 49" xfId="12797" xr:uid="{00000000-0005-0000-0000-000090AA0000}"/>
    <cellStyle name="Output 3 5" xfId="1437" xr:uid="{00000000-0005-0000-0000-000091AA0000}"/>
    <cellStyle name="Output 3 5 2" xfId="13195" xr:uid="{00000000-0005-0000-0000-000092AA0000}"/>
    <cellStyle name="Output 3 5 3" xfId="25013" xr:uid="{00000000-0005-0000-0000-000093AA0000}"/>
    <cellStyle name="Output 3 5 4" xfId="36712" xr:uid="{00000000-0005-0000-0000-000094AA0000}"/>
    <cellStyle name="Output 3 50" xfId="24588" xr:uid="{00000000-0005-0000-0000-000095AA0000}"/>
    <cellStyle name="Output 3 51" xfId="24539" xr:uid="{00000000-0005-0000-0000-000096AA0000}"/>
    <cellStyle name="Output 3 52" xfId="48179" xr:uid="{00000000-0005-0000-0000-000097AA0000}"/>
    <cellStyle name="Output 3 53" xfId="48751" xr:uid="{00000000-0005-0000-0000-000098AA0000}"/>
    <cellStyle name="Output 3 54" xfId="1035" xr:uid="{00000000-0005-0000-0000-000099AA0000}"/>
    <cellStyle name="Output 3 6" xfId="1507" xr:uid="{00000000-0005-0000-0000-00009AAA0000}"/>
    <cellStyle name="Output 3 6 2" xfId="13265" xr:uid="{00000000-0005-0000-0000-00009BAA0000}"/>
    <cellStyle name="Output 3 6 3" xfId="25083" xr:uid="{00000000-0005-0000-0000-00009CAA0000}"/>
    <cellStyle name="Output 3 6 4" xfId="36782" xr:uid="{00000000-0005-0000-0000-00009DAA0000}"/>
    <cellStyle name="Output 3 7" xfId="2076" xr:uid="{00000000-0005-0000-0000-00009EAA0000}"/>
    <cellStyle name="Output 3 7 2" xfId="13834" xr:uid="{00000000-0005-0000-0000-00009FAA0000}"/>
    <cellStyle name="Output 3 7 3" xfId="25652" xr:uid="{00000000-0005-0000-0000-0000A0AA0000}"/>
    <cellStyle name="Output 3 7 4" xfId="37351" xr:uid="{00000000-0005-0000-0000-0000A1AA0000}"/>
    <cellStyle name="Output 3 8" xfId="1698" xr:uid="{00000000-0005-0000-0000-0000A2AA0000}"/>
    <cellStyle name="Output 3 8 2" xfId="13456" xr:uid="{00000000-0005-0000-0000-0000A3AA0000}"/>
    <cellStyle name="Output 3 8 3" xfId="25274" xr:uid="{00000000-0005-0000-0000-0000A4AA0000}"/>
    <cellStyle name="Output 3 8 4" xfId="36973" xr:uid="{00000000-0005-0000-0000-0000A5AA0000}"/>
    <cellStyle name="Output 3 9" xfId="1427" xr:uid="{00000000-0005-0000-0000-0000A6AA0000}"/>
    <cellStyle name="Output 3 9 2" xfId="13185" xr:uid="{00000000-0005-0000-0000-0000A7AA0000}"/>
    <cellStyle name="Output 3 9 3" xfId="25003" xr:uid="{00000000-0005-0000-0000-0000A8AA0000}"/>
    <cellStyle name="Output 3 9 4" xfId="36702" xr:uid="{00000000-0005-0000-0000-0000A9AA0000}"/>
    <cellStyle name="Pattern" xfId="19" xr:uid="{00000000-0005-0000-0000-0000AAAA0000}"/>
    <cellStyle name="Pattern 10" xfId="12427" xr:uid="{00000000-0005-0000-0000-0000ABAA0000}"/>
    <cellStyle name="Pattern 10 2" xfId="24185" xr:uid="{00000000-0005-0000-0000-0000ACAA0000}"/>
    <cellStyle name="Pattern 10 3" xfId="36003" xr:uid="{00000000-0005-0000-0000-0000ADAA0000}"/>
    <cellStyle name="Pattern 10 4" xfId="47702" xr:uid="{00000000-0005-0000-0000-0000AEAA0000}"/>
    <cellStyle name="Pattern 11" xfId="48057" xr:uid="{00000000-0005-0000-0000-0000AFAA0000}"/>
    <cellStyle name="Pattern 2" xfId="447" xr:uid="{00000000-0005-0000-0000-0000B0AA0000}"/>
    <cellStyle name="Pattern 2 2" xfId="590" xr:uid="{00000000-0005-0000-0000-0000B1AA0000}"/>
    <cellStyle name="Pattern 2 2 10" xfId="3036" xr:uid="{00000000-0005-0000-0000-0000B2AA0000}"/>
    <cellStyle name="Pattern 2 2 10 2" xfId="14794" xr:uid="{00000000-0005-0000-0000-0000B3AA0000}"/>
    <cellStyle name="Pattern 2 2 10 3" xfId="26612" xr:uid="{00000000-0005-0000-0000-0000B4AA0000}"/>
    <cellStyle name="Pattern 2 2 10 4" xfId="38311" xr:uid="{00000000-0005-0000-0000-0000B5AA0000}"/>
    <cellStyle name="Pattern 2 2 11" xfId="3202" xr:uid="{00000000-0005-0000-0000-0000B6AA0000}"/>
    <cellStyle name="Pattern 2 2 11 2" xfId="14960" xr:uid="{00000000-0005-0000-0000-0000B7AA0000}"/>
    <cellStyle name="Pattern 2 2 11 3" xfId="26778" xr:uid="{00000000-0005-0000-0000-0000B8AA0000}"/>
    <cellStyle name="Pattern 2 2 11 4" xfId="38477" xr:uid="{00000000-0005-0000-0000-0000B9AA0000}"/>
    <cellStyle name="Pattern 2 2 12" xfId="3631" xr:uid="{00000000-0005-0000-0000-0000BAAA0000}"/>
    <cellStyle name="Pattern 2 2 12 2" xfId="15389" xr:uid="{00000000-0005-0000-0000-0000BBAA0000}"/>
    <cellStyle name="Pattern 2 2 12 3" xfId="27207" xr:uid="{00000000-0005-0000-0000-0000BCAA0000}"/>
    <cellStyle name="Pattern 2 2 12 4" xfId="38906" xr:uid="{00000000-0005-0000-0000-0000BDAA0000}"/>
    <cellStyle name="Pattern 2 2 13" xfId="3851" xr:uid="{00000000-0005-0000-0000-0000BEAA0000}"/>
    <cellStyle name="Pattern 2 2 13 2" xfId="15609" xr:uid="{00000000-0005-0000-0000-0000BFAA0000}"/>
    <cellStyle name="Pattern 2 2 13 3" xfId="27427" xr:uid="{00000000-0005-0000-0000-0000C0AA0000}"/>
    <cellStyle name="Pattern 2 2 13 4" xfId="39126" xr:uid="{00000000-0005-0000-0000-0000C1AA0000}"/>
    <cellStyle name="Pattern 2 2 14" xfId="4034" xr:uid="{00000000-0005-0000-0000-0000C2AA0000}"/>
    <cellStyle name="Pattern 2 2 14 2" xfId="15792" xr:uid="{00000000-0005-0000-0000-0000C3AA0000}"/>
    <cellStyle name="Pattern 2 2 14 3" xfId="27610" xr:uid="{00000000-0005-0000-0000-0000C4AA0000}"/>
    <cellStyle name="Pattern 2 2 14 4" xfId="39309" xr:uid="{00000000-0005-0000-0000-0000C5AA0000}"/>
    <cellStyle name="Pattern 2 2 15" xfId="4241" xr:uid="{00000000-0005-0000-0000-0000C6AA0000}"/>
    <cellStyle name="Pattern 2 2 15 2" xfId="15999" xr:uid="{00000000-0005-0000-0000-0000C7AA0000}"/>
    <cellStyle name="Pattern 2 2 15 3" xfId="27817" xr:uid="{00000000-0005-0000-0000-0000C8AA0000}"/>
    <cellStyle name="Pattern 2 2 15 4" xfId="39516" xr:uid="{00000000-0005-0000-0000-0000C9AA0000}"/>
    <cellStyle name="Pattern 2 2 16" xfId="4418" xr:uid="{00000000-0005-0000-0000-0000CAAA0000}"/>
    <cellStyle name="Pattern 2 2 16 2" xfId="16176" xr:uid="{00000000-0005-0000-0000-0000CBAA0000}"/>
    <cellStyle name="Pattern 2 2 16 3" xfId="27994" xr:uid="{00000000-0005-0000-0000-0000CCAA0000}"/>
    <cellStyle name="Pattern 2 2 16 4" xfId="39693" xr:uid="{00000000-0005-0000-0000-0000CDAA0000}"/>
    <cellStyle name="Pattern 2 2 17" xfId="4608" xr:uid="{00000000-0005-0000-0000-0000CEAA0000}"/>
    <cellStyle name="Pattern 2 2 17 2" xfId="16366" xr:uid="{00000000-0005-0000-0000-0000CFAA0000}"/>
    <cellStyle name="Pattern 2 2 17 3" xfId="28184" xr:uid="{00000000-0005-0000-0000-0000D0AA0000}"/>
    <cellStyle name="Pattern 2 2 17 4" xfId="39883" xr:uid="{00000000-0005-0000-0000-0000D1AA0000}"/>
    <cellStyle name="Pattern 2 2 18" xfId="4785" xr:uid="{00000000-0005-0000-0000-0000D2AA0000}"/>
    <cellStyle name="Pattern 2 2 18 2" xfId="16543" xr:uid="{00000000-0005-0000-0000-0000D3AA0000}"/>
    <cellStyle name="Pattern 2 2 18 3" xfId="28361" xr:uid="{00000000-0005-0000-0000-0000D4AA0000}"/>
    <cellStyle name="Pattern 2 2 18 4" xfId="40060" xr:uid="{00000000-0005-0000-0000-0000D5AA0000}"/>
    <cellStyle name="Pattern 2 2 19" xfId="4956" xr:uid="{00000000-0005-0000-0000-0000D6AA0000}"/>
    <cellStyle name="Pattern 2 2 19 2" xfId="16714" xr:uid="{00000000-0005-0000-0000-0000D7AA0000}"/>
    <cellStyle name="Pattern 2 2 19 3" xfId="28532" xr:uid="{00000000-0005-0000-0000-0000D8AA0000}"/>
    <cellStyle name="Pattern 2 2 19 4" xfId="40231" xr:uid="{00000000-0005-0000-0000-0000D9AA0000}"/>
    <cellStyle name="Pattern 2 2 2" xfId="805" xr:uid="{00000000-0005-0000-0000-0000DAAA0000}"/>
    <cellStyle name="Pattern 2 2 2 2" xfId="13335" xr:uid="{00000000-0005-0000-0000-0000DBAA0000}"/>
    <cellStyle name="Pattern 2 2 2 3" xfId="25153" xr:uid="{00000000-0005-0000-0000-0000DCAA0000}"/>
    <cellStyle name="Pattern 2 2 2 4" xfId="36852" xr:uid="{00000000-0005-0000-0000-0000DDAA0000}"/>
    <cellStyle name="Pattern 2 2 2 5" xfId="48619" xr:uid="{00000000-0005-0000-0000-0000DEAA0000}"/>
    <cellStyle name="Pattern 2 2 2 6" xfId="48252" xr:uid="{00000000-0005-0000-0000-0000DFAA0000}"/>
    <cellStyle name="Pattern 2 2 2 7" xfId="1577" xr:uid="{00000000-0005-0000-0000-0000E0AA0000}"/>
    <cellStyle name="Pattern 2 2 20" xfId="5124" xr:uid="{00000000-0005-0000-0000-0000E1AA0000}"/>
    <cellStyle name="Pattern 2 2 20 2" xfId="16882" xr:uid="{00000000-0005-0000-0000-0000E2AA0000}"/>
    <cellStyle name="Pattern 2 2 20 3" xfId="28700" xr:uid="{00000000-0005-0000-0000-0000E3AA0000}"/>
    <cellStyle name="Pattern 2 2 20 4" xfId="40399" xr:uid="{00000000-0005-0000-0000-0000E4AA0000}"/>
    <cellStyle name="Pattern 2 2 21" xfId="5290" xr:uid="{00000000-0005-0000-0000-0000E5AA0000}"/>
    <cellStyle name="Pattern 2 2 21 2" xfId="17048" xr:uid="{00000000-0005-0000-0000-0000E6AA0000}"/>
    <cellStyle name="Pattern 2 2 21 3" xfId="28866" xr:uid="{00000000-0005-0000-0000-0000E7AA0000}"/>
    <cellStyle name="Pattern 2 2 21 4" xfId="40565" xr:uid="{00000000-0005-0000-0000-0000E8AA0000}"/>
    <cellStyle name="Pattern 2 2 22" xfId="5733" xr:uid="{00000000-0005-0000-0000-0000E9AA0000}"/>
    <cellStyle name="Pattern 2 2 22 2" xfId="17491" xr:uid="{00000000-0005-0000-0000-0000EAAA0000}"/>
    <cellStyle name="Pattern 2 2 22 3" xfId="29309" xr:uid="{00000000-0005-0000-0000-0000EBAA0000}"/>
    <cellStyle name="Pattern 2 2 22 4" xfId="41008" xr:uid="{00000000-0005-0000-0000-0000ECAA0000}"/>
    <cellStyle name="Pattern 2 2 23" xfId="5957" xr:uid="{00000000-0005-0000-0000-0000EDAA0000}"/>
    <cellStyle name="Pattern 2 2 23 2" xfId="17715" xr:uid="{00000000-0005-0000-0000-0000EEAA0000}"/>
    <cellStyle name="Pattern 2 2 23 3" xfId="29533" xr:uid="{00000000-0005-0000-0000-0000EFAA0000}"/>
    <cellStyle name="Pattern 2 2 23 4" xfId="41232" xr:uid="{00000000-0005-0000-0000-0000F0AA0000}"/>
    <cellStyle name="Pattern 2 2 24" xfId="6159" xr:uid="{00000000-0005-0000-0000-0000F1AA0000}"/>
    <cellStyle name="Pattern 2 2 24 2" xfId="17917" xr:uid="{00000000-0005-0000-0000-0000F2AA0000}"/>
    <cellStyle name="Pattern 2 2 24 3" xfId="29735" xr:uid="{00000000-0005-0000-0000-0000F3AA0000}"/>
    <cellStyle name="Pattern 2 2 24 4" xfId="41434" xr:uid="{00000000-0005-0000-0000-0000F4AA0000}"/>
    <cellStyle name="Pattern 2 2 25" xfId="6361" xr:uid="{00000000-0005-0000-0000-0000F5AA0000}"/>
    <cellStyle name="Pattern 2 2 25 2" xfId="18119" xr:uid="{00000000-0005-0000-0000-0000F6AA0000}"/>
    <cellStyle name="Pattern 2 2 25 3" xfId="29937" xr:uid="{00000000-0005-0000-0000-0000F7AA0000}"/>
    <cellStyle name="Pattern 2 2 25 4" xfId="41636" xr:uid="{00000000-0005-0000-0000-0000F8AA0000}"/>
    <cellStyle name="Pattern 2 2 26" xfId="6548" xr:uid="{00000000-0005-0000-0000-0000F9AA0000}"/>
    <cellStyle name="Pattern 2 2 26 2" xfId="18306" xr:uid="{00000000-0005-0000-0000-0000FAAA0000}"/>
    <cellStyle name="Pattern 2 2 26 3" xfId="30124" xr:uid="{00000000-0005-0000-0000-0000FBAA0000}"/>
    <cellStyle name="Pattern 2 2 26 4" xfId="41823" xr:uid="{00000000-0005-0000-0000-0000FCAA0000}"/>
    <cellStyle name="Pattern 2 2 27" xfId="6731" xr:uid="{00000000-0005-0000-0000-0000FDAA0000}"/>
    <cellStyle name="Pattern 2 2 27 2" xfId="18489" xr:uid="{00000000-0005-0000-0000-0000FEAA0000}"/>
    <cellStyle name="Pattern 2 2 27 3" xfId="30307" xr:uid="{00000000-0005-0000-0000-0000FFAA0000}"/>
    <cellStyle name="Pattern 2 2 27 4" xfId="42006" xr:uid="{00000000-0005-0000-0000-000000AB0000}"/>
    <cellStyle name="Pattern 2 2 28" xfId="6918" xr:uid="{00000000-0005-0000-0000-000001AB0000}"/>
    <cellStyle name="Pattern 2 2 28 2" xfId="18676" xr:uid="{00000000-0005-0000-0000-000002AB0000}"/>
    <cellStyle name="Pattern 2 2 28 3" xfId="30494" xr:uid="{00000000-0005-0000-0000-000003AB0000}"/>
    <cellStyle name="Pattern 2 2 28 4" xfId="42193" xr:uid="{00000000-0005-0000-0000-000004AB0000}"/>
    <cellStyle name="Pattern 2 2 29" xfId="7096" xr:uid="{00000000-0005-0000-0000-000005AB0000}"/>
    <cellStyle name="Pattern 2 2 29 2" xfId="18854" xr:uid="{00000000-0005-0000-0000-000006AB0000}"/>
    <cellStyle name="Pattern 2 2 29 3" xfId="30672" xr:uid="{00000000-0005-0000-0000-000007AB0000}"/>
    <cellStyle name="Pattern 2 2 29 4" xfId="42371" xr:uid="{00000000-0005-0000-0000-000008AB0000}"/>
    <cellStyle name="Pattern 2 2 3" xfId="1768" xr:uid="{00000000-0005-0000-0000-000009AB0000}"/>
    <cellStyle name="Pattern 2 2 3 2" xfId="13526" xr:uid="{00000000-0005-0000-0000-00000AAB0000}"/>
    <cellStyle name="Pattern 2 2 3 3" xfId="25344" xr:uid="{00000000-0005-0000-0000-00000BAB0000}"/>
    <cellStyle name="Pattern 2 2 3 4" xfId="37043" xr:uid="{00000000-0005-0000-0000-00000CAB0000}"/>
    <cellStyle name="Pattern 2 2 30" xfId="7266" xr:uid="{00000000-0005-0000-0000-00000DAB0000}"/>
    <cellStyle name="Pattern 2 2 30 2" xfId="19024" xr:uid="{00000000-0005-0000-0000-00000EAB0000}"/>
    <cellStyle name="Pattern 2 2 30 3" xfId="30842" xr:uid="{00000000-0005-0000-0000-00000FAB0000}"/>
    <cellStyle name="Pattern 2 2 30 4" xfId="42541" xr:uid="{00000000-0005-0000-0000-000010AB0000}"/>
    <cellStyle name="Pattern 2 2 31" xfId="7724" xr:uid="{00000000-0005-0000-0000-000011AB0000}"/>
    <cellStyle name="Pattern 2 2 31 2" xfId="19482" xr:uid="{00000000-0005-0000-0000-000012AB0000}"/>
    <cellStyle name="Pattern 2 2 31 3" xfId="31300" xr:uid="{00000000-0005-0000-0000-000013AB0000}"/>
    <cellStyle name="Pattern 2 2 31 4" xfId="42999" xr:uid="{00000000-0005-0000-0000-000014AB0000}"/>
    <cellStyle name="Pattern 2 2 32" xfId="7935" xr:uid="{00000000-0005-0000-0000-000015AB0000}"/>
    <cellStyle name="Pattern 2 2 32 2" xfId="19693" xr:uid="{00000000-0005-0000-0000-000016AB0000}"/>
    <cellStyle name="Pattern 2 2 32 3" xfId="31511" xr:uid="{00000000-0005-0000-0000-000017AB0000}"/>
    <cellStyle name="Pattern 2 2 32 4" xfId="43210" xr:uid="{00000000-0005-0000-0000-000018AB0000}"/>
    <cellStyle name="Pattern 2 2 33" xfId="8120" xr:uid="{00000000-0005-0000-0000-000019AB0000}"/>
    <cellStyle name="Pattern 2 2 33 2" xfId="19878" xr:uid="{00000000-0005-0000-0000-00001AAB0000}"/>
    <cellStyle name="Pattern 2 2 33 3" xfId="31696" xr:uid="{00000000-0005-0000-0000-00001BAB0000}"/>
    <cellStyle name="Pattern 2 2 33 4" xfId="43395" xr:uid="{00000000-0005-0000-0000-00001CAB0000}"/>
    <cellStyle name="Pattern 2 2 34" xfId="8298" xr:uid="{00000000-0005-0000-0000-00001DAB0000}"/>
    <cellStyle name="Pattern 2 2 34 2" xfId="20056" xr:uid="{00000000-0005-0000-0000-00001EAB0000}"/>
    <cellStyle name="Pattern 2 2 34 3" xfId="31874" xr:uid="{00000000-0005-0000-0000-00001FAB0000}"/>
    <cellStyle name="Pattern 2 2 34 4" xfId="43573" xr:uid="{00000000-0005-0000-0000-000020AB0000}"/>
    <cellStyle name="Pattern 2 2 35" xfId="8493" xr:uid="{00000000-0005-0000-0000-000021AB0000}"/>
    <cellStyle name="Pattern 2 2 35 2" xfId="20251" xr:uid="{00000000-0005-0000-0000-000022AB0000}"/>
    <cellStyle name="Pattern 2 2 35 3" xfId="32069" xr:uid="{00000000-0005-0000-0000-000023AB0000}"/>
    <cellStyle name="Pattern 2 2 35 4" xfId="43768" xr:uid="{00000000-0005-0000-0000-000024AB0000}"/>
    <cellStyle name="Pattern 2 2 36" xfId="8671" xr:uid="{00000000-0005-0000-0000-000025AB0000}"/>
    <cellStyle name="Pattern 2 2 36 2" xfId="20429" xr:uid="{00000000-0005-0000-0000-000026AB0000}"/>
    <cellStyle name="Pattern 2 2 36 3" xfId="32247" xr:uid="{00000000-0005-0000-0000-000027AB0000}"/>
    <cellStyle name="Pattern 2 2 36 4" xfId="43946" xr:uid="{00000000-0005-0000-0000-000028AB0000}"/>
    <cellStyle name="Pattern 2 2 37" xfId="8852" xr:uid="{00000000-0005-0000-0000-000029AB0000}"/>
    <cellStyle name="Pattern 2 2 37 2" xfId="20610" xr:uid="{00000000-0005-0000-0000-00002AAB0000}"/>
    <cellStyle name="Pattern 2 2 37 3" xfId="32428" xr:uid="{00000000-0005-0000-0000-00002BAB0000}"/>
    <cellStyle name="Pattern 2 2 37 4" xfId="44127" xr:uid="{00000000-0005-0000-0000-00002CAB0000}"/>
    <cellStyle name="Pattern 2 2 38" xfId="9021" xr:uid="{00000000-0005-0000-0000-00002DAB0000}"/>
    <cellStyle name="Pattern 2 2 38 2" xfId="20779" xr:uid="{00000000-0005-0000-0000-00002EAB0000}"/>
    <cellStyle name="Pattern 2 2 38 3" xfId="32597" xr:uid="{00000000-0005-0000-0000-00002FAB0000}"/>
    <cellStyle name="Pattern 2 2 38 4" xfId="44296" xr:uid="{00000000-0005-0000-0000-000030AB0000}"/>
    <cellStyle name="Pattern 2 2 39" xfId="9187" xr:uid="{00000000-0005-0000-0000-000031AB0000}"/>
    <cellStyle name="Pattern 2 2 39 2" xfId="20945" xr:uid="{00000000-0005-0000-0000-000032AB0000}"/>
    <cellStyle name="Pattern 2 2 39 3" xfId="32763" xr:uid="{00000000-0005-0000-0000-000033AB0000}"/>
    <cellStyle name="Pattern 2 2 39 4" xfId="44462" xr:uid="{00000000-0005-0000-0000-000034AB0000}"/>
    <cellStyle name="Pattern 2 2 4" xfId="1960" xr:uid="{00000000-0005-0000-0000-000035AB0000}"/>
    <cellStyle name="Pattern 2 2 4 2" xfId="13718" xr:uid="{00000000-0005-0000-0000-000036AB0000}"/>
    <cellStyle name="Pattern 2 2 4 3" xfId="25536" xr:uid="{00000000-0005-0000-0000-000037AB0000}"/>
    <cellStyle name="Pattern 2 2 4 4" xfId="37235" xr:uid="{00000000-0005-0000-0000-000038AB0000}"/>
    <cellStyle name="Pattern 2 2 40" xfId="9558" xr:uid="{00000000-0005-0000-0000-000039AB0000}"/>
    <cellStyle name="Pattern 2 2 40 2" xfId="21316" xr:uid="{00000000-0005-0000-0000-00003AAB0000}"/>
    <cellStyle name="Pattern 2 2 40 3" xfId="33134" xr:uid="{00000000-0005-0000-0000-00003BAB0000}"/>
    <cellStyle name="Pattern 2 2 40 4" xfId="44833" xr:uid="{00000000-0005-0000-0000-00003CAB0000}"/>
    <cellStyle name="Pattern 2 2 41" xfId="9768" xr:uid="{00000000-0005-0000-0000-00003DAB0000}"/>
    <cellStyle name="Pattern 2 2 41 2" xfId="21526" xr:uid="{00000000-0005-0000-0000-00003EAB0000}"/>
    <cellStyle name="Pattern 2 2 41 3" xfId="33344" xr:uid="{00000000-0005-0000-0000-00003FAB0000}"/>
    <cellStyle name="Pattern 2 2 41 4" xfId="45043" xr:uid="{00000000-0005-0000-0000-000040AB0000}"/>
    <cellStyle name="Pattern 2 2 42" xfId="9954" xr:uid="{00000000-0005-0000-0000-000041AB0000}"/>
    <cellStyle name="Pattern 2 2 42 2" xfId="21712" xr:uid="{00000000-0005-0000-0000-000042AB0000}"/>
    <cellStyle name="Pattern 2 2 42 3" xfId="33530" xr:uid="{00000000-0005-0000-0000-000043AB0000}"/>
    <cellStyle name="Pattern 2 2 42 4" xfId="45229" xr:uid="{00000000-0005-0000-0000-000044AB0000}"/>
    <cellStyle name="Pattern 2 2 43" xfId="10134" xr:uid="{00000000-0005-0000-0000-000045AB0000}"/>
    <cellStyle name="Pattern 2 2 43 2" xfId="21892" xr:uid="{00000000-0005-0000-0000-000046AB0000}"/>
    <cellStyle name="Pattern 2 2 43 3" xfId="33710" xr:uid="{00000000-0005-0000-0000-000047AB0000}"/>
    <cellStyle name="Pattern 2 2 43 4" xfId="45409" xr:uid="{00000000-0005-0000-0000-000048AB0000}"/>
    <cellStyle name="Pattern 2 2 44" xfId="10314" xr:uid="{00000000-0005-0000-0000-000049AB0000}"/>
    <cellStyle name="Pattern 2 2 44 2" xfId="22072" xr:uid="{00000000-0005-0000-0000-00004AAB0000}"/>
    <cellStyle name="Pattern 2 2 44 3" xfId="33890" xr:uid="{00000000-0005-0000-0000-00004BAB0000}"/>
    <cellStyle name="Pattern 2 2 44 4" xfId="45589" xr:uid="{00000000-0005-0000-0000-00004CAB0000}"/>
    <cellStyle name="Pattern 2 2 45" xfId="10483" xr:uid="{00000000-0005-0000-0000-00004DAB0000}"/>
    <cellStyle name="Pattern 2 2 45 2" xfId="22241" xr:uid="{00000000-0005-0000-0000-00004EAB0000}"/>
    <cellStyle name="Pattern 2 2 45 3" xfId="34059" xr:uid="{00000000-0005-0000-0000-00004FAB0000}"/>
    <cellStyle name="Pattern 2 2 45 4" xfId="45758" xr:uid="{00000000-0005-0000-0000-000050AB0000}"/>
    <cellStyle name="Pattern 2 2 46" xfId="10649" xr:uid="{00000000-0005-0000-0000-000051AB0000}"/>
    <cellStyle name="Pattern 2 2 46 2" xfId="22407" xr:uid="{00000000-0005-0000-0000-000052AB0000}"/>
    <cellStyle name="Pattern 2 2 46 3" xfId="34225" xr:uid="{00000000-0005-0000-0000-000053AB0000}"/>
    <cellStyle name="Pattern 2 2 46 4" xfId="45924" xr:uid="{00000000-0005-0000-0000-000054AB0000}"/>
    <cellStyle name="Pattern 2 2 47" xfId="10819" xr:uid="{00000000-0005-0000-0000-000055AB0000}"/>
    <cellStyle name="Pattern 2 2 47 2" xfId="22577" xr:uid="{00000000-0005-0000-0000-000056AB0000}"/>
    <cellStyle name="Pattern 2 2 47 3" xfId="34395" xr:uid="{00000000-0005-0000-0000-000057AB0000}"/>
    <cellStyle name="Pattern 2 2 47 4" xfId="46094" xr:uid="{00000000-0005-0000-0000-000058AB0000}"/>
    <cellStyle name="Pattern 2 2 48" xfId="10985" xr:uid="{00000000-0005-0000-0000-000059AB0000}"/>
    <cellStyle name="Pattern 2 2 48 2" xfId="22743" xr:uid="{00000000-0005-0000-0000-00005AAB0000}"/>
    <cellStyle name="Pattern 2 2 48 3" xfId="34561" xr:uid="{00000000-0005-0000-0000-00005BAB0000}"/>
    <cellStyle name="Pattern 2 2 48 4" xfId="46260" xr:uid="{00000000-0005-0000-0000-00005CAB0000}"/>
    <cellStyle name="Pattern 2 2 49" xfId="11178" xr:uid="{00000000-0005-0000-0000-00005DAB0000}"/>
    <cellStyle name="Pattern 2 2 49 2" xfId="22936" xr:uid="{00000000-0005-0000-0000-00005EAB0000}"/>
    <cellStyle name="Pattern 2 2 49 3" xfId="34754" xr:uid="{00000000-0005-0000-0000-00005FAB0000}"/>
    <cellStyle name="Pattern 2 2 49 4" xfId="46453" xr:uid="{00000000-0005-0000-0000-000060AB0000}"/>
    <cellStyle name="Pattern 2 2 5" xfId="2161" xr:uid="{00000000-0005-0000-0000-000061AB0000}"/>
    <cellStyle name="Pattern 2 2 5 2" xfId="13919" xr:uid="{00000000-0005-0000-0000-000062AB0000}"/>
    <cellStyle name="Pattern 2 2 5 3" xfId="25737" xr:uid="{00000000-0005-0000-0000-000063AB0000}"/>
    <cellStyle name="Pattern 2 2 5 4" xfId="37436" xr:uid="{00000000-0005-0000-0000-000064AB0000}"/>
    <cellStyle name="Pattern 2 2 50" xfId="11344" xr:uid="{00000000-0005-0000-0000-000065AB0000}"/>
    <cellStyle name="Pattern 2 2 50 2" xfId="23102" xr:uid="{00000000-0005-0000-0000-000066AB0000}"/>
    <cellStyle name="Pattern 2 2 50 3" xfId="34920" xr:uid="{00000000-0005-0000-0000-000067AB0000}"/>
    <cellStyle name="Pattern 2 2 50 4" xfId="46619" xr:uid="{00000000-0005-0000-0000-000068AB0000}"/>
    <cellStyle name="Pattern 2 2 51" xfId="11747" xr:uid="{00000000-0005-0000-0000-000069AB0000}"/>
    <cellStyle name="Pattern 2 2 51 2" xfId="23505" xr:uid="{00000000-0005-0000-0000-00006AAB0000}"/>
    <cellStyle name="Pattern 2 2 51 3" xfId="35323" xr:uid="{00000000-0005-0000-0000-00006BAB0000}"/>
    <cellStyle name="Pattern 2 2 51 4" xfId="47022" xr:uid="{00000000-0005-0000-0000-00006CAB0000}"/>
    <cellStyle name="Pattern 2 2 52" xfId="11953" xr:uid="{00000000-0005-0000-0000-00006DAB0000}"/>
    <cellStyle name="Pattern 2 2 52 2" xfId="23711" xr:uid="{00000000-0005-0000-0000-00006EAB0000}"/>
    <cellStyle name="Pattern 2 2 52 3" xfId="35529" xr:uid="{00000000-0005-0000-0000-00006FAB0000}"/>
    <cellStyle name="Pattern 2 2 52 4" xfId="47228" xr:uid="{00000000-0005-0000-0000-000070AB0000}"/>
    <cellStyle name="Pattern 2 2 53" xfId="12146" xr:uid="{00000000-0005-0000-0000-000071AB0000}"/>
    <cellStyle name="Pattern 2 2 53 2" xfId="23904" xr:uid="{00000000-0005-0000-0000-000072AB0000}"/>
    <cellStyle name="Pattern 2 2 53 3" xfId="35722" xr:uid="{00000000-0005-0000-0000-000073AB0000}"/>
    <cellStyle name="Pattern 2 2 53 4" xfId="47421" xr:uid="{00000000-0005-0000-0000-000074AB0000}"/>
    <cellStyle name="Pattern 2 2 54" xfId="12319" xr:uid="{00000000-0005-0000-0000-000075AB0000}"/>
    <cellStyle name="Pattern 2 2 54 2" xfId="24077" xr:uid="{00000000-0005-0000-0000-000076AB0000}"/>
    <cellStyle name="Pattern 2 2 54 3" xfId="35895" xr:uid="{00000000-0005-0000-0000-000077AB0000}"/>
    <cellStyle name="Pattern 2 2 54 4" xfId="47594" xr:uid="{00000000-0005-0000-0000-000078AB0000}"/>
    <cellStyle name="Pattern 2 2 55" xfId="12505" xr:uid="{00000000-0005-0000-0000-000079AB0000}"/>
    <cellStyle name="Pattern 2 2 55 2" xfId="24263" xr:uid="{00000000-0005-0000-0000-00007AAB0000}"/>
    <cellStyle name="Pattern 2 2 55 3" xfId="36081" xr:uid="{00000000-0005-0000-0000-00007BAB0000}"/>
    <cellStyle name="Pattern 2 2 55 4" xfId="47780" xr:uid="{00000000-0005-0000-0000-00007CAB0000}"/>
    <cellStyle name="Pattern 2 2 56" xfId="12673" xr:uid="{00000000-0005-0000-0000-00007DAB0000}"/>
    <cellStyle name="Pattern 2 2 56 2" xfId="24431" xr:uid="{00000000-0005-0000-0000-00007EAB0000}"/>
    <cellStyle name="Pattern 2 2 56 3" xfId="36249" xr:uid="{00000000-0005-0000-0000-00007FAB0000}"/>
    <cellStyle name="Pattern 2 2 56 4" xfId="47948" xr:uid="{00000000-0005-0000-0000-000080AB0000}"/>
    <cellStyle name="Pattern 2 2 57" xfId="12900" xr:uid="{00000000-0005-0000-0000-000081AB0000}"/>
    <cellStyle name="Pattern 2 2 58" xfId="24718" xr:uid="{00000000-0005-0000-0000-000082AB0000}"/>
    <cellStyle name="Pattern 2 2 59" xfId="36417" xr:uid="{00000000-0005-0000-0000-000083AB0000}"/>
    <cellStyle name="Pattern 2 2 6" xfId="2336" xr:uid="{00000000-0005-0000-0000-000084AB0000}"/>
    <cellStyle name="Pattern 2 2 6 2" xfId="14094" xr:uid="{00000000-0005-0000-0000-000085AB0000}"/>
    <cellStyle name="Pattern 2 2 6 3" xfId="25912" xr:uid="{00000000-0005-0000-0000-000086AB0000}"/>
    <cellStyle name="Pattern 2 2 6 4" xfId="37611" xr:uid="{00000000-0005-0000-0000-000087AB0000}"/>
    <cellStyle name="Pattern 2 2 60" xfId="48405" xr:uid="{00000000-0005-0000-0000-000088AB0000}"/>
    <cellStyle name="Pattern 2 2 61" xfId="48250" xr:uid="{00000000-0005-0000-0000-000089AB0000}"/>
    <cellStyle name="Pattern 2 2 62" xfId="1142" xr:uid="{00000000-0005-0000-0000-00008AAB0000}"/>
    <cellStyle name="Pattern 2 2 7" xfId="2521" xr:uid="{00000000-0005-0000-0000-00008BAB0000}"/>
    <cellStyle name="Pattern 2 2 7 2" xfId="14279" xr:uid="{00000000-0005-0000-0000-00008CAB0000}"/>
    <cellStyle name="Pattern 2 2 7 3" xfId="26097" xr:uid="{00000000-0005-0000-0000-00008DAB0000}"/>
    <cellStyle name="Pattern 2 2 7 4" xfId="37796" xr:uid="{00000000-0005-0000-0000-00008EAB0000}"/>
    <cellStyle name="Pattern 2 2 8" xfId="2696" xr:uid="{00000000-0005-0000-0000-00008FAB0000}"/>
    <cellStyle name="Pattern 2 2 8 2" xfId="14454" xr:uid="{00000000-0005-0000-0000-000090AB0000}"/>
    <cellStyle name="Pattern 2 2 8 3" xfId="26272" xr:uid="{00000000-0005-0000-0000-000091AB0000}"/>
    <cellStyle name="Pattern 2 2 8 4" xfId="37971" xr:uid="{00000000-0005-0000-0000-000092AB0000}"/>
    <cellStyle name="Pattern 2 2 9" xfId="2865" xr:uid="{00000000-0005-0000-0000-000093AB0000}"/>
    <cellStyle name="Pattern 2 2 9 2" xfId="14623" xr:uid="{00000000-0005-0000-0000-000094AB0000}"/>
    <cellStyle name="Pattern 2 2 9 3" xfId="26441" xr:uid="{00000000-0005-0000-0000-000095AB0000}"/>
    <cellStyle name="Pattern 2 2 9 4" xfId="38140" xr:uid="{00000000-0005-0000-0000-000096AB0000}"/>
    <cellStyle name="Pattern 2 3" xfId="736" xr:uid="{00000000-0005-0000-0000-000097AB0000}"/>
    <cellStyle name="Pattern 2 3 2" xfId="13627" xr:uid="{00000000-0005-0000-0000-000098AB0000}"/>
    <cellStyle name="Pattern 2 3 3" xfId="25445" xr:uid="{00000000-0005-0000-0000-000099AB0000}"/>
    <cellStyle name="Pattern 2 3 4" xfId="37144" xr:uid="{00000000-0005-0000-0000-00009AAB0000}"/>
    <cellStyle name="Pattern 2 3 5" xfId="48550" xr:uid="{00000000-0005-0000-0000-00009BAB0000}"/>
    <cellStyle name="Pattern 2 3 6" xfId="48927" xr:uid="{00000000-0005-0000-0000-00009CAB0000}"/>
    <cellStyle name="Pattern 2 3 7" xfId="1869" xr:uid="{00000000-0005-0000-0000-00009DAB0000}"/>
    <cellStyle name="Pattern 2 4" xfId="1281" xr:uid="{00000000-0005-0000-0000-00009EAB0000}"/>
    <cellStyle name="Pattern 2 4 2" xfId="13039" xr:uid="{00000000-0005-0000-0000-00009FAB0000}"/>
    <cellStyle name="Pattern 2 4 3" xfId="24857" xr:uid="{00000000-0005-0000-0000-0000A0AB0000}"/>
    <cellStyle name="Pattern 2 4 4" xfId="36556" xr:uid="{00000000-0005-0000-0000-0000A1AB0000}"/>
    <cellStyle name="Pattern 2 5" xfId="3471" xr:uid="{00000000-0005-0000-0000-0000A2AB0000}"/>
    <cellStyle name="Pattern 2 5 2" xfId="15229" xr:uid="{00000000-0005-0000-0000-0000A3AB0000}"/>
    <cellStyle name="Pattern 2 5 3" xfId="27047" xr:uid="{00000000-0005-0000-0000-0000A4AB0000}"/>
    <cellStyle name="Pattern 2 5 4" xfId="38746" xr:uid="{00000000-0005-0000-0000-0000A5AB0000}"/>
    <cellStyle name="Pattern 2 6" xfId="4351" xr:uid="{00000000-0005-0000-0000-0000A6AB0000}"/>
    <cellStyle name="Pattern 2 6 2" xfId="16109" xr:uid="{00000000-0005-0000-0000-0000A7AB0000}"/>
    <cellStyle name="Pattern 2 6 3" xfId="27927" xr:uid="{00000000-0005-0000-0000-0000A8AB0000}"/>
    <cellStyle name="Pattern 2 6 4" xfId="39626" xr:uid="{00000000-0005-0000-0000-0000A9AB0000}"/>
    <cellStyle name="Pattern 2 7" xfId="7868" xr:uid="{00000000-0005-0000-0000-0000AAAB0000}"/>
    <cellStyle name="Pattern 2 7 2" xfId="19626" xr:uid="{00000000-0005-0000-0000-0000ABAB0000}"/>
    <cellStyle name="Pattern 2 7 3" xfId="31444" xr:uid="{00000000-0005-0000-0000-0000ACAB0000}"/>
    <cellStyle name="Pattern 2 7 4" xfId="43143" xr:uid="{00000000-0005-0000-0000-0000ADAB0000}"/>
    <cellStyle name="Pattern 2 8" xfId="9463" xr:uid="{00000000-0005-0000-0000-0000AEAB0000}"/>
    <cellStyle name="Pattern 2 8 2" xfId="21221" xr:uid="{00000000-0005-0000-0000-0000AFAB0000}"/>
    <cellStyle name="Pattern 2 8 3" xfId="33039" xr:uid="{00000000-0005-0000-0000-0000B0AB0000}"/>
    <cellStyle name="Pattern 2 8 4" xfId="44738" xr:uid="{00000000-0005-0000-0000-0000B1AB0000}"/>
    <cellStyle name="Pattern 2 9" xfId="11879" xr:uid="{00000000-0005-0000-0000-0000B2AB0000}"/>
    <cellStyle name="Pattern 2 9 2" xfId="23637" xr:uid="{00000000-0005-0000-0000-0000B3AB0000}"/>
    <cellStyle name="Pattern 2 9 3" xfId="35455" xr:uid="{00000000-0005-0000-0000-0000B4AB0000}"/>
    <cellStyle name="Pattern 2 9 4" xfId="47154" xr:uid="{00000000-0005-0000-0000-0000B5AB0000}"/>
    <cellStyle name="Pattern 3" xfId="296" xr:uid="{00000000-0005-0000-0000-0000B6AB0000}"/>
    <cellStyle name="Pattern 3 10" xfId="3389" xr:uid="{00000000-0005-0000-0000-0000B7AB0000}"/>
    <cellStyle name="Pattern 3 10 2" xfId="15147" xr:uid="{00000000-0005-0000-0000-0000B8AB0000}"/>
    <cellStyle name="Pattern 3 10 3" xfId="26965" xr:uid="{00000000-0005-0000-0000-0000B9AB0000}"/>
    <cellStyle name="Pattern 3 10 4" xfId="38664" xr:uid="{00000000-0005-0000-0000-0000BAAB0000}"/>
    <cellStyle name="Pattern 3 11" xfId="3403" xr:uid="{00000000-0005-0000-0000-0000BBAB0000}"/>
    <cellStyle name="Pattern 3 11 2" xfId="15161" xr:uid="{00000000-0005-0000-0000-0000BCAB0000}"/>
    <cellStyle name="Pattern 3 11 3" xfId="26979" xr:uid="{00000000-0005-0000-0000-0000BDAB0000}"/>
    <cellStyle name="Pattern 3 11 4" xfId="38678" xr:uid="{00000000-0005-0000-0000-0000BEAB0000}"/>
    <cellStyle name="Pattern 3 12" xfId="5539" xr:uid="{00000000-0005-0000-0000-0000BFAB0000}"/>
    <cellStyle name="Pattern 3 12 2" xfId="17297" xr:uid="{00000000-0005-0000-0000-0000C0AB0000}"/>
    <cellStyle name="Pattern 3 12 3" xfId="29115" xr:uid="{00000000-0005-0000-0000-0000C1AB0000}"/>
    <cellStyle name="Pattern 3 12 4" xfId="40814" xr:uid="{00000000-0005-0000-0000-0000C2AB0000}"/>
    <cellStyle name="Pattern 3 13" xfId="5406" xr:uid="{00000000-0005-0000-0000-0000C3AB0000}"/>
    <cellStyle name="Pattern 3 13 2" xfId="17164" xr:uid="{00000000-0005-0000-0000-0000C4AB0000}"/>
    <cellStyle name="Pattern 3 13 3" xfId="28982" xr:uid="{00000000-0005-0000-0000-0000C5AB0000}"/>
    <cellStyle name="Pattern 3 13 4" xfId="40681" xr:uid="{00000000-0005-0000-0000-0000C6AB0000}"/>
    <cellStyle name="Pattern 3 14" xfId="5627" xr:uid="{00000000-0005-0000-0000-0000C7AB0000}"/>
    <cellStyle name="Pattern 3 14 2" xfId="17385" xr:uid="{00000000-0005-0000-0000-0000C8AB0000}"/>
    <cellStyle name="Pattern 3 14 3" xfId="29203" xr:uid="{00000000-0005-0000-0000-0000C9AB0000}"/>
    <cellStyle name="Pattern 3 14 4" xfId="40902" xr:uid="{00000000-0005-0000-0000-0000CAAB0000}"/>
    <cellStyle name="Pattern 3 15" xfId="5391" xr:uid="{00000000-0005-0000-0000-0000CBAB0000}"/>
    <cellStyle name="Pattern 3 15 2" xfId="17149" xr:uid="{00000000-0005-0000-0000-0000CCAB0000}"/>
    <cellStyle name="Pattern 3 15 3" xfId="28967" xr:uid="{00000000-0005-0000-0000-0000CDAB0000}"/>
    <cellStyle name="Pattern 3 15 4" xfId="40666" xr:uid="{00000000-0005-0000-0000-0000CEAB0000}"/>
    <cellStyle name="Pattern 3 16" xfId="5568" xr:uid="{00000000-0005-0000-0000-0000CFAB0000}"/>
    <cellStyle name="Pattern 3 16 2" xfId="17326" xr:uid="{00000000-0005-0000-0000-0000D0AB0000}"/>
    <cellStyle name="Pattern 3 16 3" xfId="29144" xr:uid="{00000000-0005-0000-0000-0000D1AB0000}"/>
    <cellStyle name="Pattern 3 16 4" xfId="40843" xr:uid="{00000000-0005-0000-0000-0000D2AB0000}"/>
    <cellStyle name="Pattern 3 17" xfId="6259" xr:uid="{00000000-0005-0000-0000-0000D3AB0000}"/>
    <cellStyle name="Pattern 3 17 2" xfId="18017" xr:uid="{00000000-0005-0000-0000-0000D4AB0000}"/>
    <cellStyle name="Pattern 3 17 3" xfId="29835" xr:uid="{00000000-0005-0000-0000-0000D5AB0000}"/>
    <cellStyle name="Pattern 3 17 4" xfId="41534" xr:uid="{00000000-0005-0000-0000-0000D6AB0000}"/>
    <cellStyle name="Pattern 3 18" xfId="5484" xr:uid="{00000000-0005-0000-0000-0000D7AB0000}"/>
    <cellStyle name="Pattern 3 18 2" xfId="17242" xr:uid="{00000000-0005-0000-0000-0000D8AB0000}"/>
    <cellStyle name="Pattern 3 18 3" xfId="29060" xr:uid="{00000000-0005-0000-0000-0000D9AB0000}"/>
    <cellStyle name="Pattern 3 18 4" xfId="40759" xr:uid="{00000000-0005-0000-0000-0000DAAB0000}"/>
    <cellStyle name="Pattern 3 19" xfId="5414" xr:uid="{00000000-0005-0000-0000-0000DBAB0000}"/>
    <cellStyle name="Pattern 3 19 2" xfId="17172" xr:uid="{00000000-0005-0000-0000-0000DCAB0000}"/>
    <cellStyle name="Pattern 3 19 3" xfId="28990" xr:uid="{00000000-0005-0000-0000-0000DDAB0000}"/>
    <cellStyle name="Pattern 3 19 4" xfId="40689" xr:uid="{00000000-0005-0000-0000-0000DEAB0000}"/>
    <cellStyle name="Pattern 3 2" xfId="633" xr:uid="{00000000-0005-0000-0000-0000DFAB0000}"/>
    <cellStyle name="Pattern 3 2 10" xfId="3079" xr:uid="{00000000-0005-0000-0000-0000E0AB0000}"/>
    <cellStyle name="Pattern 3 2 10 2" xfId="14837" xr:uid="{00000000-0005-0000-0000-0000E1AB0000}"/>
    <cellStyle name="Pattern 3 2 10 3" xfId="26655" xr:uid="{00000000-0005-0000-0000-0000E2AB0000}"/>
    <cellStyle name="Pattern 3 2 10 4" xfId="38354" xr:uid="{00000000-0005-0000-0000-0000E3AB0000}"/>
    <cellStyle name="Pattern 3 2 11" xfId="3245" xr:uid="{00000000-0005-0000-0000-0000E4AB0000}"/>
    <cellStyle name="Pattern 3 2 11 2" xfId="15003" xr:uid="{00000000-0005-0000-0000-0000E5AB0000}"/>
    <cellStyle name="Pattern 3 2 11 3" xfId="26821" xr:uid="{00000000-0005-0000-0000-0000E6AB0000}"/>
    <cellStyle name="Pattern 3 2 11 4" xfId="38520" xr:uid="{00000000-0005-0000-0000-0000E7AB0000}"/>
    <cellStyle name="Pattern 3 2 12" xfId="3674" xr:uid="{00000000-0005-0000-0000-0000E8AB0000}"/>
    <cellStyle name="Pattern 3 2 12 2" xfId="15432" xr:uid="{00000000-0005-0000-0000-0000E9AB0000}"/>
    <cellStyle name="Pattern 3 2 12 3" xfId="27250" xr:uid="{00000000-0005-0000-0000-0000EAAB0000}"/>
    <cellStyle name="Pattern 3 2 12 4" xfId="38949" xr:uid="{00000000-0005-0000-0000-0000EBAB0000}"/>
    <cellStyle name="Pattern 3 2 13" xfId="3894" xr:uid="{00000000-0005-0000-0000-0000ECAB0000}"/>
    <cellStyle name="Pattern 3 2 13 2" xfId="15652" xr:uid="{00000000-0005-0000-0000-0000EDAB0000}"/>
    <cellStyle name="Pattern 3 2 13 3" xfId="27470" xr:uid="{00000000-0005-0000-0000-0000EEAB0000}"/>
    <cellStyle name="Pattern 3 2 13 4" xfId="39169" xr:uid="{00000000-0005-0000-0000-0000EFAB0000}"/>
    <cellStyle name="Pattern 3 2 14" xfId="4077" xr:uid="{00000000-0005-0000-0000-0000F0AB0000}"/>
    <cellStyle name="Pattern 3 2 14 2" xfId="15835" xr:uid="{00000000-0005-0000-0000-0000F1AB0000}"/>
    <cellStyle name="Pattern 3 2 14 3" xfId="27653" xr:uid="{00000000-0005-0000-0000-0000F2AB0000}"/>
    <cellStyle name="Pattern 3 2 14 4" xfId="39352" xr:uid="{00000000-0005-0000-0000-0000F3AB0000}"/>
    <cellStyle name="Pattern 3 2 15" xfId="4284" xr:uid="{00000000-0005-0000-0000-0000F4AB0000}"/>
    <cellStyle name="Pattern 3 2 15 2" xfId="16042" xr:uid="{00000000-0005-0000-0000-0000F5AB0000}"/>
    <cellStyle name="Pattern 3 2 15 3" xfId="27860" xr:uid="{00000000-0005-0000-0000-0000F6AB0000}"/>
    <cellStyle name="Pattern 3 2 15 4" xfId="39559" xr:uid="{00000000-0005-0000-0000-0000F7AB0000}"/>
    <cellStyle name="Pattern 3 2 16" xfId="4461" xr:uid="{00000000-0005-0000-0000-0000F8AB0000}"/>
    <cellStyle name="Pattern 3 2 16 2" xfId="16219" xr:uid="{00000000-0005-0000-0000-0000F9AB0000}"/>
    <cellStyle name="Pattern 3 2 16 3" xfId="28037" xr:uid="{00000000-0005-0000-0000-0000FAAB0000}"/>
    <cellStyle name="Pattern 3 2 16 4" xfId="39736" xr:uid="{00000000-0005-0000-0000-0000FBAB0000}"/>
    <cellStyle name="Pattern 3 2 17" xfId="4651" xr:uid="{00000000-0005-0000-0000-0000FCAB0000}"/>
    <cellStyle name="Pattern 3 2 17 2" xfId="16409" xr:uid="{00000000-0005-0000-0000-0000FDAB0000}"/>
    <cellStyle name="Pattern 3 2 17 3" xfId="28227" xr:uid="{00000000-0005-0000-0000-0000FEAB0000}"/>
    <cellStyle name="Pattern 3 2 17 4" xfId="39926" xr:uid="{00000000-0005-0000-0000-0000FFAB0000}"/>
    <cellStyle name="Pattern 3 2 18" xfId="4828" xr:uid="{00000000-0005-0000-0000-000000AC0000}"/>
    <cellStyle name="Pattern 3 2 18 2" xfId="16586" xr:uid="{00000000-0005-0000-0000-000001AC0000}"/>
    <cellStyle name="Pattern 3 2 18 3" xfId="28404" xr:uid="{00000000-0005-0000-0000-000002AC0000}"/>
    <cellStyle name="Pattern 3 2 18 4" xfId="40103" xr:uid="{00000000-0005-0000-0000-000003AC0000}"/>
    <cellStyle name="Pattern 3 2 19" xfId="4999" xr:uid="{00000000-0005-0000-0000-000004AC0000}"/>
    <cellStyle name="Pattern 3 2 19 2" xfId="16757" xr:uid="{00000000-0005-0000-0000-000005AC0000}"/>
    <cellStyle name="Pattern 3 2 19 3" xfId="28575" xr:uid="{00000000-0005-0000-0000-000006AC0000}"/>
    <cellStyle name="Pattern 3 2 19 4" xfId="40274" xr:uid="{00000000-0005-0000-0000-000007AC0000}"/>
    <cellStyle name="Pattern 3 2 2" xfId="848" xr:uid="{00000000-0005-0000-0000-000008AC0000}"/>
    <cellStyle name="Pattern 3 2 2 2" xfId="13378" xr:uid="{00000000-0005-0000-0000-000009AC0000}"/>
    <cellStyle name="Pattern 3 2 2 3" xfId="25196" xr:uid="{00000000-0005-0000-0000-00000AAC0000}"/>
    <cellStyle name="Pattern 3 2 2 4" xfId="36895" xr:uid="{00000000-0005-0000-0000-00000BAC0000}"/>
    <cellStyle name="Pattern 3 2 2 5" xfId="48662" xr:uid="{00000000-0005-0000-0000-00000CAC0000}"/>
    <cellStyle name="Pattern 3 2 2 6" xfId="48223" xr:uid="{00000000-0005-0000-0000-00000DAC0000}"/>
    <cellStyle name="Pattern 3 2 2 7" xfId="1620" xr:uid="{00000000-0005-0000-0000-00000EAC0000}"/>
    <cellStyle name="Pattern 3 2 20" xfId="5167" xr:uid="{00000000-0005-0000-0000-00000FAC0000}"/>
    <cellStyle name="Pattern 3 2 20 2" xfId="16925" xr:uid="{00000000-0005-0000-0000-000010AC0000}"/>
    <cellStyle name="Pattern 3 2 20 3" xfId="28743" xr:uid="{00000000-0005-0000-0000-000011AC0000}"/>
    <cellStyle name="Pattern 3 2 20 4" xfId="40442" xr:uid="{00000000-0005-0000-0000-000012AC0000}"/>
    <cellStyle name="Pattern 3 2 21" xfId="5333" xr:uid="{00000000-0005-0000-0000-000013AC0000}"/>
    <cellStyle name="Pattern 3 2 21 2" xfId="17091" xr:uid="{00000000-0005-0000-0000-000014AC0000}"/>
    <cellStyle name="Pattern 3 2 21 3" xfId="28909" xr:uid="{00000000-0005-0000-0000-000015AC0000}"/>
    <cellStyle name="Pattern 3 2 21 4" xfId="40608" xr:uid="{00000000-0005-0000-0000-000016AC0000}"/>
    <cellStyle name="Pattern 3 2 22" xfId="5776" xr:uid="{00000000-0005-0000-0000-000017AC0000}"/>
    <cellStyle name="Pattern 3 2 22 2" xfId="17534" xr:uid="{00000000-0005-0000-0000-000018AC0000}"/>
    <cellStyle name="Pattern 3 2 22 3" xfId="29352" xr:uid="{00000000-0005-0000-0000-000019AC0000}"/>
    <cellStyle name="Pattern 3 2 22 4" xfId="41051" xr:uid="{00000000-0005-0000-0000-00001AAC0000}"/>
    <cellStyle name="Pattern 3 2 23" xfId="6000" xr:uid="{00000000-0005-0000-0000-00001BAC0000}"/>
    <cellStyle name="Pattern 3 2 23 2" xfId="17758" xr:uid="{00000000-0005-0000-0000-00001CAC0000}"/>
    <cellStyle name="Pattern 3 2 23 3" xfId="29576" xr:uid="{00000000-0005-0000-0000-00001DAC0000}"/>
    <cellStyle name="Pattern 3 2 23 4" xfId="41275" xr:uid="{00000000-0005-0000-0000-00001EAC0000}"/>
    <cellStyle name="Pattern 3 2 24" xfId="6202" xr:uid="{00000000-0005-0000-0000-00001FAC0000}"/>
    <cellStyle name="Pattern 3 2 24 2" xfId="17960" xr:uid="{00000000-0005-0000-0000-000020AC0000}"/>
    <cellStyle name="Pattern 3 2 24 3" xfId="29778" xr:uid="{00000000-0005-0000-0000-000021AC0000}"/>
    <cellStyle name="Pattern 3 2 24 4" xfId="41477" xr:uid="{00000000-0005-0000-0000-000022AC0000}"/>
    <cellStyle name="Pattern 3 2 25" xfId="6404" xr:uid="{00000000-0005-0000-0000-000023AC0000}"/>
    <cellStyle name="Pattern 3 2 25 2" xfId="18162" xr:uid="{00000000-0005-0000-0000-000024AC0000}"/>
    <cellStyle name="Pattern 3 2 25 3" xfId="29980" xr:uid="{00000000-0005-0000-0000-000025AC0000}"/>
    <cellStyle name="Pattern 3 2 25 4" xfId="41679" xr:uid="{00000000-0005-0000-0000-000026AC0000}"/>
    <cellStyle name="Pattern 3 2 26" xfId="6591" xr:uid="{00000000-0005-0000-0000-000027AC0000}"/>
    <cellStyle name="Pattern 3 2 26 2" xfId="18349" xr:uid="{00000000-0005-0000-0000-000028AC0000}"/>
    <cellStyle name="Pattern 3 2 26 3" xfId="30167" xr:uid="{00000000-0005-0000-0000-000029AC0000}"/>
    <cellStyle name="Pattern 3 2 26 4" xfId="41866" xr:uid="{00000000-0005-0000-0000-00002AAC0000}"/>
    <cellStyle name="Pattern 3 2 27" xfId="6774" xr:uid="{00000000-0005-0000-0000-00002BAC0000}"/>
    <cellStyle name="Pattern 3 2 27 2" xfId="18532" xr:uid="{00000000-0005-0000-0000-00002CAC0000}"/>
    <cellStyle name="Pattern 3 2 27 3" xfId="30350" xr:uid="{00000000-0005-0000-0000-00002DAC0000}"/>
    <cellStyle name="Pattern 3 2 27 4" xfId="42049" xr:uid="{00000000-0005-0000-0000-00002EAC0000}"/>
    <cellStyle name="Pattern 3 2 28" xfId="6961" xr:uid="{00000000-0005-0000-0000-00002FAC0000}"/>
    <cellStyle name="Pattern 3 2 28 2" xfId="18719" xr:uid="{00000000-0005-0000-0000-000030AC0000}"/>
    <cellStyle name="Pattern 3 2 28 3" xfId="30537" xr:uid="{00000000-0005-0000-0000-000031AC0000}"/>
    <cellStyle name="Pattern 3 2 28 4" xfId="42236" xr:uid="{00000000-0005-0000-0000-000032AC0000}"/>
    <cellStyle name="Pattern 3 2 29" xfId="7139" xr:uid="{00000000-0005-0000-0000-000033AC0000}"/>
    <cellStyle name="Pattern 3 2 29 2" xfId="18897" xr:uid="{00000000-0005-0000-0000-000034AC0000}"/>
    <cellStyle name="Pattern 3 2 29 3" xfId="30715" xr:uid="{00000000-0005-0000-0000-000035AC0000}"/>
    <cellStyle name="Pattern 3 2 29 4" xfId="42414" xr:uid="{00000000-0005-0000-0000-000036AC0000}"/>
    <cellStyle name="Pattern 3 2 3" xfId="1811" xr:uid="{00000000-0005-0000-0000-000037AC0000}"/>
    <cellStyle name="Pattern 3 2 3 2" xfId="13569" xr:uid="{00000000-0005-0000-0000-000038AC0000}"/>
    <cellStyle name="Pattern 3 2 3 3" xfId="25387" xr:uid="{00000000-0005-0000-0000-000039AC0000}"/>
    <cellStyle name="Pattern 3 2 3 4" xfId="37086" xr:uid="{00000000-0005-0000-0000-00003AAC0000}"/>
    <cellStyle name="Pattern 3 2 30" xfId="7309" xr:uid="{00000000-0005-0000-0000-00003BAC0000}"/>
    <cellStyle name="Pattern 3 2 30 2" xfId="19067" xr:uid="{00000000-0005-0000-0000-00003CAC0000}"/>
    <cellStyle name="Pattern 3 2 30 3" xfId="30885" xr:uid="{00000000-0005-0000-0000-00003DAC0000}"/>
    <cellStyle name="Pattern 3 2 30 4" xfId="42584" xr:uid="{00000000-0005-0000-0000-00003EAC0000}"/>
    <cellStyle name="Pattern 3 2 31" xfId="7767" xr:uid="{00000000-0005-0000-0000-00003FAC0000}"/>
    <cellStyle name="Pattern 3 2 31 2" xfId="19525" xr:uid="{00000000-0005-0000-0000-000040AC0000}"/>
    <cellStyle name="Pattern 3 2 31 3" xfId="31343" xr:uid="{00000000-0005-0000-0000-000041AC0000}"/>
    <cellStyle name="Pattern 3 2 31 4" xfId="43042" xr:uid="{00000000-0005-0000-0000-000042AC0000}"/>
    <cellStyle name="Pattern 3 2 32" xfId="7978" xr:uid="{00000000-0005-0000-0000-000043AC0000}"/>
    <cellStyle name="Pattern 3 2 32 2" xfId="19736" xr:uid="{00000000-0005-0000-0000-000044AC0000}"/>
    <cellStyle name="Pattern 3 2 32 3" xfId="31554" xr:uid="{00000000-0005-0000-0000-000045AC0000}"/>
    <cellStyle name="Pattern 3 2 32 4" xfId="43253" xr:uid="{00000000-0005-0000-0000-000046AC0000}"/>
    <cellStyle name="Pattern 3 2 33" xfId="8163" xr:uid="{00000000-0005-0000-0000-000047AC0000}"/>
    <cellStyle name="Pattern 3 2 33 2" xfId="19921" xr:uid="{00000000-0005-0000-0000-000048AC0000}"/>
    <cellStyle name="Pattern 3 2 33 3" xfId="31739" xr:uid="{00000000-0005-0000-0000-000049AC0000}"/>
    <cellStyle name="Pattern 3 2 33 4" xfId="43438" xr:uid="{00000000-0005-0000-0000-00004AAC0000}"/>
    <cellStyle name="Pattern 3 2 34" xfId="8341" xr:uid="{00000000-0005-0000-0000-00004BAC0000}"/>
    <cellStyle name="Pattern 3 2 34 2" xfId="20099" xr:uid="{00000000-0005-0000-0000-00004CAC0000}"/>
    <cellStyle name="Pattern 3 2 34 3" xfId="31917" xr:uid="{00000000-0005-0000-0000-00004DAC0000}"/>
    <cellStyle name="Pattern 3 2 34 4" xfId="43616" xr:uid="{00000000-0005-0000-0000-00004EAC0000}"/>
    <cellStyle name="Pattern 3 2 35" xfId="8536" xr:uid="{00000000-0005-0000-0000-00004FAC0000}"/>
    <cellStyle name="Pattern 3 2 35 2" xfId="20294" xr:uid="{00000000-0005-0000-0000-000050AC0000}"/>
    <cellStyle name="Pattern 3 2 35 3" xfId="32112" xr:uid="{00000000-0005-0000-0000-000051AC0000}"/>
    <cellStyle name="Pattern 3 2 35 4" xfId="43811" xr:uid="{00000000-0005-0000-0000-000052AC0000}"/>
    <cellStyle name="Pattern 3 2 36" xfId="8714" xr:uid="{00000000-0005-0000-0000-000053AC0000}"/>
    <cellStyle name="Pattern 3 2 36 2" xfId="20472" xr:uid="{00000000-0005-0000-0000-000054AC0000}"/>
    <cellStyle name="Pattern 3 2 36 3" xfId="32290" xr:uid="{00000000-0005-0000-0000-000055AC0000}"/>
    <cellStyle name="Pattern 3 2 36 4" xfId="43989" xr:uid="{00000000-0005-0000-0000-000056AC0000}"/>
    <cellStyle name="Pattern 3 2 37" xfId="8895" xr:uid="{00000000-0005-0000-0000-000057AC0000}"/>
    <cellStyle name="Pattern 3 2 37 2" xfId="20653" xr:uid="{00000000-0005-0000-0000-000058AC0000}"/>
    <cellStyle name="Pattern 3 2 37 3" xfId="32471" xr:uid="{00000000-0005-0000-0000-000059AC0000}"/>
    <cellStyle name="Pattern 3 2 37 4" xfId="44170" xr:uid="{00000000-0005-0000-0000-00005AAC0000}"/>
    <cellStyle name="Pattern 3 2 38" xfId="9064" xr:uid="{00000000-0005-0000-0000-00005BAC0000}"/>
    <cellStyle name="Pattern 3 2 38 2" xfId="20822" xr:uid="{00000000-0005-0000-0000-00005CAC0000}"/>
    <cellStyle name="Pattern 3 2 38 3" xfId="32640" xr:uid="{00000000-0005-0000-0000-00005DAC0000}"/>
    <cellStyle name="Pattern 3 2 38 4" xfId="44339" xr:uid="{00000000-0005-0000-0000-00005EAC0000}"/>
    <cellStyle name="Pattern 3 2 39" xfId="9230" xr:uid="{00000000-0005-0000-0000-00005FAC0000}"/>
    <cellStyle name="Pattern 3 2 39 2" xfId="20988" xr:uid="{00000000-0005-0000-0000-000060AC0000}"/>
    <cellStyle name="Pattern 3 2 39 3" xfId="32806" xr:uid="{00000000-0005-0000-0000-000061AC0000}"/>
    <cellStyle name="Pattern 3 2 39 4" xfId="44505" xr:uid="{00000000-0005-0000-0000-000062AC0000}"/>
    <cellStyle name="Pattern 3 2 4" xfId="2003" xr:uid="{00000000-0005-0000-0000-000063AC0000}"/>
    <cellStyle name="Pattern 3 2 4 2" xfId="13761" xr:uid="{00000000-0005-0000-0000-000064AC0000}"/>
    <cellStyle name="Pattern 3 2 4 3" xfId="25579" xr:uid="{00000000-0005-0000-0000-000065AC0000}"/>
    <cellStyle name="Pattern 3 2 4 4" xfId="37278" xr:uid="{00000000-0005-0000-0000-000066AC0000}"/>
    <cellStyle name="Pattern 3 2 40" xfId="9601" xr:uid="{00000000-0005-0000-0000-000067AC0000}"/>
    <cellStyle name="Pattern 3 2 40 2" xfId="21359" xr:uid="{00000000-0005-0000-0000-000068AC0000}"/>
    <cellStyle name="Pattern 3 2 40 3" xfId="33177" xr:uid="{00000000-0005-0000-0000-000069AC0000}"/>
    <cellStyle name="Pattern 3 2 40 4" xfId="44876" xr:uid="{00000000-0005-0000-0000-00006AAC0000}"/>
    <cellStyle name="Pattern 3 2 41" xfId="9811" xr:uid="{00000000-0005-0000-0000-00006BAC0000}"/>
    <cellStyle name="Pattern 3 2 41 2" xfId="21569" xr:uid="{00000000-0005-0000-0000-00006CAC0000}"/>
    <cellStyle name="Pattern 3 2 41 3" xfId="33387" xr:uid="{00000000-0005-0000-0000-00006DAC0000}"/>
    <cellStyle name="Pattern 3 2 41 4" xfId="45086" xr:uid="{00000000-0005-0000-0000-00006EAC0000}"/>
    <cellStyle name="Pattern 3 2 42" xfId="9997" xr:uid="{00000000-0005-0000-0000-00006FAC0000}"/>
    <cellStyle name="Pattern 3 2 42 2" xfId="21755" xr:uid="{00000000-0005-0000-0000-000070AC0000}"/>
    <cellStyle name="Pattern 3 2 42 3" xfId="33573" xr:uid="{00000000-0005-0000-0000-000071AC0000}"/>
    <cellStyle name="Pattern 3 2 42 4" xfId="45272" xr:uid="{00000000-0005-0000-0000-000072AC0000}"/>
    <cellStyle name="Pattern 3 2 43" xfId="10177" xr:uid="{00000000-0005-0000-0000-000073AC0000}"/>
    <cellStyle name="Pattern 3 2 43 2" xfId="21935" xr:uid="{00000000-0005-0000-0000-000074AC0000}"/>
    <cellStyle name="Pattern 3 2 43 3" xfId="33753" xr:uid="{00000000-0005-0000-0000-000075AC0000}"/>
    <cellStyle name="Pattern 3 2 43 4" xfId="45452" xr:uid="{00000000-0005-0000-0000-000076AC0000}"/>
    <cellStyle name="Pattern 3 2 44" xfId="10357" xr:uid="{00000000-0005-0000-0000-000077AC0000}"/>
    <cellStyle name="Pattern 3 2 44 2" xfId="22115" xr:uid="{00000000-0005-0000-0000-000078AC0000}"/>
    <cellStyle name="Pattern 3 2 44 3" xfId="33933" xr:uid="{00000000-0005-0000-0000-000079AC0000}"/>
    <cellStyle name="Pattern 3 2 44 4" xfId="45632" xr:uid="{00000000-0005-0000-0000-00007AAC0000}"/>
    <cellStyle name="Pattern 3 2 45" xfId="10526" xr:uid="{00000000-0005-0000-0000-00007BAC0000}"/>
    <cellStyle name="Pattern 3 2 45 2" xfId="22284" xr:uid="{00000000-0005-0000-0000-00007CAC0000}"/>
    <cellStyle name="Pattern 3 2 45 3" xfId="34102" xr:uid="{00000000-0005-0000-0000-00007DAC0000}"/>
    <cellStyle name="Pattern 3 2 45 4" xfId="45801" xr:uid="{00000000-0005-0000-0000-00007EAC0000}"/>
    <cellStyle name="Pattern 3 2 46" xfId="10692" xr:uid="{00000000-0005-0000-0000-00007FAC0000}"/>
    <cellStyle name="Pattern 3 2 46 2" xfId="22450" xr:uid="{00000000-0005-0000-0000-000080AC0000}"/>
    <cellStyle name="Pattern 3 2 46 3" xfId="34268" xr:uid="{00000000-0005-0000-0000-000081AC0000}"/>
    <cellStyle name="Pattern 3 2 46 4" xfId="45967" xr:uid="{00000000-0005-0000-0000-000082AC0000}"/>
    <cellStyle name="Pattern 3 2 47" xfId="10862" xr:uid="{00000000-0005-0000-0000-000083AC0000}"/>
    <cellStyle name="Pattern 3 2 47 2" xfId="22620" xr:uid="{00000000-0005-0000-0000-000084AC0000}"/>
    <cellStyle name="Pattern 3 2 47 3" xfId="34438" xr:uid="{00000000-0005-0000-0000-000085AC0000}"/>
    <cellStyle name="Pattern 3 2 47 4" xfId="46137" xr:uid="{00000000-0005-0000-0000-000086AC0000}"/>
    <cellStyle name="Pattern 3 2 48" xfId="11028" xr:uid="{00000000-0005-0000-0000-000087AC0000}"/>
    <cellStyle name="Pattern 3 2 48 2" xfId="22786" xr:uid="{00000000-0005-0000-0000-000088AC0000}"/>
    <cellStyle name="Pattern 3 2 48 3" xfId="34604" xr:uid="{00000000-0005-0000-0000-000089AC0000}"/>
    <cellStyle name="Pattern 3 2 48 4" xfId="46303" xr:uid="{00000000-0005-0000-0000-00008AAC0000}"/>
    <cellStyle name="Pattern 3 2 49" xfId="11221" xr:uid="{00000000-0005-0000-0000-00008BAC0000}"/>
    <cellStyle name="Pattern 3 2 49 2" xfId="22979" xr:uid="{00000000-0005-0000-0000-00008CAC0000}"/>
    <cellStyle name="Pattern 3 2 49 3" xfId="34797" xr:uid="{00000000-0005-0000-0000-00008DAC0000}"/>
    <cellStyle name="Pattern 3 2 49 4" xfId="46496" xr:uid="{00000000-0005-0000-0000-00008EAC0000}"/>
    <cellStyle name="Pattern 3 2 5" xfId="2204" xr:uid="{00000000-0005-0000-0000-00008FAC0000}"/>
    <cellStyle name="Pattern 3 2 5 2" xfId="13962" xr:uid="{00000000-0005-0000-0000-000090AC0000}"/>
    <cellStyle name="Pattern 3 2 5 3" xfId="25780" xr:uid="{00000000-0005-0000-0000-000091AC0000}"/>
    <cellStyle name="Pattern 3 2 5 4" xfId="37479" xr:uid="{00000000-0005-0000-0000-000092AC0000}"/>
    <cellStyle name="Pattern 3 2 50" xfId="11387" xr:uid="{00000000-0005-0000-0000-000093AC0000}"/>
    <cellStyle name="Pattern 3 2 50 2" xfId="23145" xr:uid="{00000000-0005-0000-0000-000094AC0000}"/>
    <cellStyle name="Pattern 3 2 50 3" xfId="34963" xr:uid="{00000000-0005-0000-0000-000095AC0000}"/>
    <cellStyle name="Pattern 3 2 50 4" xfId="46662" xr:uid="{00000000-0005-0000-0000-000096AC0000}"/>
    <cellStyle name="Pattern 3 2 51" xfId="11790" xr:uid="{00000000-0005-0000-0000-000097AC0000}"/>
    <cellStyle name="Pattern 3 2 51 2" xfId="23548" xr:uid="{00000000-0005-0000-0000-000098AC0000}"/>
    <cellStyle name="Pattern 3 2 51 3" xfId="35366" xr:uid="{00000000-0005-0000-0000-000099AC0000}"/>
    <cellStyle name="Pattern 3 2 51 4" xfId="47065" xr:uid="{00000000-0005-0000-0000-00009AAC0000}"/>
    <cellStyle name="Pattern 3 2 52" xfId="11996" xr:uid="{00000000-0005-0000-0000-00009BAC0000}"/>
    <cellStyle name="Pattern 3 2 52 2" xfId="23754" xr:uid="{00000000-0005-0000-0000-00009CAC0000}"/>
    <cellStyle name="Pattern 3 2 52 3" xfId="35572" xr:uid="{00000000-0005-0000-0000-00009DAC0000}"/>
    <cellStyle name="Pattern 3 2 52 4" xfId="47271" xr:uid="{00000000-0005-0000-0000-00009EAC0000}"/>
    <cellStyle name="Pattern 3 2 53" xfId="12189" xr:uid="{00000000-0005-0000-0000-00009FAC0000}"/>
    <cellStyle name="Pattern 3 2 53 2" xfId="23947" xr:uid="{00000000-0005-0000-0000-0000A0AC0000}"/>
    <cellStyle name="Pattern 3 2 53 3" xfId="35765" xr:uid="{00000000-0005-0000-0000-0000A1AC0000}"/>
    <cellStyle name="Pattern 3 2 53 4" xfId="47464" xr:uid="{00000000-0005-0000-0000-0000A2AC0000}"/>
    <cellStyle name="Pattern 3 2 54" xfId="12362" xr:uid="{00000000-0005-0000-0000-0000A3AC0000}"/>
    <cellStyle name="Pattern 3 2 54 2" xfId="24120" xr:uid="{00000000-0005-0000-0000-0000A4AC0000}"/>
    <cellStyle name="Pattern 3 2 54 3" xfId="35938" xr:uid="{00000000-0005-0000-0000-0000A5AC0000}"/>
    <cellStyle name="Pattern 3 2 54 4" xfId="47637" xr:uid="{00000000-0005-0000-0000-0000A6AC0000}"/>
    <cellStyle name="Pattern 3 2 55" xfId="12548" xr:uid="{00000000-0005-0000-0000-0000A7AC0000}"/>
    <cellStyle name="Pattern 3 2 55 2" xfId="24306" xr:uid="{00000000-0005-0000-0000-0000A8AC0000}"/>
    <cellStyle name="Pattern 3 2 55 3" xfId="36124" xr:uid="{00000000-0005-0000-0000-0000A9AC0000}"/>
    <cellStyle name="Pattern 3 2 55 4" xfId="47823" xr:uid="{00000000-0005-0000-0000-0000AAAC0000}"/>
    <cellStyle name="Pattern 3 2 56" xfId="12716" xr:uid="{00000000-0005-0000-0000-0000ABAC0000}"/>
    <cellStyle name="Pattern 3 2 56 2" xfId="24474" xr:uid="{00000000-0005-0000-0000-0000ACAC0000}"/>
    <cellStyle name="Pattern 3 2 56 3" xfId="36292" xr:uid="{00000000-0005-0000-0000-0000ADAC0000}"/>
    <cellStyle name="Pattern 3 2 56 4" xfId="47991" xr:uid="{00000000-0005-0000-0000-0000AEAC0000}"/>
    <cellStyle name="Pattern 3 2 57" xfId="12943" xr:uid="{00000000-0005-0000-0000-0000AFAC0000}"/>
    <cellStyle name="Pattern 3 2 58" xfId="24761" xr:uid="{00000000-0005-0000-0000-0000B0AC0000}"/>
    <cellStyle name="Pattern 3 2 59" xfId="36460" xr:uid="{00000000-0005-0000-0000-0000B1AC0000}"/>
    <cellStyle name="Pattern 3 2 6" xfId="2379" xr:uid="{00000000-0005-0000-0000-0000B2AC0000}"/>
    <cellStyle name="Pattern 3 2 6 2" xfId="14137" xr:uid="{00000000-0005-0000-0000-0000B3AC0000}"/>
    <cellStyle name="Pattern 3 2 6 3" xfId="25955" xr:uid="{00000000-0005-0000-0000-0000B4AC0000}"/>
    <cellStyle name="Pattern 3 2 6 4" xfId="37654" xr:uid="{00000000-0005-0000-0000-0000B5AC0000}"/>
    <cellStyle name="Pattern 3 2 60" xfId="48448" xr:uid="{00000000-0005-0000-0000-0000B6AC0000}"/>
    <cellStyle name="Pattern 3 2 61" xfId="48114" xr:uid="{00000000-0005-0000-0000-0000B7AC0000}"/>
    <cellStyle name="Pattern 3 2 62" xfId="1185" xr:uid="{00000000-0005-0000-0000-0000B8AC0000}"/>
    <cellStyle name="Pattern 3 2 7" xfId="2564" xr:uid="{00000000-0005-0000-0000-0000B9AC0000}"/>
    <cellStyle name="Pattern 3 2 7 2" xfId="14322" xr:uid="{00000000-0005-0000-0000-0000BAAC0000}"/>
    <cellStyle name="Pattern 3 2 7 3" xfId="26140" xr:uid="{00000000-0005-0000-0000-0000BBAC0000}"/>
    <cellStyle name="Pattern 3 2 7 4" xfId="37839" xr:uid="{00000000-0005-0000-0000-0000BCAC0000}"/>
    <cellStyle name="Pattern 3 2 8" xfId="2739" xr:uid="{00000000-0005-0000-0000-0000BDAC0000}"/>
    <cellStyle name="Pattern 3 2 8 2" xfId="14497" xr:uid="{00000000-0005-0000-0000-0000BEAC0000}"/>
    <cellStyle name="Pattern 3 2 8 3" xfId="26315" xr:uid="{00000000-0005-0000-0000-0000BFAC0000}"/>
    <cellStyle name="Pattern 3 2 8 4" xfId="38014" xr:uid="{00000000-0005-0000-0000-0000C0AC0000}"/>
    <cellStyle name="Pattern 3 2 9" xfId="2908" xr:uid="{00000000-0005-0000-0000-0000C1AC0000}"/>
    <cellStyle name="Pattern 3 2 9 2" xfId="14666" xr:uid="{00000000-0005-0000-0000-0000C2AC0000}"/>
    <cellStyle name="Pattern 3 2 9 3" xfId="26484" xr:uid="{00000000-0005-0000-0000-0000C3AC0000}"/>
    <cellStyle name="Pattern 3 2 9 4" xfId="38183" xr:uid="{00000000-0005-0000-0000-0000C4AC0000}"/>
    <cellStyle name="Pattern 3 20" xfId="7557" xr:uid="{00000000-0005-0000-0000-0000C5AC0000}"/>
    <cellStyle name="Pattern 3 20 2" xfId="19315" xr:uid="{00000000-0005-0000-0000-0000C6AC0000}"/>
    <cellStyle name="Pattern 3 20 3" xfId="31133" xr:uid="{00000000-0005-0000-0000-0000C7AC0000}"/>
    <cellStyle name="Pattern 3 20 4" xfId="42832" xr:uid="{00000000-0005-0000-0000-0000C8AC0000}"/>
    <cellStyle name="Pattern 3 21" xfId="7443" xr:uid="{00000000-0005-0000-0000-0000C9AC0000}"/>
    <cellStyle name="Pattern 3 21 2" xfId="19201" xr:uid="{00000000-0005-0000-0000-0000CAAC0000}"/>
    <cellStyle name="Pattern 3 21 3" xfId="31019" xr:uid="{00000000-0005-0000-0000-0000CBAC0000}"/>
    <cellStyle name="Pattern 3 21 4" xfId="42718" xr:uid="{00000000-0005-0000-0000-0000CCAC0000}"/>
    <cellStyle name="Pattern 3 22" xfId="8225" xr:uid="{00000000-0005-0000-0000-0000CDAC0000}"/>
    <cellStyle name="Pattern 3 22 2" xfId="19983" xr:uid="{00000000-0005-0000-0000-0000CEAC0000}"/>
    <cellStyle name="Pattern 3 22 3" xfId="31801" xr:uid="{00000000-0005-0000-0000-0000CFAC0000}"/>
    <cellStyle name="Pattern 3 22 4" xfId="43500" xr:uid="{00000000-0005-0000-0000-0000D0AC0000}"/>
    <cellStyle name="Pattern 3 23" xfId="9287" xr:uid="{00000000-0005-0000-0000-0000D1AC0000}"/>
    <cellStyle name="Pattern 3 23 2" xfId="21045" xr:uid="{00000000-0005-0000-0000-0000D2AC0000}"/>
    <cellStyle name="Pattern 3 23 3" xfId="32863" xr:uid="{00000000-0005-0000-0000-0000D3AC0000}"/>
    <cellStyle name="Pattern 3 23 4" xfId="44562" xr:uid="{00000000-0005-0000-0000-0000D4AC0000}"/>
    <cellStyle name="Pattern 3 24" xfId="9480" xr:uid="{00000000-0005-0000-0000-0000D5AC0000}"/>
    <cellStyle name="Pattern 3 24 2" xfId="21238" xr:uid="{00000000-0005-0000-0000-0000D6AC0000}"/>
    <cellStyle name="Pattern 3 24 3" xfId="33056" xr:uid="{00000000-0005-0000-0000-0000D7AC0000}"/>
    <cellStyle name="Pattern 3 24 4" xfId="44755" xr:uid="{00000000-0005-0000-0000-0000D8AC0000}"/>
    <cellStyle name="Pattern 3 25" xfId="9357" xr:uid="{00000000-0005-0000-0000-0000D9AC0000}"/>
    <cellStyle name="Pattern 3 25 2" xfId="21115" xr:uid="{00000000-0005-0000-0000-0000DAAC0000}"/>
    <cellStyle name="Pattern 3 25 3" xfId="32933" xr:uid="{00000000-0005-0000-0000-0000DBAC0000}"/>
    <cellStyle name="Pattern 3 25 4" xfId="44632" xr:uid="{00000000-0005-0000-0000-0000DCAC0000}"/>
    <cellStyle name="Pattern 3 26" xfId="11573" xr:uid="{00000000-0005-0000-0000-0000DDAC0000}"/>
    <cellStyle name="Pattern 3 26 2" xfId="23331" xr:uid="{00000000-0005-0000-0000-0000DEAC0000}"/>
    <cellStyle name="Pattern 3 26 3" xfId="35149" xr:uid="{00000000-0005-0000-0000-0000DFAC0000}"/>
    <cellStyle name="Pattern 3 26 4" xfId="46848" xr:uid="{00000000-0005-0000-0000-0000E0AC0000}"/>
    <cellStyle name="Pattern 3 27" xfId="11601" xr:uid="{00000000-0005-0000-0000-0000E1AC0000}"/>
    <cellStyle name="Pattern 3 27 2" xfId="23359" xr:uid="{00000000-0005-0000-0000-0000E2AC0000}"/>
    <cellStyle name="Pattern 3 27 3" xfId="35177" xr:uid="{00000000-0005-0000-0000-0000E3AC0000}"/>
    <cellStyle name="Pattern 3 27 4" xfId="46876" xr:uid="{00000000-0005-0000-0000-0000E4AC0000}"/>
    <cellStyle name="Pattern 3 28" xfId="11605" xr:uid="{00000000-0005-0000-0000-0000E5AC0000}"/>
    <cellStyle name="Pattern 3 28 2" xfId="23363" xr:uid="{00000000-0005-0000-0000-0000E6AC0000}"/>
    <cellStyle name="Pattern 3 28 3" xfId="35181" xr:uid="{00000000-0005-0000-0000-0000E7AC0000}"/>
    <cellStyle name="Pattern 3 28 4" xfId="46880" xr:uid="{00000000-0005-0000-0000-0000E8AC0000}"/>
    <cellStyle name="Pattern 3 29" xfId="11655" xr:uid="{00000000-0005-0000-0000-0000E9AC0000}"/>
    <cellStyle name="Pattern 3 29 2" xfId="23413" xr:uid="{00000000-0005-0000-0000-0000EAAC0000}"/>
    <cellStyle name="Pattern 3 29 3" xfId="35231" xr:uid="{00000000-0005-0000-0000-0000EBAC0000}"/>
    <cellStyle name="Pattern 3 29 4" xfId="46930" xr:uid="{00000000-0005-0000-0000-0000ECAC0000}"/>
    <cellStyle name="Pattern 3 3" xfId="532" xr:uid="{00000000-0005-0000-0000-0000EDAC0000}"/>
    <cellStyle name="Pattern 3 3 10" xfId="2978" xr:uid="{00000000-0005-0000-0000-0000EEAC0000}"/>
    <cellStyle name="Pattern 3 3 10 2" xfId="14736" xr:uid="{00000000-0005-0000-0000-0000EFAC0000}"/>
    <cellStyle name="Pattern 3 3 10 3" xfId="26554" xr:uid="{00000000-0005-0000-0000-0000F0AC0000}"/>
    <cellStyle name="Pattern 3 3 10 4" xfId="38253" xr:uid="{00000000-0005-0000-0000-0000F1AC0000}"/>
    <cellStyle name="Pattern 3 3 11" xfId="3144" xr:uid="{00000000-0005-0000-0000-0000F2AC0000}"/>
    <cellStyle name="Pattern 3 3 11 2" xfId="14902" xr:uid="{00000000-0005-0000-0000-0000F3AC0000}"/>
    <cellStyle name="Pattern 3 3 11 3" xfId="26720" xr:uid="{00000000-0005-0000-0000-0000F4AC0000}"/>
    <cellStyle name="Pattern 3 3 11 4" xfId="38419" xr:uid="{00000000-0005-0000-0000-0000F5AC0000}"/>
    <cellStyle name="Pattern 3 3 12" xfId="3573" xr:uid="{00000000-0005-0000-0000-0000F6AC0000}"/>
    <cellStyle name="Pattern 3 3 12 2" xfId="15331" xr:uid="{00000000-0005-0000-0000-0000F7AC0000}"/>
    <cellStyle name="Pattern 3 3 12 3" xfId="27149" xr:uid="{00000000-0005-0000-0000-0000F8AC0000}"/>
    <cellStyle name="Pattern 3 3 12 4" xfId="38848" xr:uid="{00000000-0005-0000-0000-0000F9AC0000}"/>
    <cellStyle name="Pattern 3 3 13" xfId="3793" xr:uid="{00000000-0005-0000-0000-0000FAAC0000}"/>
    <cellStyle name="Pattern 3 3 13 2" xfId="15551" xr:uid="{00000000-0005-0000-0000-0000FBAC0000}"/>
    <cellStyle name="Pattern 3 3 13 3" xfId="27369" xr:uid="{00000000-0005-0000-0000-0000FCAC0000}"/>
    <cellStyle name="Pattern 3 3 13 4" xfId="39068" xr:uid="{00000000-0005-0000-0000-0000FDAC0000}"/>
    <cellStyle name="Pattern 3 3 14" xfId="3976" xr:uid="{00000000-0005-0000-0000-0000FEAC0000}"/>
    <cellStyle name="Pattern 3 3 14 2" xfId="15734" xr:uid="{00000000-0005-0000-0000-0000FFAC0000}"/>
    <cellStyle name="Pattern 3 3 14 3" xfId="27552" xr:uid="{00000000-0005-0000-0000-000000AD0000}"/>
    <cellStyle name="Pattern 3 3 14 4" xfId="39251" xr:uid="{00000000-0005-0000-0000-000001AD0000}"/>
    <cellStyle name="Pattern 3 3 15" xfId="4183" xr:uid="{00000000-0005-0000-0000-000002AD0000}"/>
    <cellStyle name="Pattern 3 3 15 2" xfId="15941" xr:uid="{00000000-0005-0000-0000-000003AD0000}"/>
    <cellStyle name="Pattern 3 3 15 3" xfId="27759" xr:uid="{00000000-0005-0000-0000-000004AD0000}"/>
    <cellStyle name="Pattern 3 3 15 4" xfId="39458" xr:uid="{00000000-0005-0000-0000-000005AD0000}"/>
    <cellStyle name="Pattern 3 3 16" xfId="4360" xr:uid="{00000000-0005-0000-0000-000006AD0000}"/>
    <cellStyle name="Pattern 3 3 16 2" xfId="16118" xr:uid="{00000000-0005-0000-0000-000007AD0000}"/>
    <cellStyle name="Pattern 3 3 16 3" xfId="27936" xr:uid="{00000000-0005-0000-0000-000008AD0000}"/>
    <cellStyle name="Pattern 3 3 16 4" xfId="39635" xr:uid="{00000000-0005-0000-0000-000009AD0000}"/>
    <cellStyle name="Pattern 3 3 17" xfId="4550" xr:uid="{00000000-0005-0000-0000-00000AAD0000}"/>
    <cellStyle name="Pattern 3 3 17 2" xfId="16308" xr:uid="{00000000-0005-0000-0000-00000BAD0000}"/>
    <cellStyle name="Pattern 3 3 17 3" xfId="28126" xr:uid="{00000000-0005-0000-0000-00000CAD0000}"/>
    <cellStyle name="Pattern 3 3 17 4" xfId="39825" xr:uid="{00000000-0005-0000-0000-00000DAD0000}"/>
    <cellStyle name="Pattern 3 3 18" xfId="4727" xr:uid="{00000000-0005-0000-0000-00000EAD0000}"/>
    <cellStyle name="Pattern 3 3 18 2" xfId="16485" xr:uid="{00000000-0005-0000-0000-00000FAD0000}"/>
    <cellStyle name="Pattern 3 3 18 3" xfId="28303" xr:uid="{00000000-0005-0000-0000-000010AD0000}"/>
    <cellStyle name="Pattern 3 3 18 4" xfId="40002" xr:uid="{00000000-0005-0000-0000-000011AD0000}"/>
    <cellStyle name="Pattern 3 3 19" xfId="4898" xr:uid="{00000000-0005-0000-0000-000012AD0000}"/>
    <cellStyle name="Pattern 3 3 19 2" xfId="16656" xr:uid="{00000000-0005-0000-0000-000013AD0000}"/>
    <cellStyle name="Pattern 3 3 19 3" xfId="28474" xr:uid="{00000000-0005-0000-0000-000014AD0000}"/>
    <cellStyle name="Pattern 3 3 19 4" xfId="40173" xr:uid="{00000000-0005-0000-0000-000015AD0000}"/>
    <cellStyle name="Pattern 3 3 2" xfId="747" xr:uid="{00000000-0005-0000-0000-000016AD0000}"/>
    <cellStyle name="Pattern 3 3 2 2" xfId="13277" xr:uid="{00000000-0005-0000-0000-000017AD0000}"/>
    <cellStyle name="Pattern 3 3 2 3" xfId="25095" xr:uid="{00000000-0005-0000-0000-000018AD0000}"/>
    <cellStyle name="Pattern 3 3 2 4" xfId="36794" xr:uid="{00000000-0005-0000-0000-000019AD0000}"/>
    <cellStyle name="Pattern 3 3 2 5" xfId="48561" xr:uid="{00000000-0005-0000-0000-00001AAD0000}"/>
    <cellStyle name="Pattern 3 3 2 6" xfId="48082" xr:uid="{00000000-0005-0000-0000-00001BAD0000}"/>
    <cellStyle name="Pattern 3 3 2 7" xfId="1519" xr:uid="{00000000-0005-0000-0000-00001CAD0000}"/>
    <cellStyle name="Pattern 3 3 20" xfId="5066" xr:uid="{00000000-0005-0000-0000-00001DAD0000}"/>
    <cellStyle name="Pattern 3 3 20 2" xfId="16824" xr:uid="{00000000-0005-0000-0000-00001EAD0000}"/>
    <cellStyle name="Pattern 3 3 20 3" xfId="28642" xr:uid="{00000000-0005-0000-0000-00001FAD0000}"/>
    <cellStyle name="Pattern 3 3 20 4" xfId="40341" xr:uid="{00000000-0005-0000-0000-000020AD0000}"/>
    <cellStyle name="Pattern 3 3 21" xfId="5232" xr:uid="{00000000-0005-0000-0000-000021AD0000}"/>
    <cellStyle name="Pattern 3 3 21 2" xfId="16990" xr:uid="{00000000-0005-0000-0000-000022AD0000}"/>
    <cellStyle name="Pattern 3 3 21 3" xfId="28808" xr:uid="{00000000-0005-0000-0000-000023AD0000}"/>
    <cellStyle name="Pattern 3 3 21 4" xfId="40507" xr:uid="{00000000-0005-0000-0000-000024AD0000}"/>
    <cellStyle name="Pattern 3 3 22" xfId="5675" xr:uid="{00000000-0005-0000-0000-000025AD0000}"/>
    <cellStyle name="Pattern 3 3 22 2" xfId="17433" xr:uid="{00000000-0005-0000-0000-000026AD0000}"/>
    <cellStyle name="Pattern 3 3 22 3" xfId="29251" xr:uid="{00000000-0005-0000-0000-000027AD0000}"/>
    <cellStyle name="Pattern 3 3 22 4" xfId="40950" xr:uid="{00000000-0005-0000-0000-000028AD0000}"/>
    <cellStyle name="Pattern 3 3 23" xfId="5899" xr:uid="{00000000-0005-0000-0000-000029AD0000}"/>
    <cellStyle name="Pattern 3 3 23 2" xfId="17657" xr:uid="{00000000-0005-0000-0000-00002AAD0000}"/>
    <cellStyle name="Pattern 3 3 23 3" xfId="29475" xr:uid="{00000000-0005-0000-0000-00002BAD0000}"/>
    <cellStyle name="Pattern 3 3 23 4" xfId="41174" xr:uid="{00000000-0005-0000-0000-00002CAD0000}"/>
    <cellStyle name="Pattern 3 3 24" xfId="6101" xr:uid="{00000000-0005-0000-0000-00002DAD0000}"/>
    <cellStyle name="Pattern 3 3 24 2" xfId="17859" xr:uid="{00000000-0005-0000-0000-00002EAD0000}"/>
    <cellStyle name="Pattern 3 3 24 3" xfId="29677" xr:uid="{00000000-0005-0000-0000-00002FAD0000}"/>
    <cellStyle name="Pattern 3 3 24 4" xfId="41376" xr:uid="{00000000-0005-0000-0000-000030AD0000}"/>
    <cellStyle name="Pattern 3 3 25" xfId="6303" xr:uid="{00000000-0005-0000-0000-000031AD0000}"/>
    <cellStyle name="Pattern 3 3 25 2" xfId="18061" xr:uid="{00000000-0005-0000-0000-000032AD0000}"/>
    <cellStyle name="Pattern 3 3 25 3" xfId="29879" xr:uid="{00000000-0005-0000-0000-000033AD0000}"/>
    <cellStyle name="Pattern 3 3 25 4" xfId="41578" xr:uid="{00000000-0005-0000-0000-000034AD0000}"/>
    <cellStyle name="Pattern 3 3 26" xfId="6490" xr:uid="{00000000-0005-0000-0000-000035AD0000}"/>
    <cellStyle name="Pattern 3 3 26 2" xfId="18248" xr:uid="{00000000-0005-0000-0000-000036AD0000}"/>
    <cellStyle name="Pattern 3 3 26 3" xfId="30066" xr:uid="{00000000-0005-0000-0000-000037AD0000}"/>
    <cellStyle name="Pattern 3 3 26 4" xfId="41765" xr:uid="{00000000-0005-0000-0000-000038AD0000}"/>
    <cellStyle name="Pattern 3 3 27" xfId="6673" xr:uid="{00000000-0005-0000-0000-000039AD0000}"/>
    <cellStyle name="Pattern 3 3 27 2" xfId="18431" xr:uid="{00000000-0005-0000-0000-00003AAD0000}"/>
    <cellStyle name="Pattern 3 3 27 3" xfId="30249" xr:uid="{00000000-0005-0000-0000-00003BAD0000}"/>
    <cellStyle name="Pattern 3 3 27 4" xfId="41948" xr:uid="{00000000-0005-0000-0000-00003CAD0000}"/>
    <cellStyle name="Pattern 3 3 28" xfId="6860" xr:uid="{00000000-0005-0000-0000-00003DAD0000}"/>
    <cellStyle name="Pattern 3 3 28 2" xfId="18618" xr:uid="{00000000-0005-0000-0000-00003EAD0000}"/>
    <cellStyle name="Pattern 3 3 28 3" xfId="30436" xr:uid="{00000000-0005-0000-0000-00003FAD0000}"/>
    <cellStyle name="Pattern 3 3 28 4" xfId="42135" xr:uid="{00000000-0005-0000-0000-000040AD0000}"/>
    <cellStyle name="Pattern 3 3 29" xfId="7038" xr:uid="{00000000-0005-0000-0000-000041AD0000}"/>
    <cellStyle name="Pattern 3 3 29 2" xfId="18796" xr:uid="{00000000-0005-0000-0000-000042AD0000}"/>
    <cellStyle name="Pattern 3 3 29 3" xfId="30614" xr:uid="{00000000-0005-0000-0000-000043AD0000}"/>
    <cellStyle name="Pattern 3 3 29 4" xfId="42313" xr:uid="{00000000-0005-0000-0000-000044AD0000}"/>
    <cellStyle name="Pattern 3 3 3" xfId="1710" xr:uid="{00000000-0005-0000-0000-000045AD0000}"/>
    <cellStyle name="Pattern 3 3 3 2" xfId="13468" xr:uid="{00000000-0005-0000-0000-000046AD0000}"/>
    <cellStyle name="Pattern 3 3 3 3" xfId="25286" xr:uid="{00000000-0005-0000-0000-000047AD0000}"/>
    <cellStyle name="Pattern 3 3 3 4" xfId="36985" xr:uid="{00000000-0005-0000-0000-000048AD0000}"/>
    <cellStyle name="Pattern 3 3 30" xfId="7208" xr:uid="{00000000-0005-0000-0000-000049AD0000}"/>
    <cellStyle name="Pattern 3 3 30 2" xfId="18966" xr:uid="{00000000-0005-0000-0000-00004AAD0000}"/>
    <cellStyle name="Pattern 3 3 30 3" xfId="30784" xr:uid="{00000000-0005-0000-0000-00004BAD0000}"/>
    <cellStyle name="Pattern 3 3 30 4" xfId="42483" xr:uid="{00000000-0005-0000-0000-00004CAD0000}"/>
    <cellStyle name="Pattern 3 3 31" xfId="7666" xr:uid="{00000000-0005-0000-0000-00004DAD0000}"/>
    <cellStyle name="Pattern 3 3 31 2" xfId="19424" xr:uid="{00000000-0005-0000-0000-00004EAD0000}"/>
    <cellStyle name="Pattern 3 3 31 3" xfId="31242" xr:uid="{00000000-0005-0000-0000-00004FAD0000}"/>
    <cellStyle name="Pattern 3 3 31 4" xfId="42941" xr:uid="{00000000-0005-0000-0000-000050AD0000}"/>
    <cellStyle name="Pattern 3 3 32" xfId="7877" xr:uid="{00000000-0005-0000-0000-000051AD0000}"/>
    <cellStyle name="Pattern 3 3 32 2" xfId="19635" xr:uid="{00000000-0005-0000-0000-000052AD0000}"/>
    <cellStyle name="Pattern 3 3 32 3" xfId="31453" xr:uid="{00000000-0005-0000-0000-000053AD0000}"/>
    <cellStyle name="Pattern 3 3 32 4" xfId="43152" xr:uid="{00000000-0005-0000-0000-000054AD0000}"/>
    <cellStyle name="Pattern 3 3 33" xfId="8062" xr:uid="{00000000-0005-0000-0000-000055AD0000}"/>
    <cellStyle name="Pattern 3 3 33 2" xfId="19820" xr:uid="{00000000-0005-0000-0000-000056AD0000}"/>
    <cellStyle name="Pattern 3 3 33 3" xfId="31638" xr:uid="{00000000-0005-0000-0000-000057AD0000}"/>
    <cellStyle name="Pattern 3 3 33 4" xfId="43337" xr:uid="{00000000-0005-0000-0000-000058AD0000}"/>
    <cellStyle name="Pattern 3 3 34" xfId="8240" xr:uid="{00000000-0005-0000-0000-000059AD0000}"/>
    <cellStyle name="Pattern 3 3 34 2" xfId="19998" xr:uid="{00000000-0005-0000-0000-00005AAD0000}"/>
    <cellStyle name="Pattern 3 3 34 3" xfId="31816" xr:uid="{00000000-0005-0000-0000-00005BAD0000}"/>
    <cellStyle name="Pattern 3 3 34 4" xfId="43515" xr:uid="{00000000-0005-0000-0000-00005CAD0000}"/>
    <cellStyle name="Pattern 3 3 35" xfId="8435" xr:uid="{00000000-0005-0000-0000-00005DAD0000}"/>
    <cellStyle name="Pattern 3 3 35 2" xfId="20193" xr:uid="{00000000-0005-0000-0000-00005EAD0000}"/>
    <cellStyle name="Pattern 3 3 35 3" xfId="32011" xr:uid="{00000000-0005-0000-0000-00005FAD0000}"/>
    <cellStyle name="Pattern 3 3 35 4" xfId="43710" xr:uid="{00000000-0005-0000-0000-000060AD0000}"/>
    <cellStyle name="Pattern 3 3 36" xfId="8613" xr:uid="{00000000-0005-0000-0000-000061AD0000}"/>
    <cellStyle name="Pattern 3 3 36 2" xfId="20371" xr:uid="{00000000-0005-0000-0000-000062AD0000}"/>
    <cellStyle name="Pattern 3 3 36 3" xfId="32189" xr:uid="{00000000-0005-0000-0000-000063AD0000}"/>
    <cellStyle name="Pattern 3 3 36 4" xfId="43888" xr:uid="{00000000-0005-0000-0000-000064AD0000}"/>
    <cellStyle name="Pattern 3 3 37" xfId="8794" xr:uid="{00000000-0005-0000-0000-000065AD0000}"/>
    <cellStyle name="Pattern 3 3 37 2" xfId="20552" xr:uid="{00000000-0005-0000-0000-000066AD0000}"/>
    <cellStyle name="Pattern 3 3 37 3" xfId="32370" xr:uid="{00000000-0005-0000-0000-000067AD0000}"/>
    <cellStyle name="Pattern 3 3 37 4" xfId="44069" xr:uid="{00000000-0005-0000-0000-000068AD0000}"/>
    <cellStyle name="Pattern 3 3 38" xfId="8963" xr:uid="{00000000-0005-0000-0000-000069AD0000}"/>
    <cellStyle name="Pattern 3 3 38 2" xfId="20721" xr:uid="{00000000-0005-0000-0000-00006AAD0000}"/>
    <cellStyle name="Pattern 3 3 38 3" xfId="32539" xr:uid="{00000000-0005-0000-0000-00006BAD0000}"/>
    <cellStyle name="Pattern 3 3 38 4" xfId="44238" xr:uid="{00000000-0005-0000-0000-00006CAD0000}"/>
    <cellStyle name="Pattern 3 3 39" xfId="9129" xr:uid="{00000000-0005-0000-0000-00006DAD0000}"/>
    <cellStyle name="Pattern 3 3 39 2" xfId="20887" xr:uid="{00000000-0005-0000-0000-00006EAD0000}"/>
    <cellStyle name="Pattern 3 3 39 3" xfId="32705" xr:uid="{00000000-0005-0000-0000-00006FAD0000}"/>
    <cellStyle name="Pattern 3 3 39 4" xfId="44404" xr:uid="{00000000-0005-0000-0000-000070AD0000}"/>
    <cellStyle name="Pattern 3 3 4" xfId="1902" xr:uid="{00000000-0005-0000-0000-000071AD0000}"/>
    <cellStyle name="Pattern 3 3 4 2" xfId="13660" xr:uid="{00000000-0005-0000-0000-000072AD0000}"/>
    <cellStyle name="Pattern 3 3 4 3" xfId="25478" xr:uid="{00000000-0005-0000-0000-000073AD0000}"/>
    <cellStyle name="Pattern 3 3 4 4" xfId="37177" xr:uid="{00000000-0005-0000-0000-000074AD0000}"/>
    <cellStyle name="Pattern 3 3 40" xfId="9500" xr:uid="{00000000-0005-0000-0000-000075AD0000}"/>
    <cellStyle name="Pattern 3 3 40 2" xfId="21258" xr:uid="{00000000-0005-0000-0000-000076AD0000}"/>
    <cellStyle name="Pattern 3 3 40 3" xfId="33076" xr:uid="{00000000-0005-0000-0000-000077AD0000}"/>
    <cellStyle name="Pattern 3 3 40 4" xfId="44775" xr:uid="{00000000-0005-0000-0000-000078AD0000}"/>
    <cellStyle name="Pattern 3 3 41" xfId="9710" xr:uid="{00000000-0005-0000-0000-000079AD0000}"/>
    <cellStyle name="Pattern 3 3 41 2" xfId="21468" xr:uid="{00000000-0005-0000-0000-00007AAD0000}"/>
    <cellStyle name="Pattern 3 3 41 3" xfId="33286" xr:uid="{00000000-0005-0000-0000-00007BAD0000}"/>
    <cellStyle name="Pattern 3 3 41 4" xfId="44985" xr:uid="{00000000-0005-0000-0000-00007CAD0000}"/>
    <cellStyle name="Pattern 3 3 42" xfId="9896" xr:uid="{00000000-0005-0000-0000-00007DAD0000}"/>
    <cellStyle name="Pattern 3 3 42 2" xfId="21654" xr:uid="{00000000-0005-0000-0000-00007EAD0000}"/>
    <cellStyle name="Pattern 3 3 42 3" xfId="33472" xr:uid="{00000000-0005-0000-0000-00007FAD0000}"/>
    <cellStyle name="Pattern 3 3 42 4" xfId="45171" xr:uid="{00000000-0005-0000-0000-000080AD0000}"/>
    <cellStyle name="Pattern 3 3 43" xfId="10076" xr:uid="{00000000-0005-0000-0000-000081AD0000}"/>
    <cellStyle name="Pattern 3 3 43 2" xfId="21834" xr:uid="{00000000-0005-0000-0000-000082AD0000}"/>
    <cellStyle name="Pattern 3 3 43 3" xfId="33652" xr:uid="{00000000-0005-0000-0000-000083AD0000}"/>
    <cellStyle name="Pattern 3 3 43 4" xfId="45351" xr:uid="{00000000-0005-0000-0000-000084AD0000}"/>
    <cellStyle name="Pattern 3 3 44" xfId="10256" xr:uid="{00000000-0005-0000-0000-000085AD0000}"/>
    <cellStyle name="Pattern 3 3 44 2" xfId="22014" xr:uid="{00000000-0005-0000-0000-000086AD0000}"/>
    <cellStyle name="Pattern 3 3 44 3" xfId="33832" xr:uid="{00000000-0005-0000-0000-000087AD0000}"/>
    <cellStyle name="Pattern 3 3 44 4" xfId="45531" xr:uid="{00000000-0005-0000-0000-000088AD0000}"/>
    <cellStyle name="Pattern 3 3 45" xfId="10425" xr:uid="{00000000-0005-0000-0000-000089AD0000}"/>
    <cellStyle name="Pattern 3 3 45 2" xfId="22183" xr:uid="{00000000-0005-0000-0000-00008AAD0000}"/>
    <cellStyle name="Pattern 3 3 45 3" xfId="34001" xr:uid="{00000000-0005-0000-0000-00008BAD0000}"/>
    <cellStyle name="Pattern 3 3 45 4" xfId="45700" xr:uid="{00000000-0005-0000-0000-00008CAD0000}"/>
    <cellStyle name="Pattern 3 3 46" xfId="10591" xr:uid="{00000000-0005-0000-0000-00008DAD0000}"/>
    <cellStyle name="Pattern 3 3 46 2" xfId="22349" xr:uid="{00000000-0005-0000-0000-00008EAD0000}"/>
    <cellStyle name="Pattern 3 3 46 3" xfId="34167" xr:uid="{00000000-0005-0000-0000-00008FAD0000}"/>
    <cellStyle name="Pattern 3 3 46 4" xfId="45866" xr:uid="{00000000-0005-0000-0000-000090AD0000}"/>
    <cellStyle name="Pattern 3 3 47" xfId="10761" xr:uid="{00000000-0005-0000-0000-000091AD0000}"/>
    <cellStyle name="Pattern 3 3 47 2" xfId="22519" xr:uid="{00000000-0005-0000-0000-000092AD0000}"/>
    <cellStyle name="Pattern 3 3 47 3" xfId="34337" xr:uid="{00000000-0005-0000-0000-000093AD0000}"/>
    <cellStyle name="Pattern 3 3 47 4" xfId="46036" xr:uid="{00000000-0005-0000-0000-000094AD0000}"/>
    <cellStyle name="Pattern 3 3 48" xfId="10927" xr:uid="{00000000-0005-0000-0000-000095AD0000}"/>
    <cellStyle name="Pattern 3 3 48 2" xfId="22685" xr:uid="{00000000-0005-0000-0000-000096AD0000}"/>
    <cellStyle name="Pattern 3 3 48 3" xfId="34503" xr:uid="{00000000-0005-0000-0000-000097AD0000}"/>
    <cellStyle name="Pattern 3 3 48 4" xfId="46202" xr:uid="{00000000-0005-0000-0000-000098AD0000}"/>
    <cellStyle name="Pattern 3 3 49" xfId="11120" xr:uid="{00000000-0005-0000-0000-000099AD0000}"/>
    <cellStyle name="Pattern 3 3 49 2" xfId="22878" xr:uid="{00000000-0005-0000-0000-00009AAD0000}"/>
    <cellStyle name="Pattern 3 3 49 3" xfId="34696" xr:uid="{00000000-0005-0000-0000-00009BAD0000}"/>
    <cellStyle name="Pattern 3 3 49 4" xfId="46395" xr:uid="{00000000-0005-0000-0000-00009CAD0000}"/>
    <cellStyle name="Pattern 3 3 5" xfId="2103" xr:uid="{00000000-0005-0000-0000-00009DAD0000}"/>
    <cellStyle name="Pattern 3 3 5 2" xfId="13861" xr:uid="{00000000-0005-0000-0000-00009EAD0000}"/>
    <cellStyle name="Pattern 3 3 5 3" xfId="25679" xr:uid="{00000000-0005-0000-0000-00009FAD0000}"/>
    <cellStyle name="Pattern 3 3 5 4" xfId="37378" xr:uid="{00000000-0005-0000-0000-0000A0AD0000}"/>
    <cellStyle name="Pattern 3 3 50" xfId="11286" xr:uid="{00000000-0005-0000-0000-0000A1AD0000}"/>
    <cellStyle name="Pattern 3 3 50 2" xfId="23044" xr:uid="{00000000-0005-0000-0000-0000A2AD0000}"/>
    <cellStyle name="Pattern 3 3 50 3" xfId="34862" xr:uid="{00000000-0005-0000-0000-0000A3AD0000}"/>
    <cellStyle name="Pattern 3 3 50 4" xfId="46561" xr:uid="{00000000-0005-0000-0000-0000A4AD0000}"/>
    <cellStyle name="Pattern 3 3 51" xfId="11689" xr:uid="{00000000-0005-0000-0000-0000A5AD0000}"/>
    <cellStyle name="Pattern 3 3 51 2" xfId="23447" xr:uid="{00000000-0005-0000-0000-0000A6AD0000}"/>
    <cellStyle name="Pattern 3 3 51 3" xfId="35265" xr:uid="{00000000-0005-0000-0000-0000A7AD0000}"/>
    <cellStyle name="Pattern 3 3 51 4" xfId="46964" xr:uid="{00000000-0005-0000-0000-0000A8AD0000}"/>
    <cellStyle name="Pattern 3 3 52" xfId="11895" xr:uid="{00000000-0005-0000-0000-0000A9AD0000}"/>
    <cellStyle name="Pattern 3 3 52 2" xfId="23653" xr:uid="{00000000-0005-0000-0000-0000AAAD0000}"/>
    <cellStyle name="Pattern 3 3 52 3" xfId="35471" xr:uid="{00000000-0005-0000-0000-0000ABAD0000}"/>
    <cellStyle name="Pattern 3 3 52 4" xfId="47170" xr:uid="{00000000-0005-0000-0000-0000ACAD0000}"/>
    <cellStyle name="Pattern 3 3 53" xfId="12088" xr:uid="{00000000-0005-0000-0000-0000ADAD0000}"/>
    <cellStyle name="Pattern 3 3 53 2" xfId="23846" xr:uid="{00000000-0005-0000-0000-0000AEAD0000}"/>
    <cellStyle name="Pattern 3 3 53 3" xfId="35664" xr:uid="{00000000-0005-0000-0000-0000AFAD0000}"/>
    <cellStyle name="Pattern 3 3 53 4" xfId="47363" xr:uid="{00000000-0005-0000-0000-0000B0AD0000}"/>
    <cellStyle name="Pattern 3 3 54" xfId="12261" xr:uid="{00000000-0005-0000-0000-0000B1AD0000}"/>
    <cellStyle name="Pattern 3 3 54 2" xfId="24019" xr:uid="{00000000-0005-0000-0000-0000B2AD0000}"/>
    <cellStyle name="Pattern 3 3 54 3" xfId="35837" xr:uid="{00000000-0005-0000-0000-0000B3AD0000}"/>
    <cellStyle name="Pattern 3 3 54 4" xfId="47536" xr:uid="{00000000-0005-0000-0000-0000B4AD0000}"/>
    <cellStyle name="Pattern 3 3 55" xfId="12447" xr:uid="{00000000-0005-0000-0000-0000B5AD0000}"/>
    <cellStyle name="Pattern 3 3 55 2" xfId="24205" xr:uid="{00000000-0005-0000-0000-0000B6AD0000}"/>
    <cellStyle name="Pattern 3 3 55 3" xfId="36023" xr:uid="{00000000-0005-0000-0000-0000B7AD0000}"/>
    <cellStyle name="Pattern 3 3 55 4" xfId="47722" xr:uid="{00000000-0005-0000-0000-0000B8AD0000}"/>
    <cellStyle name="Pattern 3 3 56" xfId="12615" xr:uid="{00000000-0005-0000-0000-0000B9AD0000}"/>
    <cellStyle name="Pattern 3 3 56 2" xfId="24373" xr:uid="{00000000-0005-0000-0000-0000BAAD0000}"/>
    <cellStyle name="Pattern 3 3 56 3" xfId="36191" xr:uid="{00000000-0005-0000-0000-0000BBAD0000}"/>
    <cellStyle name="Pattern 3 3 56 4" xfId="47890" xr:uid="{00000000-0005-0000-0000-0000BCAD0000}"/>
    <cellStyle name="Pattern 3 3 57" xfId="12842" xr:uid="{00000000-0005-0000-0000-0000BDAD0000}"/>
    <cellStyle name="Pattern 3 3 58" xfId="24660" xr:uid="{00000000-0005-0000-0000-0000BEAD0000}"/>
    <cellStyle name="Pattern 3 3 59" xfId="36359" xr:uid="{00000000-0005-0000-0000-0000BFAD0000}"/>
    <cellStyle name="Pattern 3 3 6" xfId="2278" xr:uid="{00000000-0005-0000-0000-0000C0AD0000}"/>
    <cellStyle name="Pattern 3 3 6 2" xfId="14036" xr:uid="{00000000-0005-0000-0000-0000C1AD0000}"/>
    <cellStyle name="Pattern 3 3 6 3" xfId="25854" xr:uid="{00000000-0005-0000-0000-0000C2AD0000}"/>
    <cellStyle name="Pattern 3 3 6 4" xfId="37553" xr:uid="{00000000-0005-0000-0000-0000C3AD0000}"/>
    <cellStyle name="Pattern 3 3 60" xfId="48347" xr:uid="{00000000-0005-0000-0000-0000C4AD0000}"/>
    <cellStyle name="Pattern 3 3 61" xfId="48905" xr:uid="{00000000-0005-0000-0000-0000C5AD0000}"/>
    <cellStyle name="Pattern 3 3 62" xfId="1084" xr:uid="{00000000-0005-0000-0000-0000C6AD0000}"/>
    <cellStyle name="Pattern 3 3 7" xfId="2463" xr:uid="{00000000-0005-0000-0000-0000C7AD0000}"/>
    <cellStyle name="Pattern 3 3 7 2" xfId="14221" xr:uid="{00000000-0005-0000-0000-0000C8AD0000}"/>
    <cellStyle name="Pattern 3 3 7 3" xfId="26039" xr:uid="{00000000-0005-0000-0000-0000C9AD0000}"/>
    <cellStyle name="Pattern 3 3 7 4" xfId="37738" xr:uid="{00000000-0005-0000-0000-0000CAAD0000}"/>
    <cellStyle name="Pattern 3 3 8" xfId="2638" xr:uid="{00000000-0005-0000-0000-0000CBAD0000}"/>
    <cellStyle name="Pattern 3 3 8 2" xfId="14396" xr:uid="{00000000-0005-0000-0000-0000CCAD0000}"/>
    <cellStyle name="Pattern 3 3 8 3" xfId="26214" xr:uid="{00000000-0005-0000-0000-0000CDAD0000}"/>
    <cellStyle name="Pattern 3 3 8 4" xfId="37913" xr:uid="{00000000-0005-0000-0000-0000CEAD0000}"/>
    <cellStyle name="Pattern 3 3 9" xfId="2807" xr:uid="{00000000-0005-0000-0000-0000CFAD0000}"/>
    <cellStyle name="Pattern 3 3 9 2" xfId="14565" xr:uid="{00000000-0005-0000-0000-0000D0AD0000}"/>
    <cellStyle name="Pattern 3 3 9 3" xfId="26383" xr:uid="{00000000-0005-0000-0000-0000D1AD0000}"/>
    <cellStyle name="Pattern 3 3 9 4" xfId="38082" xr:uid="{00000000-0005-0000-0000-0000D2AD0000}"/>
    <cellStyle name="Pattern 3 30" xfId="11663" xr:uid="{00000000-0005-0000-0000-0000D3AD0000}"/>
    <cellStyle name="Pattern 3 30 2" xfId="23421" xr:uid="{00000000-0005-0000-0000-0000D4AD0000}"/>
    <cellStyle name="Pattern 3 30 3" xfId="35239" xr:uid="{00000000-0005-0000-0000-0000D5AD0000}"/>
    <cellStyle name="Pattern 3 30 4" xfId="46938" xr:uid="{00000000-0005-0000-0000-0000D6AD0000}"/>
    <cellStyle name="Pattern 3 31" xfId="12820" xr:uid="{00000000-0005-0000-0000-0000D7AD0000}"/>
    <cellStyle name="Pattern 3 32" xfId="24612" xr:uid="{00000000-0005-0000-0000-0000D8AD0000}"/>
    <cellStyle name="Pattern 3 33" xfId="24531" xr:uid="{00000000-0005-0000-0000-0000D9AD0000}"/>
    <cellStyle name="Pattern 3 34" xfId="48213" xr:uid="{00000000-0005-0000-0000-0000DAAD0000}"/>
    <cellStyle name="Pattern 3 35" xfId="48112" xr:uid="{00000000-0005-0000-0000-0000DBAD0000}"/>
    <cellStyle name="Pattern 3 36" xfId="1058" xr:uid="{00000000-0005-0000-0000-0000DCAD0000}"/>
    <cellStyle name="Pattern 3 4" xfId="646" xr:uid="{00000000-0005-0000-0000-0000DDAD0000}"/>
    <cellStyle name="Pattern 3 4 10" xfId="3092" xr:uid="{00000000-0005-0000-0000-0000DEAD0000}"/>
    <cellStyle name="Pattern 3 4 10 2" xfId="14850" xr:uid="{00000000-0005-0000-0000-0000DFAD0000}"/>
    <cellStyle name="Pattern 3 4 10 3" xfId="26668" xr:uid="{00000000-0005-0000-0000-0000E0AD0000}"/>
    <cellStyle name="Pattern 3 4 10 4" xfId="38367" xr:uid="{00000000-0005-0000-0000-0000E1AD0000}"/>
    <cellStyle name="Pattern 3 4 11" xfId="3258" xr:uid="{00000000-0005-0000-0000-0000E2AD0000}"/>
    <cellStyle name="Pattern 3 4 11 2" xfId="15016" xr:uid="{00000000-0005-0000-0000-0000E3AD0000}"/>
    <cellStyle name="Pattern 3 4 11 3" xfId="26834" xr:uid="{00000000-0005-0000-0000-0000E4AD0000}"/>
    <cellStyle name="Pattern 3 4 11 4" xfId="38533" xr:uid="{00000000-0005-0000-0000-0000E5AD0000}"/>
    <cellStyle name="Pattern 3 4 12" xfId="3687" xr:uid="{00000000-0005-0000-0000-0000E6AD0000}"/>
    <cellStyle name="Pattern 3 4 12 2" xfId="15445" xr:uid="{00000000-0005-0000-0000-0000E7AD0000}"/>
    <cellStyle name="Pattern 3 4 12 3" xfId="27263" xr:uid="{00000000-0005-0000-0000-0000E8AD0000}"/>
    <cellStyle name="Pattern 3 4 12 4" xfId="38962" xr:uid="{00000000-0005-0000-0000-0000E9AD0000}"/>
    <cellStyle name="Pattern 3 4 13" xfId="3907" xr:uid="{00000000-0005-0000-0000-0000EAAD0000}"/>
    <cellStyle name="Pattern 3 4 13 2" xfId="15665" xr:uid="{00000000-0005-0000-0000-0000EBAD0000}"/>
    <cellStyle name="Pattern 3 4 13 3" xfId="27483" xr:uid="{00000000-0005-0000-0000-0000ECAD0000}"/>
    <cellStyle name="Pattern 3 4 13 4" xfId="39182" xr:uid="{00000000-0005-0000-0000-0000EDAD0000}"/>
    <cellStyle name="Pattern 3 4 14" xfId="4090" xr:uid="{00000000-0005-0000-0000-0000EEAD0000}"/>
    <cellStyle name="Pattern 3 4 14 2" xfId="15848" xr:uid="{00000000-0005-0000-0000-0000EFAD0000}"/>
    <cellStyle name="Pattern 3 4 14 3" xfId="27666" xr:uid="{00000000-0005-0000-0000-0000F0AD0000}"/>
    <cellStyle name="Pattern 3 4 14 4" xfId="39365" xr:uid="{00000000-0005-0000-0000-0000F1AD0000}"/>
    <cellStyle name="Pattern 3 4 15" xfId="4297" xr:uid="{00000000-0005-0000-0000-0000F2AD0000}"/>
    <cellStyle name="Pattern 3 4 15 2" xfId="16055" xr:uid="{00000000-0005-0000-0000-0000F3AD0000}"/>
    <cellStyle name="Pattern 3 4 15 3" xfId="27873" xr:uid="{00000000-0005-0000-0000-0000F4AD0000}"/>
    <cellStyle name="Pattern 3 4 15 4" xfId="39572" xr:uid="{00000000-0005-0000-0000-0000F5AD0000}"/>
    <cellStyle name="Pattern 3 4 16" xfId="4474" xr:uid="{00000000-0005-0000-0000-0000F6AD0000}"/>
    <cellStyle name="Pattern 3 4 16 2" xfId="16232" xr:uid="{00000000-0005-0000-0000-0000F7AD0000}"/>
    <cellStyle name="Pattern 3 4 16 3" xfId="28050" xr:uid="{00000000-0005-0000-0000-0000F8AD0000}"/>
    <cellStyle name="Pattern 3 4 16 4" xfId="39749" xr:uid="{00000000-0005-0000-0000-0000F9AD0000}"/>
    <cellStyle name="Pattern 3 4 17" xfId="4664" xr:uid="{00000000-0005-0000-0000-0000FAAD0000}"/>
    <cellStyle name="Pattern 3 4 17 2" xfId="16422" xr:uid="{00000000-0005-0000-0000-0000FBAD0000}"/>
    <cellStyle name="Pattern 3 4 17 3" xfId="28240" xr:uid="{00000000-0005-0000-0000-0000FCAD0000}"/>
    <cellStyle name="Pattern 3 4 17 4" xfId="39939" xr:uid="{00000000-0005-0000-0000-0000FDAD0000}"/>
    <cellStyle name="Pattern 3 4 18" xfId="4841" xr:uid="{00000000-0005-0000-0000-0000FEAD0000}"/>
    <cellStyle name="Pattern 3 4 18 2" xfId="16599" xr:uid="{00000000-0005-0000-0000-0000FFAD0000}"/>
    <cellStyle name="Pattern 3 4 18 3" xfId="28417" xr:uid="{00000000-0005-0000-0000-000000AE0000}"/>
    <cellStyle name="Pattern 3 4 18 4" xfId="40116" xr:uid="{00000000-0005-0000-0000-000001AE0000}"/>
    <cellStyle name="Pattern 3 4 19" xfId="5012" xr:uid="{00000000-0005-0000-0000-000002AE0000}"/>
    <cellStyle name="Pattern 3 4 19 2" xfId="16770" xr:uid="{00000000-0005-0000-0000-000003AE0000}"/>
    <cellStyle name="Pattern 3 4 19 3" xfId="28588" xr:uid="{00000000-0005-0000-0000-000004AE0000}"/>
    <cellStyle name="Pattern 3 4 19 4" xfId="40287" xr:uid="{00000000-0005-0000-0000-000005AE0000}"/>
    <cellStyle name="Pattern 3 4 2" xfId="861" xr:uid="{00000000-0005-0000-0000-000006AE0000}"/>
    <cellStyle name="Pattern 3 4 2 2" xfId="13391" xr:uid="{00000000-0005-0000-0000-000007AE0000}"/>
    <cellStyle name="Pattern 3 4 2 3" xfId="25209" xr:uid="{00000000-0005-0000-0000-000008AE0000}"/>
    <cellStyle name="Pattern 3 4 2 4" xfId="36908" xr:uid="{00000000-0005-0000-0000-000009AE0000}"/>
    <cellStyle name="Pattern 3 4 2 5" xfId="48675" xr:uid="{00000000-0005-0000-0000-00000AAE0000}"/>
    <cellStyle name="Pattern 3 4 2 6" xfId="48187" xr:uid="{00000000-0005-0000-0000-00000BAE0000}"/>
    <cellStyle name="Pattern 3 4 2 7" xfId="1633" xr:uid="{00000000-0005-0000-0000-00000CAE0000}"/>
    <cellStyle name="Pattern 3 4 20" xfId="5180" xr:uid="{00000000-0005-0000-0000-00000DAE0000}"/>
    <cellStyle name="Pattern 3 4 20 2" xfId="16938" xr:uid="{00000000-0005-0000-0000-00000EAE0000}"/>
    <cellStyle name="Pattern 3 4 20 3" xfId="28756" xr:uid="{00000000-0005-0000-0000-00000FAE0000}"/>
    <cellStyle name="Pattern 3 4 20 4" xfId="40455" xr:uid="{00000000-0005-0000-0000-000010AE0000}"/>
    <cellStyle name="Pattern 3 4 21" xfId="5346" xr:uid="{00000000-0005-0000-0000-000011AE0000}"/>
    <cellStyle name="Pattern 3 4 21 2" xfId="17104" xr:uid="{00000000-0005-0000-0000-000012AE0000}"/>
    <cellStyle name="Pattern 3 4 21 3" xfId="28922" xr:uid="{00000000-0005-0000-0000-000013AE0000}"/>
    <cellStyle name="Pattern 3 4 21 4" xfId="40621" xr:uid="{00000000-0005-0000-0000-000014AE0000}"/>
    <cellStyle name="Pattern 3 4 22" xfId="5789" xr:uid="{00000000-0005-0000-0000-000015AE0000}"/>
    <cellStyle name="Pattern 3 4 22 2" xfId="17547" xr:uid="{00000000-0005-0000-0000-000016AE0000}"/>
    <cellStyle name="Pattern 3 4 22 3" xfId="29365" xr:uid="{00000000-0005-0000-0000-000017AE0000}"/>
    <cellStyle name="Pattern 3 4 22 4" xfId="41064" xr:uid="{00000000-0005-0000-0000-000018AE0000}"/>
    <cellStyle name="Pattern 3 4 23" xfId="6013" xr:uid="{00000000-0005-0000-0000-000019AE0000}"/>
    <cellStyle name="Pattern 3 4 23 2" xfId="17771" xr:uid="{00000000-0005-0000-0000-00001AAE0000}"/>
    <cellStyle name="Pattern 3 4 23 3" xfId="29589" xr:uid="{00000000-0005-0000-0000-00001BAE0000}"/>
    <cellStyle name="Pattern 3 4 23 4" xfId="41288" xr:uid="{00000000-0005-0000-0000-00001CAE0000}"/>
    <cellStyle name="Pattern 3 4 24" xfId="6215" xr:uid="{00000000-0005-0000-0000-00001DAE0000}"/>
    <cellStyle name="Pattern 3 4 24 2" xfId="17973" xr:uid="{00000000-0005-0000-0000-00001EAE0000}"/>
    <cellStyle name="Pattern 3 4 24 3" xfId="29791" xr:uid="{00000000-0005-0000-0000-00001FAE0000}"/>
    <cellStyle name="Pattern 3 4 24 4" xfId="41490" xr:uid="{00000000-0005-0000-0000-000020AE0000}"/>
    <cellStyle name="Pattern 3 4 25" xfId="6417" xr:uid="{00000000-0005-0000-0000-000021AE0000}"/>
    <cellStyle name="Pattern 3 4 25 2" xfId="18175" xr:uid="{00000000-0005-0000-0000-000022AE0000}"/>
    <cellStyle name="Pattern 3 4 25 3" xfId="29993" xr:uid="{00000000-0005-0000-0000-000023AE0000}"/>
    <cellStyle name="Pattern 3 4 25 4" xfId="41692" xr:uid="{00000000-0005-0000-0000-000024AE0000}"/>
    <cellStyle name="Pattern 3 4 26" xfId="6604" xr:uid="{00000000-0005-0000-0000-000025AE0000}"/>
    <cellStyle name="Pattern 3 4 26 2" xfId="18362" xr:uid="{00000000-0005-0000-0000-000026AE0000}"/>
    <cellStyle name="Pattern 3 4 26 3" xfId="30180" xr:uid="{00000000-0005-0000-0000-000027AE0000}"/>
    <cellStyle name="Pattern 3 4 26 4" xfId="41879" xr:uid="{00000000-0005-0000-0000-000028AE0000}"/>
    <cellStyle name="Pattern 3 4 27" xfId="6787" xr:uid="{00000000-0005-0000-0000-000029AE0000}"/>
    <cellStyle name="Pattern 3 4 27 2" xfId="18545" xr:uid="{00000000-0005-0000-0000-00002AAE0000}"/>
    <cellStyle name="Pattern 3 4 27 3" xfId="30363" xr:uid="{00000000-0005-0000-0000-00002BAE0000}"/>
    <cellStyle name="Pattern 3 4 27 4" xfId="42062" xr:uid="{00000000-0005-0000-0000-00002CAE0000}"/>
    <cellStyle name="Pattern 3 4 28" xfId="6974" xr:uid="{00000000-0005-0000-0000-00002DAE0000}"/>
    <cellStyle name="Pattern 3 4 28 2" xfId="18732" xr:uid="{00000000-0005-0000-0000-00002EAE0000}"/>
    <cellStyle name="Pattern 3 4 28 3" xfId="30550" xr:uid="{00000000-0005-0000-0000-00002FAE0000}"/>
    <cellStyle name="Pattern 3 4 28 4" xfId="42249" xr:uid="{00000000-0005-0000-0000-000030AE0000}"/>
    <cellStyle name="Pattern 3 4 29" xfId="7152" xr:uid="{00000000-0005-0000-0000-000031AE0000}"/>
    <cellStyle name="Pattern 3 4 29 2" xfId="18910" xr:uid="{00000000-0005-0000-0000-000032AE0000}"/>
    <cellStyle name="Pattern 3 4 29 3" xfId="30728" xr:uid="{00000000-0005-0000-0000-000033AE0000}"/>
    <cellStyle name="Pattern 3 4 29 4" xfId="42427" xr:uid="{00000000-0005-0000-0000-000034AE0000}"/>
    <cellStyle name="Pattern 3 4 3" xfId="1824" xr:uid="{00000000-0005-0000-0000-000035AE0000}"/>
    <cellStyle name="Pattern 3 4 3 2" xfId="13582" xr:uid="{00000000-0005-0000-0000-000036AE0000}"/>
    <cellStyle name="Pattern 3 4 3 3" xfId="25400" xr:uid="{00000000-0005-0000-0000-000037AE0000}"/>
    <cellStyle name="Pattern 3 4 3 4" xfId="37099" xr:uid="{00000000-0005-0000-0000-000038AE0000}"/>
    <cellStyle name="Pattern 3 4 30" xfId="7322" xr:uid="{00000000-0005-0000-0000-000039AE0000}"/>
    <cellStyle name="Pattern 3 4 30 2" xfId="19080" xr:uid="{00000000-0005-0000-0000-00003AAE0000}"/>
    <cellStyle name="Pattern 3 4 30 3" xfId="30898" xr:uid="{00000000-0005-0000-0000-00003BAE0000}"/>
    <cellStyle name="Pattern 3 4 30 4" xfId="42597" xr:uid="{00000000-0005-0000-0000-00003CAE0000}"/>
    <cellStyle name="Pattern 3 4 31" xfId="7780" xr:uid="{00000000-0005-0000-0000-00003DAE0000}"/>
    <cellStyle name="Pattern 3 4 31 2" xfId="19538" xr:uid="{00000000-0005-0000-0000-00003EAE0000}"/>
    <cellStyle name="Pattern 3 4 31 3" xfId="31356" xr:uid="{00000000-0005-0000-0000-00003FAE0000}"/>
    <cellStyle name="Pattern 3 4 31 4" xfId="43055" xr:uid="{00000000-0005-0000-0000-000040AE0000}"/>
    <cellStyle name="Pattern 3 4 32" xfId="7991" xr:uid="{00000000-0005-0000-0000-000041AE0000}"/>
    <cellStyle name="Pattern 3 4 32 2" xfId="19749" xr:uid="{00000000-0005-0000-0000-000042AE0000}"/>
    <cellStyle name="Pattern 3 4 32 3" xfId="31567" xr:uid="{00000000-0005-0000-0000-000043AE0000}"/>
    <cellStyle name="Pattern 3 4 32 4" xfId="43266" xr:uid="{00000000-0005-0000-0000-000044AE0000}"/>
    <cellStyle name="Pattern 3 4 33" xfId="8176" xr:uid="{00000000-0005-0000-0000-000045AE0000}"/>
    <cellStyle name="Pattern 3 4 33 2" xfId="19934" xr:uid="{00000000-0005-0000-0000-000046AE0000}"/>
    <cellStyle name="Pattern 3 4 33 3" xfId="31752" xr:uid="{00000000-0005-0000-0000-000047AE0000}"/>
    <cellStyle name="Pattern 3 4 33 4" xfId="43451" xr:uid="{00000000-0005-0000-0000-000048AE0000}"/>
    <cellStyle name="Pattern 3 4 34" xfId="8354" xr:uid="{00000000-0005-0000-0000-000049AE0000}"/>
    <cellStyle name="Pattern 3 4 34 2" xfId="20112" xr:uid="{00000000-0005-0000-0000-00004AAE0000}"/>
    <cellStyle name="Pattern 3 4 34 3" xfId="31930" xr:uid="{00000000-0005-0000-0000-00004BAE0000}"/>
    <cellStyle name="Pattern 3 4 34 4" xfId="43629" xr:uid="{00000000-0005-0000-0000-00004CAE0000}"/>
    <cellStyle name="Pattern 3 4 35" xfId="8549" xr:uid="{00000000-0005-0000-0000-00004DAE0000}"/>
    <cellStyle name="Pattern 3 4 35 2" xfId="20307" xr:uid="{00000000-0005-0000-0000-00004EAE0000}"/>
    <cellStyle name="Pattern 3 4 35 3" xfId="32125" xr:uid="{00000000-0005-0000-0000-00004FAE0000}"/>
    <cellStyle name="Pattern 3 4 35 4" xfId="43824" xr:uid="{00000000-0005-0000-0000-000050AE0000}"/>
    <cellStyle name="Pattern 3 4 36" xfId="8727" xr:uid="{00000000-0005-0000-0000-000051AE0000}"/>
    <cellStyle name="Pattern 3 4 36 2" xfId="20485" xr:uid="{00000000-0005-0000-0000-000052AE0000}"/>
    <cellStyle name="Pattern 3 4 36 3" xfId="32303" xr:uid="{00000000-0005-0000-0000-000053AE0000}"/>
    <cellStyle name="Pattern 3 4 36 4" xfId="44002" xr:uid="{00000000-0005-0000-0000-000054AE0000}"/>
    <cellStyle name="Pattern 3 4 37" xfId="8908" xr:uid="{00000000-0005-0000-0000-000055AE0000}"/>
    <cellStyle name="Pattern 3 4 37 2" xfId="20666" xr:uid="{00000000-0005-0000-0000-000056AE0000}"/>
    <cellStyle name="Pattern 3 4 37 3" xfId="32484" xr:uid="{00000000-0005-0000-0000-000057AE0000}"/>
    <cellStyle name="Pattern 3 4 37 4" xfId="44183" xr:uid="{00000000-0005-0000-0000-000058AE0000}"/>
    <cellStyle name="Pattern 3 4 38" xfId="9077" xr:uid="{00000000-0005-0000-0000-000059AE0000}"/>
    <cellStyle name="Pattern 3 4 38 2" xfId="20835" xr:uid="{00000000-0005-0000-0000-00005AAE0000}"/>
    <cellStyle name="Pattern 3 4 38 3" xfId="32653" xr:uid="{00000000-0005-0000-0000-00005BAE0000}"/>
    <cellStyle name="Pattern 3 4 38 4" xfId="44352" xr:uid="{00000000-0005-0000-0000-00005CAE0000}"/>
    <cellStyle name="Pattern 3 4 39" xfId="9243" xr:uid="{00000000-0005-0000-0000-00005DAE0000}"/>
    <cellStyle name="Pattern 3 4 39 2" xfId="21001" xr:uid="{00000000-0005-0000-0000-00005EAE0000}"/>
    <cellStyle name="Pattern 3 4 39 3" xfId="32819" xr:uid="{00000000-0005-0000-0000-00005FAE0000}"/>
    <cellStyle name="Pattern 3 4 39 4" xfId="44518" xr:uid="{00000000-0005-0000-0000-000060AE0000}"/>
    <cellStyle name="Pattern 3 4 4" xfId="2016" xr:uid="{00000000-0005-0000-0000-000061AE0000}"/>
    <cellStyle name="Pattern 3 4 4 2" xfId="13774" xr:uid="{00000000-0005-0000-0000-000062AE0000}"/>
    <cellStyle name="Pattern 3 4 4 3" xfId="25592" xr:uid="{00000000-0005-0000-0000-000063AE0000}"/>
    <cellStyle name="Pattern 3 4 4 4" xfId="37291" xr:uid="{00000000-0005-0000-0000-000064AE0000}"/>
    <cellStyle name="Pattern 3 4 40" xfId="9614" xr:uid="{00000000-0005-0000-0000-000065AE0000}"/>
    <cellStyle name="Pattern 3 4 40 2" xfId="21372" xr:uid="{00000000-0005-0000-0000-000066AE0000}"/>
    <cellStyle name="Pattern 3 4 40 3" xfId="33190" xr:uid="{00000000-0005-0000-0000-000067AE0000}"/>
    <cellStyle name="Pattern 3 4 40 4" xfId="44889" xr:uid="{00000000-0005-0000-0000-000068AE0000}"/>
    <cellStyle name="Pattern 3 4 41" xfId="9824" xr:uid="{00000000-0005-0000-0000-000069AE0000}"/>
    <cellStyle name="Pattern 3 4 41 2" xfId="21582" xr:uid="{00000000-0005-0000-0000-00006AAE0000}"/>
    <cellStyle name="Pattern 3 4 41 3" xfId="33400" xr:uid="{00000000-0005-0000-0000-00006BAE0000}"/>
    <cellStyle name="Pattern 3 4 41 4" xfId="45099" xr:uid="{00000000-0005-0000-0000-00006CAE0000}"/>
    <cellStyle name="Pattern 3 4 42" xfId="10010" xr:uid="{00000000-0005-0000-0000-00006DAE0000}"/>
    <cellStyle name="Pattern 3 4 42 2" xfId="21768" xr:uid="{00000000-0005-0000-0000-00006EAE0000}"/>
    <cellStyle name="Pattern 3 4 42 3" xfId="33586" xr:uid="{00000000-0005-0000-0000-00006FAE0000}"/>
    <cellStyle name="Pattern 3 4 42 4" xfId="45285" xr:uid="{00000000-0005-0000-0000-000070AE0000}"/>
    <cellStyle name="Pattern 3 4 43" xfId="10190" xr:uid="{00000000-0005-0000-0000-000071AE0000}"/>
    <cellStyle name="Pattern 3 4 43 2" xfId="21948" xr:uid="{00000000-0005-0000-0000-000072AE0000}"/>
    <cellStyle name="Pattern 3 4 43 3" xfId="33766" xr:uid="{00000000-0005-0000-0000-000073AE0000}"/>
    <cellStyle name="Pattern 3 4 43 4" xfId="45465" xr:uid="{00000000-0005-0000-0000-000074AE0000}"/>
    <cellStyle name="Pattern 3 4 44" xfId="10370" xr:uid="{00000000-0005-0000-0000-000075AE0000}"/>
    <cellStyle name="Pattern 3 4 44 2" xfId="22128" xr:uid="{00000000-0005-0000-0000-000076AE0000}"/>
    <cellStyle name="Pattern 3 4 44 3" xfId="33946" xr:uid="{00000000-0005-0000-0000-000077AE0000}"/>
    <cellStyle name="Pattern 3 4 44 4" xfId="45645" xr:uid="{00000000-0005-0000-0000-000078AE0000}"/>
    <cellStyle name="Pattern 3 4 45" xfId="10539" xr:uid="{00000000-0005-0000-0000-000079AE0000}"/>
    <cellStyle name="Pattern 3 4 45 2" xfId="22297" xr:uid="{00000000-0005-0000-0000-00007AAE0000}"/>
    <cellStyle name="Pattern 3 4 45 3" xfId="34115" xr:uid="{00000000-0005-0000-0000-00007BAE0000}"/>
    <cellStyle name="Pattern 3 4 45 4" xfId="45814" xr:uid="{00000000-0005-0000-0000-00007CAE0000}"/>
    <cellStyle name="Pattern 3 4 46" xfId="10705" xr:uid="{00000000-0005-0000-0000-00007DAE0000}"/>
    <cellStyle name="Pattern 3 4 46 2" xfId="22463" xr:uid="{00000000-0005-0000-0000-00007EAE0000}"/>
    <cellStyle name="Pattern 3 4 46 3" xfId="34281" xr:uid="{00000000-0005-0000-0000-00007FAE0000}"/>
    <cellStyle name="Pattern 3 4 46 4" xfId="45980" xr:uid="{00000000-0005-0000-0000-000080AE0000}"/>
    <cellStyle name="Pattern 3 4 47" xfId="10875" xr:uid="{00000000-0005-0000-0000-000081AE0000}"/>
    <cellStyle name="Pattern 3 4 47 2" xfId="22633" xr:uid="{00000000-0005-0000-0000-000082AE0000}"/>
    <cellStyle name="Pattern 3 4 47 3" xfId="34451" xr:uid="{00000000-0005-0000-0000-000083AE0000}"/>
    <cellStyle name="Pattern 3 4 47 4" xfId="46150" xr:uid="{00000000-0005-0000-0000-000084AE0000}"/>
    <cellStyle name="Pattern 3 4 48" xfId="11041" xr:uid="{00000000-0005-0000-0000-000085AE0000}"/>
    <cellStyle name="Pattern 3 4 48 2" xfId="22799" xr:uid="{00000000-0005-0000-0000-000086AE0000}"/>
    <cellStyle name="Pattern 3 4 48 3" xfId="34617" xr:uid="{00000000-0005-0000-0000-000087AE0000}"/>
    <cellStyle name="Pattern 3 4 48 4" xfId="46316" xr:uid="{00000000-0005-0000-0000-000088AE0000}"/>
    <cellStyle name="Pattern 3 4 49" xfId="11234" xr:uid="{00000000-0005-0000-0000-000089AE0000}"/>
    <cellStyle name="Pattern 3 4 49 2" xfId="22992" xr:uid="{00000000-0005-0000-0000-00008AAE0000}"/>
    <cellStyle name="Pattern 3 4 49 3" xfId="34810" xr:uid="{00000000-0005-0000-0000-00008BAE0000}"/>
    <cellStyle name="Pattern 3 4 49 4" xfId="46509" xr:uid="{00000000-0005-0000-0000-00008CAE0000}"/>
    <cellStyle name="Pattern 3 4 5" xfId="2217" xr:uid="{00000000-0005-0000-0000-00008DAE0000}"/>
    <cellStyle name="Pattern 3 4 5 2" xfId="13975" xr:uid="{00000000-0005-0000-0000-00008EAE0000}"/>
    <cellStyle name="Pattern 3 4 5 3" xfId="25793" xr:uid="{00000000-0005-0000-0000-00008FAE0000}"/>
    <cellStyle name="Pattern 3 4 5 4" xfId="37492" xr:uid="{00000000-0005-0000-0000-000090AE0000}"/>
    <cellStyle name="Pattern 3 4 50" xfId="11400" xr:uid="{00000000-0005-0000-0000-000091AE0000}"/>
    <cellStyle name="Pattern 3 4 50 2" xfId="23158" xr:uid="{00000000-0005-0000-0000-000092AE0000}"/>
    <cellStyle name="Pattern 3 4 50 3" xfId="34976" xr:uid="{00000000-0005-0000-0000-000093AE0000}"/>
    <cellStyle name="Pattern 3 4 50 4" xfId="46675" xr:uid="{00000000-0005-0000-0000-000094AE0000}"/>
    <cellStyle name="Pattern 3 4 51" xfId="11803" xr:uid="{00000000-0005-0000-0000-000095AE0000}"/>
    <cellStyle name="Pattern 3 4 51 2" xfId="23561" xr:uid="{00000000-0005-0000-0000-000096AE0000}"/>
    <cellStyle name="Pattern 3 4 51 3" xfId="35379" xr:uid="{00000000-0005-0000-0000-000097AE0000}"/>
    <cellStyle name="Pattern 3 4 51 4" xfId="47078" xr:uid="{00000000-0005-0000-0000-000098AE0000}"/>
    <cellStyle name="Pattern 3 4 52" xfId="12009" xr:uid="{00000000-0005-0000-0000-000099AE0000}"/>
    <cellStyle name="Pattern 3 4 52 2" xfId="23767" xr:uid="{00000000-0005-0000-0000-00009AAE0000}"/>
    <cellStyle name="Pattern 3 4 52 3" xfId="35585" xr:uid="{00000000-0005-0000-0000-00009BAE0000}"/>
    <cellStyle name="Pattern 3 4 52 4" xfId="47284" xr:uid="{00000000-0005-0000-0000-00009CAE0000}"/>
    <cellStyle name="Pattern 3 4 53" xfId="12202" xr:uid="{00000000-0005-0000-0000-00009DAE0000}"/>
    <cellStyle name="Pattern 3 4 53 2" xfId="23960" xr:uid="{00000000-0005-0000-0000-00009EAE0000}"/>
    <cellStyle name="Pattern 3 4 53 3" xfId="35778" xr:uid="{00000000-0005-0000-0000-00009FAE0000}"/>
    <cellStyle name="Pattern 3 4 53 4" xfId="47477" xr:uid="{00000000-0005-0000-0000-0000A0AE0000}"/>
    <cellStyle name="Pattern 3 4 54" xfId="12375" xr:uid="{00000000-0005-0000-0000-0000A1AE0000}"/>
    <cellStyle name="Pattern 3 4 54 2" xfId="24133" xr:uid="{00000000-0005-0000-0000-0000A2AE0000}"/>
    <cellStyle name="Pattern 3 4 54 3" xfId="35951" xr:uid="{00000000-0005-0000-0000-0000A3AE0000}"/>
    <cellStyle name="Pattern 3 4 54 4" xfId="47650" xr:uid="{00000000-0005-0000-0000-0000A4AE0000}"/>
    <cellStyle name="Pattern 3 4 55" xfId="12561" xr:uid="{00000000-0005-0000-0000-0000A5AE0000}"/>
    <cellStyle name="Pattern 3 4 55 2" xfId="24319" xr:uid="{00000000-0005-0000-0000-0000A6AE0000}"/>
    <cellStyle name="Pattern 3 4 55 3" xfId="36137" xr:uid="{00000000-0005-0000-0000-0000A7AE0000}"/>
    <cellStyle name="Pattern 3 4 55 4" xfId="47836" xr:uid="{00000000-0005-0000-0000-0000A8AE0000}"/>
    <cellStyle name="Pattern 3 4 56" xfId="12729" xr:uid="{00000000-0005-0000-0000-0000A9AE0000}"/>
    <cellStyle name="Pattern 3 4 56 2" xfId="24487" xr:uid="{00000000-0005-0000-0000-0000AAAE0000}"/>
    <cellStyle name="Pattern 3 4 56 3" xfId="36305" xr:uid="{00000000-0005-0000-0000-0000ABAE0000}"/>
    <cellStyle name="Pattern 3 4 56 4" xfId="48004" xr:uid="{00000000-0005-0000-0000-0000ACAE0000}"/>
    <cellStyle name="Pattern 3 4 57" xfId="12956" xr:uid="{00000000-0005-0000-0000-0000ADAE0000}"/>
    <cellStyle name="Pattern 3 4 58" xfId="24774" xr:uid="{00000000-0005-0000-0000-0000AEAE0000}"/>
    <cellStyle name="Pattern 3 4 59" xfId="36473" xr:uid="{00000000-0005-0000-0000-0000AFAE0000}"/>
    <cellStyle name="Pattern 3 4 6" xfId="2392" xr:uid="{00000000-0005-0000-0000-0000B0AE0000}"/>
    <cellStyle name="Pattern 3 4 6 2" xfId="14150" xr:uid="{00000000-0005-0000-0000-0000B1AE0000}"/>
    <cellStyle name="Pattern 3 4 6 3" xfId="25968" xr:uid="{00000000-0005-0000-0000-0000B2AE0000}"/>
    <cellStyle name="Pattern 3 4 6 4" xfId="37667" xr:uid="{00000000-0005-0000-0000-0000B3AE0000}"/>
    <cellStyle name="Pattern 3 4 60" xfId="48461" xr:uid="{00000000-0005-0000-0000-0000B4AE0000}"/>
    <cellStyle name="Pattern 3 4 61" xfId="48848" xr:uid="{00000000-0005-0000-0000-0000B5AE0000}"/>
    <cellStyle name="Pattern 3 4 62" xfId="1198" xr:uid="{00000000-0005-0000-0000-0000B6AE0000}"/>
    <cellStyle name="Pattern 3 4 7" xfId="2577" xr:uid="{00000000-0005-0000-0000-0000B7AE0000}"/>
    <cellStyle name="Pattern 3 4 7 2" xfId="14335" xr:uid="{00000000-0005-0000-0000-0000B8AE0000}"/>
    <cellStyle name="Pattern 3 4 7 3" xfId="26153" xr:uid="{00000000-0005-0000-0000-0000B9AE0000}"/>
    <cellStyle name="Pattern 3 4 7 4" xfId="37852" xr:uid="{00000000-0005-0000-0000-0000BAAE0000}"/>
    <cellStyle name="Pattern 3 4 8" xfId="2752" xr:uid="{00000000-0005-0000-0000-0000BBAE0000}"/>
    <cellStyle name="Pattern 3 4 8 2" xfId="14510" xr:uid="{00000000-0005-0000-0000-0000BCAE0000}"/>
    <cellStyle name="Pattern 3 4 8 3" xfId="26328" xr:uid="{00000000-0005-0000-0000-0000BDAE0000}"/>
    <cellStyle name="Pattern 3 4 8 4" xfId="38027" xr:uid="{00000000-0005-0000-0000-0000BEAE0000}"/>
    <cellStyle name="Pattern 3 4 9" xfId="2921" xr:uid="{00000000-0005-0000-0000-0000BFAE0000}"/>
    <cellStyle name="Pattern 3 4 9 2" xfId="14679" xr:uid="{00000000-0005-0000-0000-0000C0AE0000}"/>
    <cellStyle name="Pattern 3 4 9 3" xfId="26497" xr:uid="{00000000-0005-0000-0000-0000C1AE0000}"/>
    <cellStyle name="Pattern 3 4 9 4" xfId="38196" xr:uid="{00000000-0005-0000-0000-0000C2AE0000}"/>
    <cellStyle name="Pattern 3 5" xfId="1397" xr:uid="{00000000-0005-0000-0000-0000C3AE0000}"/>
    <cellStyle name="Pattern 3 5 2" xfId="13155" xr:uid="{00000000-0005-0000-0000-0000C4AE0000}"/>
    <cellStyle name="Pattern 3 5 3" xfId="24973" xr:uid="{00000000-0005-0000-0000-0000C5AE0000}"/>
    <cellStyle name="Pattern 3 5 4" xfId="36672" xr:uid="{00000000-0005-0000-0000-0000C6AE0000}"/>
    <cellStyle name="Pattern 3 6" xfId="1285" xr:uid="{00000000-0005-0000-0000-0000C7AE0000}"/>
    <cellStyle name="Pattern 3 6 2" xfId="13043" xr:uid="{00000000-0005-0000-0000-0000C8AE0000}"/>
    <cellStyle name="Pattern 3 6 3" xfId="24861" xr:uid="{00000000-0005-0000-0000-0000C9AE0000}"/>
    <cellStyle name="Pattern 3 6 4" xfId="36560" xr:uid="{00000000-0005-0000-0000-0000CAAE0000}"/>
    <cellStyle name="Pattern 3 7" xfId="1317" xr:uid="{00000000-0005-0000-0000-0000CBAE0000}"/>
    <cellStyle name="Pattern 3 7 2" xfId="13075" xr:uid="{00000000-0005-0000-0000-0000CCAE0000}"/>
    <cellStyle name="Pattern 3 7 3" xfId="24893" xr:uid="{00000000-0005-0000-0000-0000CDAE0000}"/>
    <cellStyle name="Pattern 3 7 4" xfId="36592" xr:uid="{00000000-0005-0000-0000-0000CEAE0000}"/>
    <cellStyle name="Pattern 3 8" xfId="2450" xr:uid="{00000000-0005-0000-0000-0000CFAE0000}"/>
    <cellStyle name="Pattern 3 8 2" xfId="14208" xr:uid="{00000000-0005-0000-0000-0000D0AE0000}"/>
    <cellStyle name="Pattern 3 8 3" xfId="26026" xr:uid="{00000000-0005-0000-0000-0000D1AE0000}"/>
    <cellStyle name="Pattern 3 8 4" xfId="37725" xr:uid="{00000000-0005-0000-0000-0000D2AE0000}"/>
    <cellStyle name="Pattern 3 9" xfId="3449" xr:uid="{00000000-0005-0000-0000-0000D3AE0000}"/>
    <cellStyle name="Pattern 3 9 2" xfId="15207" xr:uid="{00000000-0005-0000-0000-0000D4AE0000}"/>
    <cellStyle name="Pattern 3 9 3" xfId="27025" xr:uid="{00000000-0005-0000-0000-0000D5AE0000}"/>
    <cellStyle name="Pattern 3 9 4" xfId="38724" xr:uid="{00000000-0005-0000-0000-0000D6AE0000}"/>
    <cellStyle name="Pattern 4" xfId="1249" xr:uid="{00000000-0005-0000-0000-0000D7AE0000}"/>
    <cellStyle name="Pattern 4 2" xfId="13007" xr:uid="{00000000-0005-0000-0000-0000D8AE0000}"/>
    <cellStyle name="Pattern 4 3" xfId="24825" xr:uid="{00000000-0005-0000-0000-0000D9AE0000}"/>
    <cellStyle name="Pattern 4 4" xfId="36524" xr:uid="{00000000-0005-0000-0000-0000DAAE0000}"/>
    <cellStyle name="Pattern 5" xfId="1301" xr:uid="{00000000-0005-0000-0000-0000DBAE0000}"/>
    <cellStyle name="Pattern 5 2" xfId="13059" xr:uid="{00000000-0005-0000-0000-0000DCAE0000}"/>
    <cellStyle name="Pattern 5 3" xfId="24877" xr:uid="{00000000-0005-0000-0000-0000DDAE0000}"/>
    <cellStyle name="Pattern 5 4" xfId="36576" xr:uid="{00000000-0005-0000-0000-0000DEAE0000}"/>
    <cellStyle name="Pattern 6" xfId="3756" xr:uid="{00000000-0005-0000-0000-0000DFAE0000}"/>
    <cellStyle name="Pattern 6 2" xfId="15514" xr:uid="{00000000-0005-0000-0000-0000E0AE0000}"/>
    <cellStyle name="Pattern 6 3" xfId="27332" xr:uid="{00000000-0005-0000-0000-0000E1AE0000}"/>
    <cellStyle name="Pattern 6 4" xfId="39031" xr:uid="{00000000-0005-0000-0000-0000E2AE0000}"/>
    <cellStyle name="Pattern 7" xfId="3458" xr:uid="{00000000-0005-0000-0000-0000E3AE0000}"/>
    <cellStyle name="Pattern 7 2" xfId="15216" xr:uid="{00000000-0005-0000-0000-0000E4AE0000}"/>
    <cellStyle name="Pattern 7 3" xfId="27034" xr:uid="{00000000-0005-0000-0000-0000E5AE0000}"/>
    <cellStyle name="Pattern 7 4" xfId="38733" xr:uid="{00000000-0005-0000-0000-0000E6AE0000}"/>
    <cellStyle name="Pattern 8" xfId="7651" xr:uid="{00000000-0005-0000-0000-0000E7AE0000}"/>
    <cellStyle name="Pattern 8 2" xfId="19409" xr:uid="{00000000-0005-0000-0000-0000E8AE0000}"/>
    <cellStyle name="Pattern 8 3" xfId="31227" xr:uid="{00000000-0005-0000-0000-0000E9AE0000}"/>
    <cellStyle name="Pattern 8 4" xfId="42926" xr:uid="{00000000-0005-0000-0000-0000EAAE0000}"/>
    <cellStyle name="Pattern 9" xfId="9352" xr:uid="{00000000-0005-0000-0000-0000EBAE0000}"/>
    <cellStyle name="Pattern 9 2" xfId="21110" xr:uid="{00000000-0005-0000-0000-0000ECAE0000}"/>
    <cellStyle name="Pattern 9 3" xfId="32928" xr:uid="{00000000-0005-0000-0000-0000EDAE0000}"/>
    <cellStyle name="Pattern 9 4" xfId="44627" xr:uid="{00000000-0005-0000-0000-0000EEAE0000}"/>
    <cellStyle name="Percent 2" xfId="187" xr:uid="{00000000-0005-0000-0000-0000EFAE0000}"/>
    <cellStyle name="Percent 2 2" xfId="448" xr:uid="{00000000-0005-0000-0000-0000F0AE0000}"/>
    <cellStyle name="RowLevel_1 2" xfId="70" xr:uid="{00000000-0005-0000-0000-0000F1AE0000}"/>
    <cellStyle name="Schlecht" xfId="188" xr:uid="{00000000-0005-0000-0000-0000F2AE0000}"/>
    <cellStyle name="Shade" xfId="35" xr:uid="{00000000-0005-0000-0000-0000F3AE0000}"/>
    <cellStyle name="Shade 10" xfId="9297" xr:uid="{00000000-0005-0000-0000-0000F4AE0000}"/>
    <cellStyle name="Shade 10 2" xfId="21055" xr:uid="{00000000-0005-0000-0000-0000F5AE0000}"/>
    <cellStyle name="Shade 10 3" xfId="32873" xr:uid="{00000000-0005-0000-0000-0000F6AE0000}"/>
    <cellStyle name="Shade 10 4" xfId="44572" xr:uid="{00000000-0005-0000-0000-0000F7AE0000}"/>
    <cellStyle name="Shade 11" xfId="12421" xr:uid="{00000000-0005-0000-0000-0000F8AE0000}"/>
    <cellStyle name="Shade 11 2" xfId="24179" xr:uid="{00000000-0005-0000-0000-0000F9AE0000}"/>
    <cellStyle name="Shade 11 3" xfId="35997" xr:uid="{00000000-0005-0000-0000-0000FAAE0000}"/>
    <cellStyle name="Shade 11 4" xfId="47696" xr:uid="{00000000-0005-0000-0000-0000FBAE0000}"/>
    <cellStyle name="Shade 12" xfId="48058" xr:uid="{00000000-0005-0000-0000-0000FCAE0000}"/>
    <cellStyle name="Shade 2" xfId="189" xr:uid="{00000000-0005-0000-0000-0000FDAE0000}"/>
    <cellStyle name="Shade 2 10" xfId="12426" xr:uid="{00000000-0005-0000-0000-0000FEAE0000}"/>
    <cellStyle name="Shade 2 10 2" xfId="24184" xr:uid="{00000000-0005-0000-0000-0000FFAE0000}"/>
    <cellStyle name="Shade 2 10 3" xfId="36002" xr:uid="{00000000-0005-0000-0000-000000AF0000}"/>
    <cellStyle name="Shade 2 10 4" xfId="47701" xr:uid="{00000000-0005-0000-0000-000001AF0000}"/>
    <cellStyle name="Shade 2 2" xfId="450" xr:uid="{00000000-0005-0000-0000-000002AF0000}"/>
    <cellStyle name="Shade 2 2 2" xfId="535" xr:uid="{00000000-0005-0000-0000-000003AF0000}"/>
    <cellStyle name="Shade 2 2 2 10" xfId="2981" xr:uid="{00000000-0005-0000-0000-000004AF0000}"/>
    <cellStyle name="Shade 2 2 2 10 2" xfId="14739" xr:uid="{00000000-0005-0000-0000-000005AF0000}"/>
    <cellStyle name="Shade 2 2 2 10 3" xfId="26557" xr:uid="{00000000-0005-0000-0000-000006AF0000}"/>
    <cellStyle name="Shade 2 2 2 10 4" xfId="38256" xr:uid="{00000000-0005-0000-0000-000007AF0000}"/>
    <cellStyle name="Shade 2 2 2 11" xfId="3147" xr:uid="{00000000-0005-0000-0000-000008AF0000}"/>
    <cellStyle name="Shade 2 2 2 11 2" xfId="14905" xr:uid="{00000000-0005-0000-0000-000009AF0000}"/>
    <cellStyle name="Shade 2 2 2 11 3" xfId="26723" xr:uid="{00000000-0005-0000-0000-00000AAF0000}"/>
    <cellStyle name="Shade 2 2 2 11 4" xfId="38422" xr:uid="{00000000-0005-0000-0000-00000BAF0000}"/>
    <cellStyle name="Shade 2 2 2 12" xfId="3576" xr:uid="{00000000-0005-0000-0000-00000CAF0000}"/>
    <cellStyle name="Shade 2 2 2 12 2" xfId="15334" xr:uid="{00000000-0005-0000-0000-00000DAF0000}"/>
    <cellStyle name="Shade 2 2 2 12 3" xfId="27152" xr:uid="{00000000-0005-0000-0000-00000EAF0000}"/>
    <cellStyle name="Shade 2 2 2 12 4" xfId="38851" xr:uid="{00000000-0005-0000-0000-00000FAF0000}"/>
    <cellStyle name="Shade 2 2 2 13" xfId="3796" xr:uid="{00000000-0005-0000-0000-000010AF0000}"/>
    <cellStyle name="Shade 2 2 2 13 2" xfId="15554" xr:uid="{00000000-0005-0000-0000-000011AF0000}"/>
    <cellStyle name="Shade 2 2 2 13 3" xfId="27372" xr:uid="{00000000-0005-0000-0000-000012AF0000}"/>
    <cellStyle name="Shade 2 2 2 13 4" xfId="39071" xr:uid="{00000000-0005-0000-0000-000013AF0000}"/>
    <cellStyle name="Shade 2 2 2 14" xfId="3979" xr:uid="{00000000-0005-0000-0000-000014AF0000}"/>
    <cellStyle name="Shade 2 2 2 14 2" xfId="15737" xr:uid="{00000000-0005-0000-0000-000015AF0000}"/>
    <cellStyle name="Shade 2 2 2 14 3" xfId="27555" xr:uid="{00000000-0005-0000-0000-000016AF0000}"/>
    <cellStyle name="Shade 2 2 2 14 4" xfId="39254" xr:uid="{00000000-0005-0000-0000-000017AF0000}"/>
    <cellStyle name="Shade 2 2 2 15" xfId="4186" xr:uid="{00000000-0005-0000-0000-000018AF0000}"/>
    <cellStyle name="Shade 2 2 2 15 2" xfId="15944" xr:uid="{00000000-0005-0000-0000-000019AF0000}"/>
    <cellStyle name="Shade 2 2 2 15 3" xfId="27762" xr:uid="{00000000-0005-0000-0000-00001AAF0000}"/>
    <cellStyle name="Shade 2 2 2 15 4" xfId="39461" xr:uid="{00000000-0005-0000-0000-00001BAF0000}"/>
    <cellStyle name="Shade 2 2 2 16" xfId="4363" xr:uid="{00000000-0005-0000-0000-00001CAF0000}"/>
    <cellStyle name="Shade 2 2 2 16 2" xfId="16121" xr:uid="{00000000-0005-0000-0000-00001DAF0000}"/>
    <cellStyle name="Shade 2 2 2 16 3" xfId="27939" xr:uid="{00000000-0005-0000-0000-00001EAF0000}"/>
    <cellStyle name="Shade 2 2 2 16 4" xfId="39638" xr:uid="{00000000-0005-0000-0000-00001FAF0000}"/>
    <cellStyle name="Shade 2 2 2 17" xfId="4553" xr:uid="{00000000-0005-0000-0000-000020AF0000}"/>
    <cellStyle name="Shade 2 2 2 17 2" xfId="16311" xr:uid="{00000000-0005-0000-0000-000021AF0000}"/>
    <cellStyle name="Shade 2 2 2 17 3" xfId="28129" xr:uid="{00000000-0005-0000-0000-000022AF0000}"/>
    <cellStyle name="Shade 2 2 2 17 4" xfId="39828" xr:uid="{00000000-0005-0000-0000-000023AF0000}"/>
    <cellStyle name="Shade 2 2 2 18" xfId="4730" xr:uid="{00000000-0005-0000-0000-000024AF0000}"/>
    <cellStyle name="Shade 2 2 2 18 2" xfId="16488" xr:uid="{00000000-0005-0000-0000-000025AF0000}"/>
    <cellStyle name="Shade 2 2 2 18 3" xfId="28306" xr:uid="{00000000-0005-0000-0000-000026AF0000}"/>
    <cellStyle name="Shade 2 2 2 18 4" xfId="40005" xr:uid="{00000000-0005-0000-0000-000027AF0000}"/>
    <cellStyle name="Shade 2 2 2 19" xfId="4901" xr:uid="{00000000-0005-0000-0000-000028AF0000}"/>
    <cellStyle name="Shade 2 2 2 19 2" xfId="16659" xr:uid="{00000000-0005-0000-0000-000029AF0000}"/>
    <cellStyle name="Shade 2 2 2 19 3" xfId="28477" xr:uid="{00000000-0005-0000-0000-00002AAF0000}"/>
    <cellStyle name="Shade 2 2 2 19 4" xfId="40176" xr:uid="{00000000-0005-0000-0000-00002BAF0000}"/>
    <cellStyle name="Shade 2 2 2 2" xfId="750" xr:uid="{00000000-0005-0000-0000-00002CAF0000}"/>
    <cellStyle name="Shade 2 2 2 2 2" xfId="13280" xr:uid="{00000000-0005-0000-0000-00002DAF0000}"/>
    <cellStyle name="Shade 2 2 2 2 3" xfId="25098" xr:uid="{00000000-0005-0000-0000-00002EAF0000}"/>
    <cellStyle name="Shade 2 2 2 2 4" xfId="36797" xr:uid="{00000000-0005-0000-0000-00002FAF0000}"/>
    <cellStyle name="Shade 2 2 2 2 5" xfId="48564" xr:uid="{00000000-0005-0000-0000-000030AF0000}"/>
    <cellStyle name="Shade 2 2 2 2 6" xfId="48236" xr:uid="{00000000-0005-0000-0000-000031AF0000}"/>
    <cellStyle name="Shade 2 2 2 2 7" xfId="1522" xr:uid="{00000000-0005-0000-0000-000032AF0000}"/>
    <cellStyle name="Shade 2 2 2 20" xfId="5069" xr:uid="{00000000-0005-0000-0000-000033AF0000}"/>
    <cellStyle name="Shade 2 2 2 20 2" xfId="16827" xr:uid="{00000000-0005-0000-0000-000034AF0000}"/>
    <cellStyle name="Shade 2 2 2 20 3" xfId="28645" xr:uid="{00000000-0005-0000-0000-000035AF0000}"/>
    <cellStyle name="Shade 2 2 2 20 4" xfId="40344" xr:uid="{00000000-0005-0000-0000-000036AF0000}"/>
    <cellStyle name="Shade 2 2 2 21" xfId="5235" xr:uid="{00000000-0005-0000-0000-000037AF0000}"/>
    <cellStyle name="Shade 2 2 2 21 2" xfId="16993" xr:uid="{00000000-0005-0000-0000-000038AF0000}"/>
    <cellStyle name="Shade 2 2 2 21 3" xfId="28811" xr:uid="{00000000-0005-0000-0000-000039AF0000}"/>
    <cellStyle name="Shade 2 2 2 21 4" xfId="40510" xr:uid="{00000000-0005-0000-0000-00003AAF0000}"/>
    <cellStyle name="Shade 2 2 2 22" xfId="5678" xr:uid="{00000000-0005-0000-0000-00003BAF0000}"/>
    <cellStyle name="Shade 2 2 2 22 2" xfId="17436" xr:uid="{00000000-0005-0000-0000-00003CAF0000}"/>
    <cellStyle name="Shade 2 2 2 22 3" xfId="29254" xr:uid="{00000000-0005-0000-0000-00003DAF0000}"/>
    <cellStyle name="Shade 2 2 2 22 4" xfId="40953" xr:uid="{00000000-0005-0000-0000-00003EAF0000}"/>
    <cellStyle name="Shade 2 2 2 23" xfId="5902" xr:uid="{00000000-0005-0000-0000-00003FAF0000}"/>
    <cellStyle name="Shade 2 2 2 23 2" xfId="17660" xr:uid="{00000000-0005-0000-0000-000040AF0000}"/>
    <cellStyle name="Shade 2 2 2 23 3" xfId="29478" xr:uid="{00000000-0005-0000-0000-000041AF0000}"/>
    <cellStyle name="Shade 2 2 2 23 4" xfId="41177" xr:uid="{00000000-0005-0000-0000-000042AF0000}"/>
    <cellStyle name="Shade 2 2 2 24" xfId="6104" xr:uid="{00000000-0005-0000-0000-000043AF0000}"/>
    <cellStyle name="Shade 2 2 2 24 2" xfId="17862" xr:uid="{00000000-0005-0000-0000-000044AF0000}"/>
    <cellStyle name="Shade 2 2 2 24 3" xfId="29680" xr:uid="{00000000-0005-0000-0000-000045AF0000}"/>
    <cellStyle name="Shade 2 2 2 24 4" xfId="41379" xr:uid="{00000000-0005-0000-0000-000046AF0000}"/>
    <cellStyle name="Shade 2 2 2 25" xfId="6306" xr:uid="{00000000-0005-0000-0000-000047AF0000}"/>
    <cellStyle name="Shade 2 2 2 25 2" xfId="18064" xr:uid="{00000000-0005-0000-0000-000048AF0000}"/>
    <cellStyle name="Shade 2 2 2 25 3" xfId="29882" xr:uid="{00000000-0005-0000-0000-000049AF0000}"/>
    <cellStyle name="Shade 2 2 2 25 4" xfId="41581" xr:uid="{00000000-0005-0000-0000-00004AAF0000}"/>
    <cellStyle name="Shade 2 2 2 26" xfId="6493" xr:uid="{00000000-0005-0000-0000-00004BAF0000}"/>
    <cellStyle name="Shade 2 2 2 26 2" xfId="18251" xr:uid="{00000000-0005-0000-0000-00004CAF0000}"/>
    <cellStyle name="Shade 2 2 2 26 3" xfId="30069" xr:uid="{00000000-0005-0000-0000-00004DAF0000}"/>
    <cellStyle name="Shade 2 2 2 26 4" xfId="41768" xr:uid="{00000000-0005-0000-0000-00004EAF0000}"/>
    <cellStyle name="Shade 2 2 2 27" xfId="6676" xr:uid="{00000000-0005-0000-0000-00004FAF0000}"/>
    <cellStyle name="Shade 2 2 2 27 2" xfId="18434" xr:uid="{00000000-0005-0000-0000-000050AF0000}"/>
    <cellStyle name="Shade 2 2 2 27 3" xfId="30252" xr:uid="{00000000-0005-0000-0000-000051AF0000}"/>
    <cellStyle name="Shade 2 2 2 27 4" xfId="41951" xr:uid="{00000000-0005-0000-0000-000052AF0000}"/>
    <cellStyle name="Shade 2 2 2 28" xfId="6863" xr:uid="{00000000-0005-0000-0000-000053AF0000}"/>
    <cellStyle name="Shade 2 2 2 28 2" xfId="18621" xr:uid="{00000000-0005-0000-0000-000054AF0000}"/>
    <cellStyle name="Shade 2 2 2 28 3" xfId="30439" xr:uid="{00000000-0005-0000-0000-000055AF0000}"/>
    <cellStyle name="Shade 2 2 2 28 4" xfId="42138" xr:uid="{00000000-0005-0000-0000-000056AF0000}"/>
    <cellStyle name="Shade 2 2 2 29" xfId="7041" xr:uid="{00000000-0005-0000-0000-000057AF0000}"/>
    <cellStyle name="Shade 2 2 2 29 2" xfId="18799" xr:uid="{00000000-0005-0000-0000-000058AF0000}"/>
    <cellStyle name="Shade 2 2 2 29 3" xfId="30617" xr:uid="{00000000-0005-0000-0000-000059AF0000}"/>
    <cellStyle name="Shade 2 2 2 29 4" xfId="42316" xr:uid="{00000000-0005-0000-0000-00005AAF0000}"/>
    <cellStyle name="Shade 2 2 2 3" xfId="1713" xr:uid="{00000000-0005-0000-0000-00005BAF0000}"/>
    <cellStyle name="Shade 2 2 2 3 2" xfId="13471" xr:uid="{00000000-0005-0000-0000-00005CAF0000}"/>
    <cellStyle name="Shade 2 2 2 3 3" xfId="25289" xr:uid="{00000000-0005-0000-0000-00005DAF0000}"/>
    <cellStyle name="Shade 2 2 2 3 4" xfId="36988" xr:uid="{00000000-0005-0000-0000-00005EAF0000}"/>
    <cellStyle name="Shade 2 2 2 30" xfId="7211" xr:uid="{00000000-0005-0000-0000-00005FAF0000}"/>
    <cellStyle name="Shade 2 2 2 30 2" xfId="18969" xr:uid="{00000000-0005-0000-0000-000060AF0000}"/>
    <cellStyle name="Shade 2 2 2 30 3" xfId="30787" xr:uid="{00000000-0005-0000-0000-000061AF0000}"/>
    <cellStyle name="Shade 2 2 2 30 4" xfId="42486" xr:uid="{00000000-0005-0000-0000-000062AF0000}"/>
    <cellStyle name="Shade 2 2 2 31" xfId="7669" xr:uid="{00000000-0005-0000-0000-000063AF0000}"/>
    <cellStyle name="Shade 2 2 2 31 2" xfId="19427" xr:uid="{00000000-0005-0000-0000-000064AF0000}"/>
    <cellStyle name="Shade 2 2 2 31 3" xfId="31245" xr:uid="{00000000-0005-0000-0000-000065AF0000}"/>
    <cellStyle name="Shade 2 2 2 31 4" xfId="42944" xr:uid="{00000000-0005-0000-0000-000066AF0000}"/>
    <cellStyle name="Shade 2 2 2 32" xfId="7880" xr:uid="{00000000-0005-0000-0000-000067AF0000}"/>
    <cellStyle name="Shade 2 2 2 32 2" xfId="19638" xr:uid="{00000000-0005-0000-0000-000068AF0000}"/>
    <cellStyle name="Shade 2 2 2 32 3" xfId="31456" xr:uid="{00000000-0005-0000-0000-000069AF0000}"/>
    <cellStyle name="Shade 2 2 2 32 4" xfId="43155" xr:uid="{00000000-0005-0000-0000-00006AAF0000}"/>
    <cellStyle name="Shade 2 2 2 33" xfId="8065" xr:uid="{00000000-0005-0000-0000-00006BAF0000}"/>
    <cellStyle name="Shade 2 2 2 33 2" xfId="19823" xr:uid="{00000000-0005-0000-0000-00006CAF0000}"/>
    <cellStyle name="Shade 2 2 2 33 3" xfId="31641" xr:uid="{00000000-0005-0000-0000-00006DAF0000}"/>
    <cellStyle name="Shade 2 2 2 33 4" xfId="43340" xr:uid="{00000000-0005-0000-0000-00006EAF0000}"/>
    <cellStyle name="Shade 2 2 2 34" xfId="8243" xr:uid="{00000000-0005-0000-0000-00006FAF0000}"/>
    <cellStyle name="Shade 2 2 2 34 2" xfId="20001" xr:uid="{00000000-0005-0000-0000-000070AF0000}"/>
    <cellStyle name="Shade 2 2 2 34 3" xfId="31819" xr:uid="{00000000-0005-0000-0000-000071AF0000}"/>
    <cellStyle name="Shade 2 2 2 34 4" xfId="43518" xr:uid="{00000000-0005-0000-0000-000072AF0000}"/>
    <cellStyle name="Shade 2 2 2 35" xfId="8438" xr:uid="{00000000-0005-0000-0000-000073AF0000}"/>
    <cellStyle name="Shade 2 2 2 35 2" xfId="20196" xr:uid="{00000000-0005-0000-0000-000074AF0000}"/>
    <cellStyle name="Shade 2 2 2 35 3" xfId="32014" xr:uid="{00000000-0005-0000-0000-000075AF0000}"/>
    <cellStyle name="Shade 2 2 2 35 4" xfId="43713" xr:uid="{00000000-0005-0000-0000-000076AF0000}"/>
    <cellStyle name="Shade 2 2 2 36" xfId="8616" xr:uid="{00000000-0005-0000-0000-000077AF0000}"/>
    <cellStyle name="Shade 2 2 2 36 2" xfId="20374" xr:uid="{00000000-0005-0000-0000-000078AF0000}"/>
    <cellStyle name="Shade 2 2 2 36 3" xfId="32192" xr:uid="{00000000-0005-0000-0000-000079AF0000}"/>
    <cellStyle name="Shade 2 2 2 36 4" xfId="43891" xr:uid="{00000000-0005-0000-0000-00007AAF0000}"/>
    <cellStyle name="Shade 2 2 2 37" xfId="8797" xr:uid="{00000000-0005-0000-0000-00007BAF0000}"/>
    <cellStyle name="Shade 2 2 2 37 2" xfId="20555" xr:uid="{00000000-0005-0000-0000-00007CAF0000}"/>
    <cellStyle name="Shade 2 2 2 37 3" xfId="32373" xr:uid="{00000000-0005-0000-0000-00007DAF0000}"/>
    <cellStyle name="Shade 2 2 2 37 4" xfId="44072" xr:uid="{00000000-0005-0000-0000-00007EAF0000}"/>
    <cellStyle name="Shade 2 2 2 38" xfId="8966" xr:uid="{00000000-0005-0000-0000-00007FAF0000}"/>
    <cellStyle name="Shade 2 2 2 38 2" xfId="20724" xr:uid="{00000000-0005-0000-0000-000080AF0000}"/>
    <cellStyle name="Shade 2 2 2 38 3" xfId="32542" xr:uid="{00000000-0005-0000-0000-000081AF0000}"/>
    <cellStyle name="Shade 2 2 2 38 4" xfId="44241" xr:uid="{00000000-0005-0000-0000-000082AF0000}"/>
    <cellStyle name="Shade 2 2 2 39" xfId="9132" xr:uid="{00000000-0005-0000-0000-000083AF0000}"/>
    <cellStyle name="Shade 2 2 2 39 2" xfId="20890" xr:uid="{00000000-0005-0000-0000-000084AF0000}"/>
    <cellStyle name="Shade 2 2 2 39 3" xfId="32708" xr:uid="{00000000-0005-0000-0000-000085AF0000}"/>
    <cellStyle name="Shade 2 2 2 39 4" xfId="44407" xr:uid="{00000000-0005-0000-0000-000086AF0000}"/>
    <cellStyle name="Shade 2 2 2 4" xfId="1905" xr:uid="{00000000-0005-0000-0000-000087AF0000}"/>
    <cellStyle name="Shade 2 2 2 4 2" xfId="13663" xr:uid="{00000000-0005-0000-0000-000088AF0000}"/>
    <cellStyle name="Shade 2 2 2 4 3" xfId="25481" xr:uid="{00000000-0005-0000-0000-000089AF0000}"/>
    <cellStyle name="Shade 2 2 2 4 4" xfId="37180" xr:uid="{00000000-0005-0000-0000-00008AAF0000}"/>
    <cellStyle name="Shade 2 2 2 40" xfId="9503" xr:uid="{00000000-0005-0000-0000-00008BAF0000}"/>
    <cellStyle name="Shade 2 2 2 40 2" xfId="21261" xr:uid="{00000000-0005-0000-0000-00008CAF0000}"/>
    <cellStyle name="Shade 2 2 2 40 3" xfId="33079" xr:uid="{00000000-0005-0000-0000-00008DAF0000}"/>
    <cellStyle name="Shade 2 2 2 40 4" xfId="44778" xr:uid="{00000000-0005-0000-0000-00008EAF0000}"/>
    <cellStyle name="Shade 2 2 2 41" xfId="9713" xr:uid="{00000000-0005-0000-0000-00008FAF0000}"/>
    <cellStyle name="Shade 2 2 2 41 2" xfId="21471" xr:uid="{00000000-0005-0000-0000-000090AF0000}"/>
    <cellStyle name="Shade 2 2 2 41 3" xfId="33289" xr:uid="{00000000-0005-0000-0000-000091AF0000}"/>
    <cellStyle name="Shade 2 2 2 41 4" xfId="44988" xr:uid="{00000000-0005-0000-0000-000092AF0000}"/>
    <cellStyle name="Shade 2 2 2 42" xfId="9899" xr:uid="{00000000-0005-0000-0000-000093AF0000}"/>
    <cellStyle name="Shade 2 2 2 42 2" xfId="21657" xr:uid="{00000000-0005-0000-0000-000094AF0000}"/>
    <cellStyle name="Shade 2 2 2 42 3" xfId="33475" xr:uid="{00000000-0005-0000-0000-000095AF0000}"/>
    <cellStyle name="Shade 2 2 2 42 4" xfId="45174" xr:uid="{00000000-0005-0000-0000-000096AF0000}"/>
    <cellStyle name="Shade 2 2 2 43" xfId="10079" xr:uid="{00000000-0005-0000-0000-000097AF0000}"/>
    <cellStyle name="Shade 2 2 2 43 2" xfId="21837" xr:uid="{00000000-0005-0000-0000-000098AF0000}"/>
    <cellStyle name="Shade 2 2 2 43 3" xfId="33655" xr:uid="{00000000-0005-0000-0000-000099AF0000}"/>
    <cellStyle name="Shade 2 2 2 43 4" xfId="45354" xr:uid="{00000000-0005-0000-0000-00009AAF0000}"/>
    <cellStyle name="Shade 2 2 2 44" xfId="10259" xr:uid="{00000000-0005-0000-0000-00009BAF0000}"/>
    <cellStyle name="Shade 2 2 2 44 2" xfId="22017" xr:uid="{00000000-0005-0000-0000-00009CAF0000}"/>
    <cellStyle name="Shade 2 2 2 44 3" xfId="33835" xr:uid="{00000000-0005-0000-0000-00009DAF0000}"/>
    <cellStyle name="Shade 2 2 2 44 4" xfId="45534" xr:uid="{00000000-0005-0000-0000-00009EAF0000}"/>
    <cellStyle name="Shade 2 2 2 45" xfId="10428" xr:uid="{00000000-0005-0000-0000-00009FAF0000}"/>
    <cellStyle name="Shade 2 2 2 45 2" xfId="22186" xr:uid="{00000000-0005-0000-0000-0000A0AF0000}"/>
    <cellStyle name="Shade 2 2 2 45 3" xfId="34004" xr:uid="{00000000-0005-0000-0000-0000A1AF0000}"/>
    <cellStyle name="Shade 2 2 2 45 4" xfId="45703" xr:uid="{00000000-0005-0000-0000-0000A2AF0000}"/>
    <cellStyle name="Shade 2 2 2 46" xfId="10594" xr:uid="{00000000-0005-0000-0000-0000A3AF0000}"/>
    <cellStyle name="Shade 2 2 2 46 2" xfId="22352" xr:uid="{00000000-0005-0000-0000-0000A4AF0000}"/>
    <cellStyle name="Shade 2 2 2 46 3" xfId="34170" xr:uid="{00000000-0005-0000-0000-0000A5AF0000}"/>
    <cellStyle name="Shade 2 2 2 46 4" xfId="45869" xr:uid="{00000000-0005-0000-0000-0000A6AF0000}"/>
    <cellStyle name="Shade 2 2 2 47" xfId="10764" xr:uid="{00000000-0005-0000-0000-0000A7AF0000}"/>
    <cellStyle name="Shade 2 2 2 47 2" xfId="22522" xr:uid="{00000000-0005-0000-0000-0000A8AF0000}"/>
    <cellStyle name="Shade 2 2 2 47 3" xfId="34340" xr:uid="{00000000-0005-0000-0000-0000A9AF0000}"/>
    <cellStyle name="Shade 2 2 2 47 4" xfId="46039" xr:uid="{00000000-0005-0000-0000-0000AAAF0000}"/>
    <cellStyle name="Shade 2 2 2 48" xfId="10930" xr:uid="{00000000-0005-0000-0000-0000ABAF0000}"/>
    <cellStyle name="Shade 2 2 2 48 2" xfId="22688" xr:uid="{00000000-0005-0000-0000-0000ACAF0000}"/>
    <cellStyle name="Shade 2 2 2 48 3" xfId="34506" xr:uid="{00000000-0005-0000-0000-0000ADAF0000}"/>
    <cellStyle name="Shade 2 2 2 48 4" xfId="46205" xr:uid="{00000000-0005-0000-0000-0000AEAF0000}"/>
    <cellStyle name="Shade 2 2 2 49" xfId="11123" xr:uid="{00000000-0005-0000-0000-0000AFAF0000}"/>
    <cellStyle name="Shade 2 2 2 49 2" xfId="22881" xr:uid="{00000000-0005-0000-0000-0000B0AF0000}"/>
    <cellStyle name="Shade 2 2 2 49 3" xfId="34699" xr:uid="{00000000-0005-0000-0000-0000B1AF0000}"/>
    <cellStyle name="Shade 2 2 2 49 4" xfId="46398" xr:uid="{00000000-0005-0000-0000-0000B2AF0000}"/>
    <cellStyle name="Shade 2 2 2 5" xfId="2106" xr:uid="{00000000-0005-0000-0000-0000B3AF0000}"/>
    <cellStyle name="Shade 2 2 2 5 2" xfId="13864" xr:uid="{00000000-0005-0000-0000-0000B4AF0000}"/>
    <cellStyle name="Shade 2 2 2 5 3" xfId="25682" xr:uid="{00000000-0005-0000-0000-0000B5AF0000}"/>
    <cellStyle name="Shade 2 2 2 5 4" xfId="37381" xr:uid="{00000000-0005-0000-0000-0000B6AF0000}"/>
    <cellStyle name="Shade 2 2 2 50" xfId="11289" xr:uid="{00000000-0005-0000-0000-0000B7AF0000}"/>
    <cellStyle name="Shade 2 2 2 50 2" xfId="23047" xr:uid="{00000000-0005-0000-0000-0000B8AF0000}"/>
    <cellStyle name="Shade 2 2 2 50 3" xfId="34865" xr:uid="{00000000-0005-0000-0000-0000B9AF0000}"/>
    <cellStyle name="Shade 2 2 2 50 4" xfId="46564" xr:uid="{00000000-0005-0000-0000-0000BAAF0000}"/>
    <cellStyle name="Shade 2 2 2 51" xfId="11692" xr:uid="{00000000-0005-0000-0000-0000BBAF0000}"/>
    <cellStyle name="Shade 2 2 2 51 2" xfId="23450" xr:uid="{00000000-0005-0000-0000-0000BCAF0000}"/>
    <cellStyle name="Shade 2 2 2 51 3" xfId="35268" xr:uid="{00000000-0005-0000-0000-0000BDAF0000}"/>
    <cellStyle name="Shade 2 2 2 51 4" xfId="46967" xr:uid="{00000000-0005-0000-0000-0000BEAF0000}"/>
    <cellStyle name="Shade 2 2 2 52" xfId="11898" xr:uid="{00000000-0005-0000-0000-0000BFAF0000}"/>
    <cellStyle name="Shade 2 2 2 52 2" xfId="23656" xr:uid="{00000000-0005-0000-0000-0000C0AF0000}"/>
    <cellStyle name="Shade 2 2 2 52 3" xfId="35474" xr:uid="{00000000-0005-0000-0000-0000C1AF0000}"/>
    <cellStyle name="Shade 2 2 2 52 4" xfId="47173" xr:uid="{00000000-0005-0000-0000-0000C2AF0000}"/>
    <cellStyle name="Shade 2 2 2 53" xfId="12091" xr:uid="{00000000-0005-0000-0000-0000C3AF0000}"/>
    <cellStyle name="Shade 2 2 2 53 2" xfId="23849" xr:uid="{00000000-0005-0000-0000-0000C4AF0000}"/>
    <cellStyle name="Shade 2 2 2 53 3" xfId="35667" xr:uid="{00000000-0005-0000-0000-0000C5AF0000}"/>
    <cellStyle name="Shade 2 2 2 53 4" xfId="47366" xr:uid="{00000000-0005-0000-0000-0000C6AF0000}"/>
    <cellStyle name="Shade 2 2 2 54" xfId="12264" xr:uid="{00000000-0005-0000-0000-0000C7AF0000}"/>
    <cellStyle name="Shade 2 2 2 54 2" xfId="24022" xr:uid="{00000000-0005-0000-0000-0000C8AF0000}"/>
    <cellStyle name="Shade 2 2 2 54 3" xfId="35840" xr:uid="{00000000-0005-0000-0000-0000C9AF0000}"/>
    <cellStyle name="Shade 2 2 2 54 4" xfId="47539" xr:uid="{00000000-0005-0000-0000-0000CAAF0000}"/>
    <cellStyle name="Shade 2 2 2 55" xfId="12450" xr:uid="{00000000-0005-0000-0000-0000CBAF0000}"/>
    <cellStyle name="Shade 2 2 2 55 2" xfId="24208" xr:uid="{00000000-0005-0000-0000-0000CCAF0000}"/>
    <cellStyle name="Shade 2 2 2 55 3" xfId="36026" xr:uid="{00000000-0005-0000-0000-0000CDAF0000}"/>
    <cellStyle name="Shade 2 2 2 55 4" xfId="47725" xr:uid="{00000000-0005-0000-0000-0000CEAF0000}"/>
    <cellStyle name="Shade 2 2 2 56" xfId="12618" xr:uid="{00000000-0005-0000-0000-0000CFAF0000}"/>
    <cellStyle name="Shade 2 2 2 56 2" xfId="24376" xr:uid="{00000000-0005-0000-0000-0000D0AF0000}"/>
    <cellStyle name="Shade 2 2 2 56 3" xfId="36194" xr:uid="{00000000-0005-0000-0000-0000D1AF0000}"/>
    <cellStyle name="Shade 2 2 2 56 4" xfId="47893" xr:uid="{00000000-0005-0000-0000-0000D2AF0000}"/>
    <cellStyle name="Shade 2 2 2 57" xfId="12845" xr:uid="{00000000-0005-0000-0000-0000D3AF0000}"/>
    <cellStyle name="Shade 2 2 2 58" xfId="24663" xr:uid="{00000000-0005-0000-0000-0000D4AF0000}"/>
    <cellStyle name="Shade 2 2 2 59" xfId="36362" xr:uid="{00000000-0005-0000-0000-0000D5AF0000}"/>
    <cellStyle name="Shade 2 2 2 6" xfId="2281" xr:uid="{00000000-0005-0000-0000-0000D6AF0000}"/>
    <cellStyle name="Shade 2 2 2 6 2" xfId="14039" xr:uid="{00000000-0005-0000-0000-0000D7AF0000}"/>
    <cellStyle name="Shade 2 2 2 6 3" xfId="25857" xr:uid="{00000000-0005-0000-0000-0000D8AF0000}"/>
    <cellStyle name="Shade 2 2 2 6 4" xfId="37556" xr:uid="{00000000-0005-0000-0000-0000D9AF0000}"/>
    <cellStyle name="Shade 2 2 2 60" xfId="48350" xr:uid="{00000000-0005-0000-0000-0000DAAF0000}"/>
    <cellStyle name="Shade 2 2 2 61" xfId="48770" xr:uid="{00000000-0005-0000-0000-0000DBAF0000}"/>
    <cellStyle name="Shade 2 2 2 62" xfId="1087" xr:uid="{00000000-0005-0000-0000-0000DCAF0000}"/>
    <cellStyle name="Shade 2 2 2 7" xfId="2466" xr:uid="{00000000-0005-0000-0000-0000DDAF0000}"/>
    <cellStyle name="Shade 2 2 2 7 2" xfId="14224" xr:uid="{00000000-0005-0000-0000-0000DEAF0000}"/>
    <cellStyle name="Shade 2 2 2 7 3" xfId="26042" xr:uid="{00000000-0005-0000-0000-0000DFAF0000}"/>
    <cellStyle name="Shade 2 2 2 7 4" xfId="37741" xr:uid="{00000000-0005-0000-0000-0000E0AF0000}"/>
    <cellStyle name="Shade 2 2 2 8" xfId="2641" xr:uid="{00000000-0005-0000-0000-0000E1AF0000}"/>
    <cellStyle name="Shade 2 2 2 8 2" xfId="14399" xr:uid="{00000000-0005-0000-0000-0000E2AF0000}"/>
    <cellStyle name="Shade 2 2 2 8 3" xfId="26217" xr:uid="{00000000-0005-0000-0000-0000E3AF0000}"/>
    <cellStyle name="Shade 2 2 2 8 4" xfId="37916" xr:uid="{00000000-0005-0000-0000-0000E4AF0000}"/>
    <cellStyle name="Shade 2 2 2 9" xfId="2810" xr:uid="{00000000-0005-0000-0000-0000E5AF0000}"/>
    <cellStyle name="Shade 2 2 2 9 2" xfId="14568" xr:uid="{00000000-0005-0000-0000-0000E6AF0000}"/>
    <cellStyle name="Shade 2 2 2 9 3" xfId="26386" xr:uid="{00000000-0005-0000-0000-0000E7AF0000}"/>
    <cellStyle name="Shade 2 2 2 9 4" xfId="38085" xr:uid="{00000000-0005-0000-0000-0000E8AF0000}"/>
    <cellStyle name="Shade 2 2 3" xfId="738" xr:uid="{00000000-0005-0000-0000-0000E9AF0000}"/>
    <cellStyle name="Shade 2 2 3 2" xfId="13629" xr:uid="{00000000-0005-0000-0000-0000EAAF0000}"/>
    <cellStyle name="Shade 2 2 3 3" xfId="25447" xr:uid="{00000000-0005-0000-0000-0000EBAF0000}"/>
    <cellStyle name="Shade 2 2 3 4" xfId="37146" xr:uid="{00000000-0005-0000-0000-0000ECAF0000}"/>
    <cellStyle name="Shade 2 2 3 5" xfId="48552" xr:uid="{00000000-0005-0000-0000-0000EDAF0000}"/>
    <cellStyle name="Shade 2 2 3 6" xfId="48893" xr:uid="{00000000-0005-0000-0000-0000EEAF0000}"/>
    <cellStyle name="Shade 2 2 3 7" xfId="1871" xr:uid="{00000000-0005-0000-0000-0000EFAF0000}"/>
    <cellStyle name="Shade 2 2 4" xfId="1689" xr:uid="{00000000-0005-0000-0000-0000F0AF0000}"/>
    <cellStyle name="Shade 2 2 4 2" xfId="13447" xr:uid="{00000000-0005-0000-0000-0000F1AF0000}"/>
    <cellStyle name="Shade 2 2 4 3" xfId="25265" xr:uid="{00000000-0005-0000-0000-0000F2AF0000}"/>
    <cellStyle name="Shade 2 2 4 4" xfId="36964" xr:uid="{00000000-0005-0000-0000-0000F3AF0000}"/>
    <cellStyle name="Shade 2 2 5" xfId="3411" xr:uid="{00000000-0005-0000-0000-0000F4AF0000}"/>
    <cellStyle name="Shade 2 2 5 2" xfId="15169" xr:uid="{00000000-0005-0000-0000-0000F5AF0000}"/>
    <cellStyle name="Shade 2 2 5 3" xfId="26987" xr:uid="{00000000-0005-0000-0000-0000F6AF0000}"/>
    <cellStyle name="Shade 2 2 5 4" xfId="38686" xr:uid="{00000000-0005-0000-0000-0000F7AF0000}"/>
    <cellStyle name="Shade 2 2 6" xfId="3544" xr:uid="{00000000-0005-0000-0000-0000F8AF0000}"/>
    <cellStyle name="Shade 2 2 6 2" xfId="15302" xr:uid="{00000000-0005-0000-0000-0000F9AF0000}"/>
    <cellStyle name="Shade 2 2 6 3" xfId="27120" xr:uid="{00000000-0005-0000-0000-0000FAAF0000}"/>
    <cellStyle name="Shade 2 2 6 4" xfId="38819" xr:uid="{00000000-0005-0000-0000-0000FBAF0000}"/>
    <cellStyle name="Shade 2 2 7" xfId="7447" xr:uid="{00000000-0005-0000-0000-0000FCAF0000}"/>
    <cellStyle name="Shade 2 2 7 2" xfId="19205" xr:uid="{00000000-0005-0000-0000-0000FDAF0000}"/>
    <cellStyle name="Shade 2 2 7 3" xfId="31023" xr:uid="{00000000-0005-0000-0000-0000FEAF0000}"/>
    <cellStyle name="Shade 2 2 7 4" xfId="42722" xr:uid="{00000000-0005-0000-0000-0000FFAF0000}"/>
    <cellStyle name="Shade 2 2 8" xfId="9466" xr:uid="{00000000-0005-0000-0000-000000B00000}"/>
    <cellStyle name="Shade 2 2 8 2" xfId="21224" xr:uid="{00000000-0005-0000-0000-000001B00000}"/>
    <cellStyle name="Shade 2 2 8 3" xfId="33042" xr:uid="{00000000-0005-0000-0000-000002B00000}"/>
    <cellStyle name="Shade 2 2 8 4" xfId="44741" xr:uid="{00000000-0005-0000-0000-000003B00000}"/>
    <cellStyle name="Shade 2 2 9" xfId="11607" xr:uid="{00000000-0005-0000-0000-000004B00000}"/>
    <cellStyle name="Shade 2 2 9 2" xfId="23365" xr:uid="{00000000-0005-0000-0000-000005B00000}"/>
    <cellStyle name="Shade 2 2 9 3" xfId="35183" xr:uid="{00000000-0005-0000-0000-000006B00000}"/>
    <cellStyle name="Shade 2 2 9 4" xfId="46882" xr:uid="{00000000-0005-0000-0000-000007B00000}"/>
    <cellStyle name="Shade 2 3" xfId="298" xr:uid="{00000000-0005-0000-0000-000008B00000}"/>
    <cellStyle name="Shade 2 3 10" xfId="3340" xr:uid="{00000000-0005-0000-0000-000009B00000}"/>
    <cellStyle name="Shade 2 3 10 2" xfId="15098" xr:uid="{00000000-0005-0000-0000-00000AB00000}"/>
    <cellStyle name="Shade 2 3 10 3" xfId="26916" xr:uid="{00000000-0005-0000-0000-00000BB00000}"/>
    <cellStyle name="Shade 2 3 10 4" xfId="38615" xr:uid="{00000000-0005-0000-0000-00000CB00000}"/>
    <cellStyle name="Shade 2 3 11" xfId="3426" xr:uid="{00000000-0005-0000-0000-00000DB00000}"/>
    <cellStyle name="Shade 2 3 11 2" xfId="15184" xr:uid="{00000000-0005-0000-0000-00000EB00000}"/>
    <cellStyle name="Shade 2 3 11 3" xfId="27002" xr:uid="{00000000-0005-0000-0000-00000FB00000}"/>
    <cellStyle name="Shade 2 3 11 4" xfId="38701" xr:uid="{00000000-0005-0000-0000-000010B00000}"/>
    <cellStyle name="Shade 2 3 12" xfId="5541" xr:uid="{00000000-0005-0000-0000-000011B00000}"/>
    <cellStyle name="Shade 2 3 12 2" xfId="17299" xr:uid="{00000000-0005-0000-0000-000012B00000}"/>
    <cellStyle name="Shade 2 3 12 3" xfId="29117" xr:uid="{00000000-0005-0000-0000-000013B00000}"/>
    <cellStyle name="Shade 2 3 12 4" xfId="40816" xr:uid="{00000000-0005-0000-0000-000014B00000}"/>
    <cellStyle name="Shade 2 3 13" xfId="5432" xr:uid="{00000000-0005-0000-0000-000015B00000}"/>
    <cellStyle name="Shade 2 3 13 2" xfId="17190" xr:uid="{00000000-0005-0000-0000-000016B00000}"/>
    <cellStyle name="Shade 2 3 13 3" xfId="29008" xr:uid="{00000000-0005-0000-0000-000017B00000}"/>
    <cellStyle name="Shade 2 3 13 4" xfId="40707" xr:uid="{00000000-0005-0000-0000-000018B00000}"/>
    <cellStyle name="Shade 2 3 14" xfId="5834" xr:uid="{00000000-0005-0000-0000-000019B00000}"/>
    <cellStyle name="Shade 2 3 14 2" xfId="17592" xr:uid="{00000000-0005-0000-0000-00001AB00000}"/>
    <cellStyle name="Shade 2 3 14 3" xfId="29410" xr:uid="{00000000-0005-0000-0000-00001BB00000}"/>
    <cellStyle name="Shade 2 3 14 4" xfId="41109" xr:uid="{00000000-0005-0000-0000-00001CB00000}"/>
    <cellStyle name="Shade 2 3 15" xfId="5628" xr:uid="{00000000-0005-0000-0000-00001DB00000}"/>
    <cellStyle name="Shade 2 3 15 2" xfId="17386" xr:uid="{00000000-0005-0000-0000-00001EB00000}"/>
    <cellStyle name="Shade 2 3 15 3" xfId="29204" xr:uid="{00000000-0005-0000-0000-00001FB00000}"/>
    <cellStyle name="Shade 2 3 15 4" xfId="40903" xr:uid="{00000000-0005-0000-0000-000020B00000}"/>
    <cellStyle name="Shade 2 3 16" xfId="5495" xr:uid="{00000000-0005-0000-0000-000021B00000}"/>
    <cellStyle name="Shade 2 3 16 2" xfId="17253" xr:uid="{00000000-0005-0000-0000-000022B00000}"/>
    <cellStyle name="Shade 2 3 16 3" xfId="29071" xr:uid="{00000000-0005-0000-0000-000023B00000}"/>
    <cellStyle name="Shade 2 3 16 4" xfId="40770" xr:uid="{00000000-0005-0000-0000-000024B00000}"/>
    <cellStyle name="Shade 2 3 17" xfId="5469" xr:uid="{00000000-0005-0000-0000-000025B00000}"/>
    <cellStyle name="Shade 2 3 17 2" xfId="17227" xr:uid="{00000000-0005-0000-0000-000026B00000}"/>
    <cellStyle name="Shade 2 3 17 3" xfId="29045" xr:uid="{00000000-0005-0000-0000-000027B00000}"/>
    <cellStyle name="Shade 2 3 17 4" xfId="40744" xr:uid="{00000000-0005-0000-0000-000028B00000}"/>
    <cellStyle name="Shade 2 3 18" xfId="5408" xr:uid="{00000000-0005-0000-0000-000029B00000}"/>
    <cellStyle name="Shade 2 3 18 2" xfId="17166" xr:uid="{00000000-0005-0000-0000-00002AB00000}"/>
    <cellStyle name="Shade 2 3 18 3" xfId="28984" xr:uid="{00000000-0005-0000-0000-00002BB00000}"/>
    <cellStyle name="Shade 2 3 18 4" xfId="40683" xr:uid="{00000000-0005-0000-0000-00002CB00000}"/>
    <cellStyle name="Shade 2 3 19" xfId="5877" xr:uid="{00000000-0005-0000-0000-00002DB00000}"/>
    <cellStyle name="Shade 2 3 19 2" xfId="17635" xr:uid="{00000000-0005-0000-0000-00002EB00000}"/>
    <cellStyle name="Shade 2 3 19 3" xfId="29453" xr:uid="{00000000-0005-0000-0000-00002FB00000}"/>
    <cellStyle name="Shade 2 3 19 4" xfId="41152" xr:uid="{00000000-0005-0000-0000-000030B00000}"/>
    <cellStyle name="Shade 2 3 2" xfId="635" xr:uid="{00000000-0005-0000-0000-000031B00000}"/>
    <cellStyle name="Shade 2 3 2 10" xfId="3081" xr:uid="{00000000-0005-0000-0000-000032B00000}"/>
    <cellStyle name="Shade 2 3 2 10 2" xfId="14839" xr:uid="{00000000-0005-0000-0000-000033B00000}"/>
    <cellStyle name="Shade 2 3 2 10 3" xfId="26657" xr:uid="{00000000-0005-0000-0000-000034B00000}"/>
    <cellStyle name="Shade 2 3 2 10 4" xfId="38356" xr:uid="{00000000-0005-0000-0000-000035B00000}"/>
    <cellStyle name="Shade 2 3 2 11" xfId="3247" xr:uid="{00000000-0005-0000-0000-000036B00000}"/>
    <cellStyle name="Shade 2 3 2 11 2" xfId="15005" xr:uid="{00000000-0005-0000-0000-000037B00000}"/>
    <cellStyle name="Shade 2 3 2 11 3" xfId="26823" xr:uid="{00000000-0005-0000-0000-000038B00000}"/>
    <cellStyle name="Shade 2 3 2 11 4" xfId="38522" xr:uid="{00000000-0005-0000-0000-000039B00000}"/>
    <cellStyle name="Shade 2 3 2 12" xfId="3676" xr:uid="{00000000-0005-0000-0000-00003AB00000}"/>
    <cellStyle name="Shade 2 3 2 12 2" xfId="15434" xr:uid="{00000000-0005-0000-0000-00003BB00000}"/>
    <cellStyle name="Shade 2 3 2 12 3" xfId="27252" xr:uid="{00000000-0005-0000-0000-00003CB00000}"/>
    <cellStyle name="Shade 2 3 2 12 4" xfId="38951" xr:uid="{00000000-0005-0000-0000-00003DB00000}"/>
    <cellStyle name="Shade 2 3 2 13" xfId="3896" xr:uid="{00000000-0005-0000-0000-00003EB00000}"/>
    <cellStyle name="Shade 2 3 2 13 2" xfId="15654" xr:uid="{00000000-0005-0000-0000-00003FB00000}"/>
    <cellStyle name="Shade 2 3 2 13 3" xfId="27472" xr:uid="{00000000-0005-0000-0000-000040B00000}"/>
    <cellStyle name="Shade 2 3 2 13 4" xfId="39171" xr:uid="{00000000-0005-0000-0000-000041B00000}"/>
    <cellStyle name="Shade 2 3 2 14" xfId="4079" xr:uid="{00000000-0005-0000-0000-000042B00000}"/>
    <cellStyle name="Shade 2 3 2 14 2" xfId="15837" xr:uid="{00000000-0005-0000-0000-000043B00000}"/>
    <cellStyle name="Shade 2 3 2 14 3" xfId="27655" xr:uid="{00000000-0005-0000-0000-000044B00000}"/>
    <cellStyle name="Shade 2 3 2 14 4" xfId="39354" xr:uid="{00000000-0005-0000-0000-000045B00000}"/>
    <cellStyle name="Shade 2 3 2 15" xfId="4286" xr:uid="{00000000-0005-0000-0000-000046B00000}"/>
    <cellStyle name="Shade 2 3 2 15 2" xfId="16044" xr:uid="{00000000-0005-0000-0000-000047B00000}"/>
    <cellStyle name="Shade 2 3 2 15 3" xfId="27862" xr:uid="{00000000-0005-0000-0000-000048B00000}"/>
    <cellStyle name="Shade 2 3 2 15 4" xfId="39561" xr:uid="{00000000-0005-0000-0000-000049B00000}"/>
    <cellStyle name="Shade 2 3 2 16" xfId="4463" xr:uid="{00000000-0005-0000-0000-00004AB00000}"/>
    <cellStyle name="Shade 2 3 2 16 2" xfId="16221" xr:uid="{00000000-0005-0000-0000-00004BB00000}"/>
    <cellStyle name="Shade 2 3 2 16 3" xfId="28039" xr:uid="{00000000-0005-0000-0000-00004CB00000}"/>
    <cellStyle name="Shade 2 3 2 16 4" xfId="39738" xr:uid="{00000000-0005-0000-0000-00004DB00000}"/>
    <cellStyle name="Shade 2 3 2 17" xfId="4653" xr:uid="{00000000-0005-0000-0000-00004EB00000}"/>
    <cellStyle name="Shade 2 3 2 17 2" xfId="16411" xr:uid="{00000000-0005-0000-0000-00004FB00000}"/>
    <cellStyle name="Shade 2 3 2 17 3" xfId="28229" xr:uid="{00000000-0005-0000-0000-000050B00000}"/>
    <cellStyle name="Shade 2 3 2 17 4" xfId="39928" xr:uid="{00000000-0005-0000-0000-000051B00000}"/>
    <cellStyle name="Shade 2 3 2 18" xfId="4830" xr:uid="{00000000-0005-0000-0000-000052B00000}"/>
    <cellStyle name="Shade 2 3 2 18 2" xfId="16588" xr:uid="{00000000-0005-0000-0000-000053B00000}"/>
    <cellStyle name="Shade 2 3 2 18 3" xfId="28406" xr:uid="{00000000-0005-0000-0000-000054B00000}"/>
    <cellStyle name="Shade 2 3 2 18 4" xfId="40105" xr:uid="{00000000-0005-0000-0000-000055B00000}"/>
    <cellStyle name="Shade 2 3 2 19" xfId="5001" xr:uid="{00000000-0005-0000-0000-000056B00000}"/>
    <cellStyle name="Shade 2 3 2 19 2" xfId="16759" xr:uid="{00000000-0005-0000-0000-000057B00000}"/>
    <cellStyle name="Shade 2 3 2 19 3" xfId="28577" xr:uid="{00000000-0005-0000-0000-000058B00000}"/>
    <cellStyle name="Shade 2 3 2 19 4" xfId="40276" xr:uid="{00000000-0005-0000-0000-000059B00000}"/>
    <cellStyle name="Shade 2 3 2 2" xfId="850" xr:uid="{00000000-0005-0000-0000-00005AB00000}"/>
    <cellStyle name="Shade 2 3 2 2 2" xfId="13380" xr:uid="{00000000-0005-0000-0000-00005BB00000}"/>
    <cellStyle name="Shade 2 3 2 2 3" xfId="25198" xr:uid="{00000000-0005-0000-0000-00005CB00000}"/>
    <cellStyle name="Shade 2 3 2 2 4" xfId="36897" xr:uid="{00000000-0005-0000-0000-00005DB00000}"/>
    <cellStyle name="Shade 2 3 2 2 5" xfId="48664" xr:uid="{00000000-0005-0000-0000-00005EB00000}"/>
    <cellStyle name="Shade 2 3 2 2 6" xfId="48184" xr:uid="{00000000-0005-0000-0000-00005FB00000}"/>
    <cellStyle name="Shade 2 3 2 2 7" xfId="1622" xr:uid="{00000000-0005-0000-0000-000060B00000}"/>
    <cellStyle name="Shade 2 3 2 20" xfId="5169" xr:uid="{00000000-0005-0000-0000-000061B00000}"/>
    <cellStyle name="Shade 2 3 2 20 2" xfId="16927" xr:uid="{00000000-0005-0000-0000-000062B00000}"/>
    <cellStyle name="Shade 2 3 2 20 3" xfId="28745" xr:uid="{00000000-0005-0000-0000-000063B00000}"/>
    <cellStyle name="Shade 2 3 2 20 4" xfId="40444" xr:uid="{00000000-0005-0000-0000-000064B00000}"/>
    <cellStyle name="Shade 2 3 2 21" xfId="5335" xr:uid="{00000000-0005-0000-0000-000065B00000}"/>
    <cellStyle name="Shade 2 3 2 21 2" xfId="17093" xr:uid="{00000000-0005-0000-0000-000066B00000}"/>
    <cellStyle name="Shade 2 3 2 21 3" xfId="28911" xr:uid="{00000000-0005-0000-0000-000067B00000}"/>
    <cellStyle name="Shade 2 3 2 21 4" xfId="40610" xr:uid="{00000000-0005-0000-0000-000068B00000}"/>
    <cellStyle name="Shade 2 3 2 22" xfId="5778" xr:uid="{00000000-0005-0000-0000-000069B00000}"/>
    <cellStyle name="Shade 2 3 2 22 2" xfId="17536" xr:uid="{00000000-0005-0000-0000-00006AB00000}"/>
    <cellStyle name="Shade 2 3 2 22 3" xfId="29354" xr:uid="{00000000-0005-0000-0000-00006BB00000}"/>
    <cellStyle name="Shade 2 3 2 22 4" xfId="41053" xr:uid="{00000000-0005-0000-0000-00006CB00000}"/>
    <cellStyle name="Shade 2 3 2 23" xfId="6002" xr:uid="{00000000-0005-0000-0000-00006DB00000}"/>
    <cellStyle name="Shade 2 3 2 23 2" xfId="17760" xr:uid="{00000000-0005-0000-0000-00006EB00000}"/>
    <cellStyle name="Shade 2 3 2 23 3" xfId="29578" xr:uid="{00000000-0005-0000-0000-00006FB00000}"/>
    <cellStyle name="Shade 2 3 2 23 4" xfId="41277" xr:uid="{00000000-0005-0000-0000-000070B00000}"/>
    <cellStyle name="Shade 2 3 2 24" xfId="6204" xr:uid="{00000000-0005-0000-0000-000071B00000}"/>
    <cellStyle name="Shade 2 3 2 24 2" xfId="17962" xr:uid="{00000000-0005-0000-0000-000072B00000}"/>
    <cellStyle name="Shade 2 3 2 24 3" xfId="29780" xr:uid="{00000000-0005-0000-0000-000073B00000}"/>
    <cellStyle name="Shade 2 3 2 24 4" xfId="41479" xr:uid="{00000000-0005-0000-0000-000074B00000}"/>
    <cellStyle name="Shade 2 3 2 25" xfId="6406" xr:uid="{00000000-0005-0000-0000-000075B00000}"/>
    <cellStyle name="Shade 2 3 2 25 2" xfId="18164" xr:uid="{00000000-0005-0000-0000-000076B00000}"/>
    <cellStyle name="Shade 2 3 2 25 3" xfId="29982" xr:uid="{00000000-0005-0000-0000-000077B00000}"/>
    <cellStyle name="Shade 2 3 2 25 4" xfId="41681" xr:uid="{00000000-0005-0000-0000-000078B00000}"/>
    <cellStyle name="Shade 2 3 2 26" xfId="6593" xr:uid="{00000000-0005-0000-0000-000079B00000}"/>
    <cellStyle name="Shade 2 3 2 26 2" xfId="18351" xr:uid="{00000000-0005-0000-0000-00007AB00000}"/>
    <cellStyle name="Shade 2 3 2 26 3" xfId="30169" xr:uid="{00000000-0005-0000-0000-00007BB00000}"/>
    <cellStyle name="Shade 2 3 2 26 4" xfId="41868" xr:uid="{00000000-0005-0000-0000-00007CB00000}"/>
    <cellStyle name="Shade 2 3 2 27" xfId="6776" xr:uid="{00000000-0005-0000-0000-00007DB00000}"/>
    <cellStyle name="Shade 2 3 2 27 2" xfId="18534" xr:uid="{00000000-0005-0000-0000-00007EB00000}"/>
    <cellStyle name="Shade 2 3 2 27 3" xfId="30352" xr:uid="{00000000-0005-0000-0000-00007FB00000}"/>
    <cellStyle name="Shade 2 3 2 27 4" xfId="42051" xr:uid="{00000000-0005-0000-0000-000080B00000}"/>
    <cellStyle name="Shade 2 3 2 28" xfId="6963" xr:uid="{00000000-0005-0000-0000-000081B00000}"/>
    <cellStyle name="Shade 2 3 2 28 2" xfId="18721" xr:uid="{00000000-0005-0000-0000-000082B00000}"/>
    <cellStyle name="Shade 2 3 2 28 3" xfId="30539" xr:uid="{00000000-0005-0000-0000-000083B00000}"/>
    <cellStyle name="Shade 2 3 2 28 4" xfId="42238" xr:uid="{00000000-0005-0000-0000-000084B00000}"/>
    <cellStyle name="Shade 2 3 2 29" xfId="7141" xr:uid="{00000000-0005-0000-0000-000085B00000}"/>
    <cellStyle name="Shade 2 3 2 29 2" xfId="18899" xr:uid="{00000000-0005-0000-0000-000086B00000}"/>
    <cellStyle name="Shade 2 3 2 29 3" xfId="30717" xr:uid="{00000000-0005-0000-0000-000087B00000}"/>
    <cellStyle name="Shade 2 3 2 29 4" xfId="42416" xr:uid="{00000000-0005-0000-0000-000088B00000}"/>
    <cellStyle name="Shade 2 3 2 3" xfId="1813" xr:uid="{00000000-0005-0000-0000-000089B00000}"/>
    <cellStyle name="Shade 2 3 2 3 2" xfId="13571" xr:uid="{00000000-0005-0000-0000-00008AB00000}"/>
    <cellStyle name="Shade 2 3 2 3 3" xfId="25389" xr:uid="{00000000-0005-0000-0000-00008BB00000}"/>
    <cellStyle name="Shade 2 3 2 3 4" xfId="37088" xr:uid="{00000000-0005-0000-0000-00008CB00000}"/>
    <cellStyle name="Shade 2 3 2 30" xfId="7311" xr:uid="{00000000-0005-0000-0000-00008DB00000}"/>
    <cellStyle name="Shade 2 3 2 30 2" xfId="19069" xr:uid="{00000000-0005-0000-0000-00008EB00000}"/>
    <cellStyle name="Shade 2 3 2 30 3" xfId="30887" xr:uid="{00000000-0005-0000-0000-00008FB00000}"/>
    <cellStyle name="Shade 2 3 2 30 4" xfId="42586" xr:uid="{00000000-0005-0000-0000-000090B00000}"/>
    <cellStyle name="Shade 2 3 2 31" xfId="7769" xr:uid="{00000000-0005-0000-0000-000091B00000}"/>
    <cellStyle name="Shade 2 3 2 31 2" xfId="19527" xr:uid="{00000000-0005-0000-0000-000092B00000}"/>
    <cellStyle name="Shade 2 3 2 31 3" xfId="31345" xr:uid="{00000000-0005-0000-0000-000093B00000}"/>
    <cellStyle name="Shade 2 3 2 31 4" xfId="43044" xr:uid="{00000000-0005-0000-0000-000094B00000}"/>
    <cellStyle name="Shade 2 3 2 32" xfId="7980" xr:uid="{00000000-0005-0000-0000-000095B00000}"/>
    <cellStyle name="Shade 2 3 2 32 2" xfId="19738" xr:uid="{00000000-0005-0000-0000-000096B00000}"/>
    <cellStyle name="Shade 2 3 2 32 3" xfId="31556" xr:uid="{00000000-0005-0000-0000-000097B00000}"/>
    <cellStyle name="Shade 2 3 2 32 4" xfId="43255" xr:uid="{00000000-0005-0000-0000-000098B00000}"/>
    <cellStyle name="Shade 2 3 2 33" xfId="8165" xr:uid="{00000000-0005-0000-0000-000099B00000}"/>
    <cellStyle name="Shade 2 3 2 33 2" xfId="19923" xr:uid="{00000000-0005-0000-0000-00009AB00000}"/>
    <cellStyle name="Shade 2 3 2 33 3" xfId="31741" xr:uid="{00000000-0005-0000-0000-00009BB00000}"/>
    <cellStyle name="Shade 2 3 2 33 4" xfId="43440" xr:uid="{00000000-0005-0000-0000-00009CB00000}"/>
    <cellStyle name="Shade 2 3 2 34" xfId="8343" xr:uid="{00000000-0005-0000-0000-00009DB00000}"/>
    <cellStyle name="Shade 2 3 2 34 2" xfId="20101" xr:uid="{00000000-0005-0000-0000-00009EB00000}"/>
    <cellStyle name="Shade 2 3 2 34 3" xfId="31919" xr:uid="{00000000-0005-0000-0000-00009FB00000}"/>
    <cellStyle name="Shade 2 3 2 34 4" xfId="43618" xr:uid="{00000000-0005-0000-0000-0000A0B00000}"/>
    <cellStyle name="Shade 2 3 2 35" xfId="8538" xr:uid="{00000000-0005-0000-0000-0000A1B00000}"/>
    <cellStyle name="Shade 2 3 2 35 2" xfId="20296" xr:uid="{00000000-0005-0000-0000-0000A2B00000}"/>
    <cellStyle name="Shade 2 3 2 35 3" xfId="32114" xr:uid="{00000000-0005-0000-0000-0000A3B00000}"/>
    <cellStyle name="Shade 2 3 2 35 4" xfId="43813" xr:uid="{00000000-0005-0000-0000-0000A4B00000}"/>
    <cellStyle name="Shade 2 3 2 36" xfId="8716" xr:uid="{00000000-0005-0000-0000-0000A5B00000}"/>
    <cellStyle name="Shade 2 3 2 36 2" xfId="20474" xr:uid="{00000000-0005-0000-0000-0000A6B00000}"/>
    <cellStyle name="Shade 2 3 2 36 3" xfId="32292" xr:uid="{00000000-0005-0000-0000-0000A7B00000}"/>
    <cellStyle name="Shade 2 3 2 36 4" xfId="43991" xr:uid="{00000000-0005-0000-0000-0000A8B00000}"/>
    <cellStyle name="Shade 2 3 2 37" xfId="8897" xr:uid="{00000000-0005-0000-0000-0000A9B00000}"/>
    <cellStyle name="Shade 2 3 2 37 2" xfId="20655" xr:uid="{00000000-0005-0000-0000-0000AAB00000}"/>
    <cellStyle name="Shade 2 3 2 37 3" xfId="32473" xr:uid="{00000000-0005-0000-0000-0000ABB00000}"/>
    <cellStyle name="Shade 2 3 2 37 4" xfId="44172" xr:uid="{00000000-0005-0000-0000-0000ACB00000}"/>
    <cellStyle name="Shade 2 3 2 38" xfId="9066" xr:uid="{00000000-0005-0000-0000-0000ADB00000}"/>
    <cellStyle name="Shade 2 3 2 38 2" xfId="20824" xr:uid="{00000000-0005-0000-0000-0000AEB00000}"/>
    <cellStyle name="Shade 2 3 2 38 3" xfId="32642" xr:uid="{00000000-0005-0000-0000-0000AFB00000}"/>
    <cellStyle name="Shade 2 3 2 38 4" xfId="44341" xr:uid="{00000000-0005-0000-0000-0000B0B00000}"/>
    <cellStyle name="Shade 2 3 2 39" xfId="9232" xr:uid="{00000000-0005-0000-0000-0000B1B00000}"/>
    <cellStyle name="Shade 2 3 2 39 2" xfId="20990" xr:uid="{00000000-0005-0000-0000-0000B2B00000}"/>
    <cellStyle name="Shade 2 3 2 39 3" xfId="32808" xr:uid="{00000000-0005-0000-0000-0000B3B00000}"/>
    <cellStyle name="Shade 2 3 2 39 4" xfId="44507" xr:uid="{00000000-0005-0000-0000-0000B4B00000}"/>
    <cellStyle name="Shade 2 3 2 4" xfId="2005" xr:uid="{00000000-0005-0000-0000-0000B5B00000}"/>
    <cellStyle name="Shade 2 3 2 4 2" xfId="13763" xr:uid="{00000000-0005-0000-0000-0000B6B00000}"/>
    <cellStyle name="Shade 2 3 2 4 3" xfId="25581" xr:uid="{00000000-0005-0000-0000-0000B7B00000}"/>
    <cellStyle name="Shade 2 3 2 4 4" xfId="37280" xr:uid="{00000000-0005-0000-0000-0000B8B00000}"/>
    <cellStyle name="Shade 2 3 2 40" xfId="9603" xr:uid="{00000000-0005-0000-0000-0000B9B00000}"/>
    <cellStyle name="Shade 2 3 2 40 2" xfId="21361" xr:uid="{00000000-0005-0000-0000-0000BAB00000}"/>
    <cellStyle name="Shade 2 3 2 40 3" xfId="33179" xr:uid="{00000000-0005-0000-0000-0000BBB00000}"/>
    <cellStyle name="Shade 2 3 2 40 4" xfId="44878" xr:uid="{00000000-0005-0000-0000-0000BCB00000}"/>
    <cellStyle name="Shade 2 3 2 41" xfId="9813" xr:uid="{00000000-0005-0000-0000-0000BDB00000}"/>
    <cellStyle name="Shade 2 3 2 41 2" xfId="21571" xr:uid="{00000000-0005-0000-0000-0000BEB00000}"/>
    <cellStyle name="Shade 2 3 2 41 3" xfId="33389" xr:uid="{00000000-0005-0000-0000-0000BFB00000}"/>
    <cellStyle name="Shade 2 3 2 41 4" xfId="45088" xr:uid="{00000000-0005-0000-0000-0000C0B00000}"/>
    <cellStyle name="Shade 2 3 2 42" xfId="9999" xr:uid="{00000000-0005-0000-0000-0000C1B00000}"/>
    <cellStyle name="Shade 2 3 2 42 2" xfId="21757" xr:uid="{00000000-0005-0000-0000-0000C2B00000}"/>
    <cellStyle name="Shade 2 3 2 42 3" xfId="33575" xr:uid="{00000000-0005-0000-0000-0000C3B00000}"/>
    <cellStyle name="Shade 2 3 2 42 4" xfId="45274" xr:uid="{00000000-0005-0000-0000-0000C4B00000}"/>
    <cellStyle name="Shade 2 3 2 43" xfId="10179" xr:uid="{00000000-0005-0000-0000-0000C5B00000}"/>
    <cellStyle name="Shade 2 3 2 43 2" xfId="21937" xr:uid="{00000000-0005-0000-0000-0000C6B00000}"/>
    <cellStyle name="Shade 2 3 2 43 3" xfId="33755" xr:uid="{00000000-0005-0000-0000-0000C7B00000}"/>
    <cellStyle name="Shade 2 3 2 43 4" xfId="45454" xr:uid="{00000000-0005-0000-0000-0000C8B00000}"/>
    <cellStyle name="Shade 2 3 2 44" xfId="10359" xr:uid="{00000000-0005-0000-0000-0000C9B00000}"/>
    <cellStyle name="Shade 2 3 2 44 2" xfId="22117" xr:uid="{00000000-0005-0000-0000-0000CAB00000}"/>
    <cellStyle name="Shade 2 3 2 44 3" xfId="33935" xr:uid="{00000000-0005-0000-0000-0000CBB00000}"/>
    <cellStyle name="Shade 2 3 2 44 4" xfId="45634" xr:uid="{00000000-0005-0000-0000-0000CCB00000}"/>
    <cellStyle name="Shade 2 3 2 45" xfId="10528" xr:uid="{00000000-0005-0000-0000-0000CDB00000}"/>
    <cellStyle name="Shade 2 3 2 45 2" xfId="22286" xr:uid="{00000000-0005-0000-0000-0000CEB00000}"/>
    <cellStyle name="Shade 2 3 2 45 3" xfId="34104" xr:uid="{00000000-0005-0000-0000-0000CFB00000}"/>
    <cellStyle name="Shade 2 3 2 45 4" xfId="45803" xr:uid="{00000000-0005-0000-0000-0000D0B00000}"/>
    <cellStyle name="Shade 2 3 2 46" xfId="10694" xr:uid="{00000000-0005-0000-0000-0000D1B00000}"/>
    <cellStyle name="Shade 2 3 2 46 2" xfId="22452" xr:uid="{00000000-0005-0000-0000-0000D2B00000}"/>
    <cellStyle name="Shade 2 3 2 46 3" xfId="34270" xr:uid="{00000000-0005-0000-0000-0000D3B00000}"/>
    <cellStyle name="Shade 2 3 2 46 4" xfId="45969" xr:uid="{00000000-0005-0000-0000-0000D4B00000}"/>
    <cellStyle name="Shade 2 3 2 47" xfId="10864" xr:uid="{00000000-0005-0000-0000-0000D5B00000}"/>
    <cellStyle name="Shade 2 3 2 47 2" xfId="22622" xr:uid="{00000000-0005-0000-0000-0000D6B00000}"/>
    <cellStyle name="Shade 2 3 2 47 3" xfId="34440" xr:uid="{00000000-0005-0000-0000-0000D7B00000}"/>
    <cellStyle name="Shade 2 3 2 47 4" xfId="46139" xr:uid="{00000000-0005-0000-0000-0000D8B00000}"/>
    <cellStyle name="Shade 2 3 2 48" xfId="11030" xr:uid="{00000000-0005-0000-0000-0000D9B00000}"/>
    <cellStyle name="Shade 2 3 2 48 2" xfId="22788" xr:uid="{00000000-0005-0000-0000-0000DAB00000}"/>
    <cellStyle name="Shade 2 3 2 48 3" xfId="34606" xr:uid="{00000000-0005-0000-0000-0000DBB00000}"/>
    <cellStyle name="Shade 2 3 2 48 4" xfId="46305" xr:uid="{00000000-0005-0000-0000-0000DCB00000}"/>
    <cellStyle name="Shade 2 3 2 49" xfId="11223" xr:uid="{00000000-0005-0000-0000-0000DDB00000}"/>
    <cellStyle name="Shade 2 3 2 49 2" xfId="22981" xr:uid="{00000000-0005-0000-0000-0000DEB00000}"/>
    <cellStyle name="Shade 2 3 2 49 3" xfId="34799" xr:uid="{00000000-0005-0000-0000-0000DFB00000}"/>
    <cellStyle name="Shade 2 3 2 49 4" xfId="46498" xr:uid="{00000000-0005-0000-0000-0000E0B00000}"/>
    <cellStyle name="Shade 2 3 2 5" xfId="2206" xr:uid="{00000000-0005-0000-0000-0000E1B00000}"/>
    <cellStyle name="Shade 2 3 2 5 2" xfId="13964" xr:uid="{00000000-0005-0000-0000-0000E2B00000}"/>
    <cellStyle name="Shade 2 3 2 5 3" xfId="25782" xr:uid="{00000000-0005-0000-0000-0000E3B00000}"/>
    <cellStyle name="Shade 2 3 2 5 4" xfId="37481" xr:uid="{00000000-0005-0000-0000-0000E4B00000}"/>
    <cellStyle name="Shade 2 3 2 50" xfId="11389" xr:uid="{00000000-0005-0000-0000-0000E5B00000}"/>
    <cellStyle name="Shade 2 3 2 50 2" xfId="23147" xr:uid="{00000000-0005-0000-0000-0000E6B00000}"/>
    <cellStyle name="Shade 2 3 2 50 3" xfId="34965" xr:uid="{00000000-0005-0000-0000-0000E7B00000}"/>
    <cellStyle name="Shade 2 3 2 50 4" xfId="46664" xr:uid="{00000000-0005-0000-0000-0000E8B00000}"/>
    <cellStyle name="Shade 2 3 2 51" xfId="11792" xr:uid="{00000000-0005-0000-0000-0000E9B00000}"/>
    <cellStyle name="Shade 2 3 2 51 2" xfId="23550" xr:uid="{00000000-0005-0000-0000-0000EAB00000}"/>
    <cellStyle name="Shade 2 3 2 51 3" xfId="35368" xr:uid="{00000000-0005-0000-0000-0000EBB00000}"/>
    <cellStyle name="Shade 2 3 2 51 4" xfId="47067" xr:uid="{00000000-0005-0000-0000-0000ECB00000}"/>
    <cellStyle name="Shade 2 3 2 52" xfId="11998" xr:uid="{00000000-0005-0000-0000-0000EDB00000}"/>
    <cellStyle name="Shade 2 3 2 52 2" xfId="23756" xr:uid="{00000000-0005-0000-0000-0000EEB00000}"/>
    <cellStyle name="Shade 2 3 2 52 3" xfId="35574" xr:uid="{00000000-0005-0000-0000-0000EFB00000}"/>
    <cellStyle name="Shade 2 3 2 52 4" xfId="47273" xr:uid="{00000000-0005-0000-0000-0000F0B00000}"/>
    <cellStyle name="Shade 2 3 2 53" xfId="12191" xr:uid="{00000000-0005-0000-0000-0000F1B00000}"/>
    <cellStyle name="Shade 2 3 2 53 2" xfId="23949" xr:uid="{00000000-0005-0000-0000-0000F2B00000}"/>
    <cellStyle name="Shade 2 3 2 53 3" xfId="35767" xr:uid="{00000000-0005-0000-0000-0000F3B00000}"/>
    <cellStyle name="Shade 2 3 2 53 4" xfId="47466" xr:uid="{00000000-0005-0000-0000-0000F4B00000}"/>
    <cellStyle name="Shade 2 3 2 54" xfId="12364" xr:uid="{00000000-0005-0000-0000-0000F5B00000}"/>
    <cellStyle name="Shade 2 3 2 54 2" xfId="24122" xr:uid="{00000000-0005-0000-0000-0000F6B00000}"/>
    <cellStyle name="Shade 2 3 2 54 3" xfId="35940" xr:uid="{00000000-0005-0000-0000-0000F7B00000}"/>
    <cellStyle name="Shade 2 3 2 54 4" xfId="47639" xr:uid="{00000000-0005-0000-0000-0000F8B00000}"/>
    <cellStyle name="Shade 2 3 2 55" xfId="12550" xr:uid="{00000000-0005-0000-0000-0000F9B00000}"/>
    <cellStyle name="Shade 2 3 2 55 2" xfId="24308" xr:uid="{00000000-0005-0000-0000-0000FAB00000}"/>
    <cellStyle name="Shade 2 3 2 55 3" xfId="36126" xr:uid="{00000000-0005-0000-0000-0000FBB00000}"/>
    <cellStyle name="Shade 2 3 2 55 4" xfId="47825" xr:uid="{00000000-0005-0000-0000-0000FCB00000}"/>
    <cellStyle name="Shade 2 3 2 56" xfId="12718" xr:uid="{00000000-0005-0000-0000-0000FDB00000}"/>
    <cellStyle name="Shade 2 3 2 56 2" xfId="24476" xr:uid="{00000000-0005-0000-0000-0000FEB00000}"/>
    <cellStyle name="Shade 2 3 2 56 3" xfId="36294" xr:uid="{00000000-0005-0000-0000-0000FFB00000}"/>
    <cellStyle name="Shade 2 3 2 56 4" xfId="47993" xr:uid="{00000000-0005-0000-0000-000000B10000}"/>
    <cellStyle name="Shade 2 3 2 57" xfId="12945" xr:uid="{00000000-0005-0000-0000-000001B10000}"/>
    <cellStyle name="Shade 2 3 2 58" xfId="24763" xr:uid="{00000000-0005-0000-0000-000002B10000}"/>
    <cellStyle name="Shade 2 3 2 59" xfId="36462" xr:uid="{00000000-0005-0000-0000-000003B10000}"/>
    <cellStyle name="Shade 2 3 2 6" xfId="2381" xr:uid="{00000000-0005-0000-0000-000004B10000}"/>
    <cellStyle name="Shade 2 3 2 6 2" xfId="14139" xr:uid="{00000000-0005-0000-0000-000005B10000}"/>
    <cellStyle name="Shade 2 3 2 6 3" xfId="25957" xr:uid="{00000000-0005-0000-0000-000006B10000}"/>
    <cellStyle name="Shade 2 3 2 6 4" xfId="37656" xr:uid="{00000000-0005-0000-0000-000007B10000}"/>
    <cellStyle name="Shade 2 3 2 60" xfId="48450" xr:uid="{00000000-0005-0000-0000-000008B10000}"/>
    <cellStyle name="Shade 2 3 2 61" xfId="48220" xr:uid="{00000000-0005-0000-0000-000009B10000}"/>
    <cellStyle name="Shade 2 3 2 62" xfId="1187" xr:uid="{00000000-0005-0000-0000-00000AB10000}"/>
    <cellStyle name="Shade 2 3 2 7" xfId="2566" xr:uid="{00000000-0005-0000-0000-00000BB10000}"/>
    <cellStyle name="Shade 2 3 2 7 2" xfId="14324" xr:uid="{00000000-0005-0000-0000-00000CB10000}"/>
    <cellStyle name="Shade 2 3 2 7 3" xfId="26142" xr:uid="{00000000-0005-0000-0000-00000DB10000}"/>
    <cellStyle name="Shade 2 3 2 7 4" xfId="37841" xr:uid="{00000000-0005-0000-0000-00000EB10000}"/>
    <cellStyle name="Shade 2 3 2 8" xfId="2741" xr:uid="{00000000-0005-0000-0000-00000FB10000}"/>
    <cellStyle name="Shade 2 3 2 8 2" xfId="14499" xr:uid="{00000000-0005-0000-0000-000010B10000}"/>
    <cellStyle name="Shade 2 3 2 8 3" xfId="26317" xr:uid="{00000000-0005-0000-0000-000011B10000}"/>
    <cellStyle name="Shade 2 3 2 8 4" xfId="38016" xr:uid="{00000000-0005-0000-0000-000012B10000}"/>
    <cellStyle name="Shade 2 3 2 9" xfId="2910" xr:uid="{00000000-0005-0000-0000-000013B10000}"/>
    <cellStyle name="Shade 2 3 2 9 2" xfId="14668" xr:uid="{00000000-0005-0000-0000-000014B10000}"/>
    <cellStyle name="Shade 2 3 2 9 3" xfId="26486" xr:uid="{00000000-0005-0000-0000-000015B10000}"/>
    <cellStyle name="Shade 2 3 2 9 4" xfId="38185" xr:uid="{00000000-0005-0000-0000-000016B10000}"/>
    <cellStyle name="Shade 2 3 20" xfId="7559" xr:uid="{00000000-0005-0000-0000-000017B10000}"/>
    <cellStyle name="Shade 2 3 20 2" xfId="19317" xr:uid="{00000000-0005-0000-0000-000018B10000}"/>
    <cellStyle name="Shade 2 3 20 3" xfId="31135" xr:uid="{00000000-0005-0000-0000-000019B10000}"/>
    <cellStyle name="Shade 2 3 20 4" xfId="42834" xr:uid="{00000000-0005-0000-0000-00001AB10000}"/>
    <cellStyle name="Shade 2 3 21" xfId="7646" xr:uid="{00000000-0005-0000-0000-00001BB10000}"/>
    <cellStyle name="Shade 2 3 21 2" xfId="19404" xr:uid="{00000000-0005-0000-0000-00001CB10000}"/>
    <cellStyle name="Shade 2 3 21 3" xfId="31222" xr:uid="{00000000-0005-0000-0000-00001DB10000}"/>
    <cellStyle name="Shade 2 3 21 4" xfId="42921" xr:uid="{00000000-0005-0000-0000-00001EB10000}"/>
    <cellStyle name="Shade 2 3 22" xfId="8417" xr:uid="{00000000-0005-0000-0000-00001FB10000}"/>
    <cellStyle name="Shade 2 3 22 2" xfId="20175" xr:uid="{00000000-0005-0000-0000-000020B10000}"/>
    <cellStyle name="Shade 2 3 22 3" xfId="31993" xr:uid="{00000000-0005-0000-0000-000021B10000}"/>
    <cellStyle name="Shade 2 3 22 4" xfId="43692" xr:uid="{00000000-0005-0000-0000-000022B10000}"/>
    <cellStyle name="Shade 2 3 23" xfId="9323" xr:uid="{00000000-0005-0000-0000-000023B10000}"/>
    <cellStyle name="Shade 2 3 23 2" xfId="21081" xr:uid="{00000000-0005-0000-0000-000024B10000}"/>
    <cellStyle name="Shade 2 3 23 3" xfId="32899" xr:uid="{00000000-0005-0000-0000-000025B10000}"/>
    <cellStyle name="Shade 2 3 23 4" xfId="44598" xr:uid="{00000000-0005-0000-0000-000026B10000}"/>
    <cellStyle name="Shade 2 3 24" xfId="9377" xr:uid="{00000000-0005-0000-0000-000027B10000}"/>
    <cellStyle name="Shade 2 3 24 2" xfId="21135" xr:uid="{00000000-0005-0000-0000-000028B10000}"/>
    <cellStyle name="Shade 2 3 24 3" xfId="32953" xr:uid="{00000000-0005-0000-0000-000029B10000}"/>
    <cellStyle name="Shade 2 3 24 4" xfId="44652" xr:uid="{00000000-0005-0000-0000-00002AB10000}"/>
    <cellStyle name="Shade 2 3 25" xfId="9482" xr:uid="{00000000-0005-0000-0000-00002BB10000}"/>
    <cellStyle name="Shade 2 3 25 2" xfId="21240" xr:uid="{00000000-0005-0000-0000-00002CB10000}"/>
    <cellStyle name="Shade 2 3 25 3" xfId="33058" xr:uid="{00000000-0005-0000-0000-00002DB10000}"/>
    <cellStyle name="Shade 2 3 25 4" xfId="44757" xr:uid="{00000000-0005-0000-0000-00002EB10000}"/>
    <cellStyle name="Shade 2 3 26" xfId="11575" xr:uid="{00000000-0005-0000-0000-00002FB10000}"/>
    <cellStyle name="Shade 2 3 26 2" xfId="23333" xr:uid="{00000000-0005-0000-0000-000030B10000}"/>
    <cellStyle name="Shade 2 3 26 3" xfId="35151" xr:uid="{00000000-0005-0000-0000-000031B10000}"/>
    <cellStyle name="Shade 2 3 26 4" xfId="46850" xr:uid="{00000000-0005-0000-0000-000032B10000}"/>
    <cellStyle name="Shade 2 3 27" xfId="11478" xr:uid="{00000000-0005-0000-0000-000033B10000}"/>
    <cellStyle name="Shade 2 3 27 2" xfId="23236" xr:uid="{00000000-0005-0000-0000-000034B10000}"/>
    <cellStyle name="Shade 2 3 27 3" xfId="35054" xr:uid="{00000000-0005-0000-0000-000035B10000}"/>
    <cellStyle name="Shade 2 3 27 4" xfId="46753" xr:uid="{00000000-0005-0000-0000-000036B10000}"/>
    <cellStyle name="Shade 2 3 28" xfId="11537" xr:uid="{00000000-0005-0000-0000-000037B10000}"/>
    <cellStyle name="Shade 2 3 28 2" xfId="23295" xr:uid="{00000000-0005-0000-0000-000038B10000}"/>
    <cellStyle name="Shade 2 3 28 3" xfId="35113" xr:uid="{00000000-0005-0000-0000-000039B10000}"/>
    <cellStyle name="Shade 2 3 28 4" xfId="46812" xr:uid="{00000000-0005-0000-0000-00003AB10000}"/>
    <cellStyle name="Shade 2 3 29" xfId="11656" xr:uid="{00000000-0005-0000-0000-00003BB10000}"/>
    <cellStyle name="Shade 2 3 29 2" xfId="23414" xr:uid="{00000000-0005-0000-0000-00003CB10000}"/>
    <cellStyle name="Shade 2 3 29 3" xfId="35232" xr:uid="{00000000-0005-0000-0000-00003DB10000}"/>
    <cellStyle name="Shade 2 3 29 4" xfId="46931" xr:uid="{00000000-0005-0000-0000-00003EB10000}"/>
    <cellStyle name="Shade 2 3 3" xfId="664" xr:uid="{00000000-0005-0000-0000-00003FB10000}"/>
    <cellStyle name="Shade 2 3 3 10" xfId="3110" xr:uid="{00000000-0005-0000-0000-000040B10000}"/>
    <cellStyle name="Shade 2 3 3 10 2" xfId="14868" xr:uid="{00000000-0005-0000-0000-000041B10000}"/>
    <cellStyle name="Shade 2 3 3 10 3" xfId="26686" xr:uid="{00000000-0005-0000-0000-000042B10000}"/>
    <cellStyle name="Shade 2 3 3 10 4" xfId="38385" xr:uid="{00000000-0005-0000-0000-000043B10000}"/>
    <cellStyle name="Shade 2 3 3 11" xfId="3276" xr:uid="{00000000-0005-0000-0000-000044B10000}"/>
    <cellStyle name="Shade 2 3 3 11 2" xfId="15034" xr:uid="{00000000-0005-0000-0000-000045B10000}"/>
    <cellStyle name="Shade 2 3 3 11 3" xfId="26852" xr:uid="{00000000-0005-0000-0000-000046B10000}"/>
    <cellStyle name="Shade 2 3 3 11 4" xfId="38551" xr:uid="{00000000-0005-0000-0000-000047B10000}"/>
    <cellStyle name="Shade 2 3 3 12" xfId="3705" xr:uid="{00000000-0005-0000-0000-000048B10000}"/>
    <cellStyle name="Shade 2 3 3 12 2" xfId="15463" xr:uid="{00000000-0005-0000-0000-000049B10000}"/>
    <cellStyle name="Shade 2 3 3 12 3" xfId="27281" xr:uid="{00000000-0005-0000-0000-00004AB10000}"/>
    <cellStyle name="Shade 2 3 3 12 4" xfId="38980" xr:uid="{00000000-0005-0000-0000-00004BB10000}"/>
    <cellStyle name="Shade 2 3 3 13" xfId="3925" xr:uid="{00000000-0005-0000-0000-00004CB10000}"/>
    <cellStyle name="Shade 2 3 3 13 2" xfId="15683" xr:uid="{00000000-0005-0000-0000-00004DB10000}"/>
    <cellStyle name="Shade 2 3 3 13 3" xfId="27501" xr:uid="{00000000-0005-0000-0000-00004EB10000}"/>
    <cellStyle name="Shade 2 3 3 13 4" xfId="39200" xr:uid="{00000000-0005-0000-0000-00004FB10000}"/>
    <cellStyle name="Shade 2 3 3 14" xfId="4108" xr:uid="{00000000-0005-0000-0000-000050B10000}"/>
    <cellStyle name="Shade 2 3 3 14 2" xfId="15866" xr:uid="{00000000-0005-0000-0000-000051B10000}"/>
    <cellStyle name="Shade 2 3 3 14 3" xfId="27684" xr:uid="{00000000-0005-0000-0000-000052B10000}"/>
    <cellStyle name="Shade 2 3 3 14 4" xfId="39383" xr:uid="{00000000-0005-0000-0000-000053B10000}"/>
    <cellStyle name="Shade 2 3 3 15" xfId="4315" xr:uid="{00000000-0005-0000-0000-000054B10000}"/>
    <cellStyle name="Shade 2 3 3 15 2" xfId="16073" xr:uid="{00000000-0005-0000-0000-000055B10000}"/>
    <cellStyle name="Shade 2 3 3 15 3" xfId="27891" xr:uid="{00000000-0005-0000-0000-000056B10000}"/>
    <cellStyle name="Shade 2 3 3 15 4" xfId="39590" xr:uid="{00000000-0005-0000-0000-000057B10000}"/>
    <cellStyle name="Shade 2 3 3 16" xfId="4492" xr:uid="{00000000-0005-0000-0000-000058B10000}"/>
    <cellStyle name="Shade 2 3 3 16 2" xfId="16250" xr:uid="{00000000-0005-0000-0000-000059B10000}"/>
    <cellStyle name="Shade 2 3 3 16 3" xfId="28068" xr:uid="{00000000-0005-0000-0000-00005AB10000}"/>
    <cellStyle name="Shade 2 3 3 16 4" xfId="39767" xr:uid="{00000000-0005-0000-0000-00005BB10000}"/>
    <cellStyle name="Shade 2 3 3 17" xfId="4682" xr:uid="{00000000-0005-0000-0000-00005CB10000}"/>
    <cellStyle name="Shade 2 3 3 17 2" xfId="16440" xr:uid="{00000000-0005-0000-0000-00005DB10000}"/>
    <cellStyle name="Shade 2 3 3 17 3" xfId="28258" xr:uid="{00000000-0005-0000-0000-00005EB10000}"/>
    <cellStyle name="Shade 2 3 3 17 4" xfId="39957" xr:uid="{00000000-0005-0000-0000-00005FB10000}"/>
    <cellStyle name="Shade 2 3 3 18" xfId="4859" xr:uid="{00000000-0005-0000-0000-000060B10000}"/>
    <cellStyle name="Shade 2 3 3 18 2" xfId="16617" xr:uid="{00000000-0005-0000-0000-000061B10000}"/>
    <cellStyle name="Shade 2 3 3 18 3" xfId="28435" xr:uid="{00000000-0005-0000-0000-000062B10000}"/>
    <cellStyle name="Shade 2 3 3 18 4" xfId="40134" xr:uid="{00000000-0005-0000-0000-000063B10000}"/>
    <cellStyle name="Shade 2 3 3 19" xfId="5030" xr:uid="{00000000-0005-0000-0000-000064B10000}"/>
    <cellStyle name="Shade 2 3 3 19 2" xfId="16788" xr:uid="{00000000-0005-0000-0000-000065B10000}"/>
    <cellStyle name="Shade 2 3 3 19 3" xfId="28606" xr:uid="{00000000-0005-0000-0000-000066B10000}"/>
    <cellStyle name="Shade 2 3 3 19 4" xfId="40305" xr:uid="{00000000-0005-0000-0000-000067B10000}"/>
    <cellStyle name="Shade 2 3 3 2" xfId="879" xr:uid="{00000000-0005-0000-0000-000068B10000}"/>
    <cellStyle name="Shade 2 3 3 2 2" xfId="13409" xr:uid="{00000000-0005-0000-0000-000069B10000}"/>
    <cellStyle name="Shade 2 3 3 2 3" xfId="25227" xr:uid="{00000000-0005-0000-0000-00006AB10000}"/>
    <cellStyle name="Shade 2 3 3 2 4" xfId="36926" xr:uid="{00000000-0005-0000-0000-00006BB10000}"/>
    <cellStyle name="Shade 2 3 3 2 5" xfId="48693" xr:uid="{00000000-0005-0000-0000-00006CB10000}"/>
    <cellStyle name="Shade 2 3 3 2 6" xfId="48330" xr:uid="{00000000-0005-0000-0000-00006DB10000}"/>
    <cellStyle name="Shade 2 3 3 2 7" xfId="1651" xr:uid="{00000000-0005-0000-0000-00006EB10000}"/>
    <cellStyle name="Shade 2 3 3 20" xfId="5198" xr:uid="{00000000-0005-0000-0000-00006FB10000}"/>
    <cellStyle name="Shade 2 3 3 20 2" xfId="16956" xr:uid="{00000000-0005-0000-0000-000070B10000}"/>
    <cellStyle name="Shade 2 3 3 20 3" xfId="28774" xr:uid="{00000000-0005-0000-0000-000071B10000}"/>
    <cellStyle name="Shade 2 3 3 20 4" xfId="40473" xr:uid="{00000000-0005-0000-0000-000072B10000}"/>
    <cellStyle name="Shade 2 3 3 21" xfId="5364" xr:uid="{00000000-0005-0000-0000-000073B10000}"/>
    <cellStyle name="Shade 2 3 3 21 2" xfId="17122" xr:uid="{00000000-0005-0000-0000-000074B10000}"/>
    <cellStyle name="Shade 2 3 3 21 3" xfId="28940" xr:uid="{00000000-0005-0000-0000-000075B10000}"/>
    <cellStyle name="Shade 2 3 3 21 4" xfId="40639" xr:uid="{00000000-0005-0000-0000-000076B10000}"/>
    <cellStyle name="Shade 2 3 3 22" xfId="5807" xr:uid="{00000000-0005-0000-0000-000077B10000}"/>
    <cellStyle name="Shade 2 3 3 22 2" xfId="17565" xr:uid="{00000000-0005-0000-0000-000078B10000}"/>
    <cellStyle name="Shade 2 3 3 22 3" xfId="29383" xr:uid="{00000000-0005-0000-0000-000079B10000}"/>
    <cellStyle name="Shade 2 3 3 22 4" xfId="41082" xr:uid="{00000000-0005-0000-0000-00007AB10000}"/>
    <cellStyle name="Shade 2 3 3 23" xfId="6031" xr:uid="{00000000-0005-0000-0000-00007BB10000}"/>
    <cellStyle name="Shade 2 3 3 23 2" xfId="17789" xr:uid="{00000000-0005-0000-0000-00007CB10000}"/>
    <cellStyle name="Shade 2 3 3 23 3" xfId="29607" xr:uid="{00000000-0005-0000-0000-00007DB10000}"/>
    <cellStyle name="Shade 2 3 3 23 4" xfId="41306" xr:uid="{00000000-0005-0000-0000-00007EB10000}"/>
    <cellStyle name="Shade 2 3 3 24" xfId="6233" xr:uid="{00000000-0005-0000-0000-00007FB10000}"/>
    <cellStyle name="Shade 2 3 3 24 2" xfId="17991" xr:uid="{00000000-0005-0000-0000-000080B10000}"/>
    <cellStyle name="Shade 2 3 3 24 3" xfId="29809" xr:uid="{00000000-0005-0000-0000-000081B10000}"/>
    <cellStyle name="Shade 2 3 3 24 4" xfId="41508" xr:uid="{00000000-0005-0000-0000-000082B10000}"/>
    <cellStyle name="Shade 2 3 3 25" xfId="6435" xr:uid="{00000000-0005-0000-0000-000083B10000}"/>
    <cellStyle name="Shade 2 3 3 25 2" xfId="18193" xr:uid="{00000000-0005-0000-0000-000084B10000}"/>
    <cellStyle name="Shade 2 3 3 25 3" xfId="30011" xr:uid="{00000000-0005-0000-0000-000085B10000}"/>
    <cellStyle name="Shade 2 3 3 25 4" xfId="41710" xr:uid="{00000000-0005-0000-0000-000086B10000}"/>
    <cellStyle name="Shade 2 3 3 26" xfId="6622" xr:uid="{00000000-0005-0000-0000-000087B10000}"/>
    <cellStyle name="Shade 2 3 3 26 2" xfId="18380" xr:uid="{00000000-0005-0000-0000-000088B10000}"/>
    <cellStyle name="Shade 2 3 3 26 3" xfId="30198" xr:uid="{00000000-0005-0000-0000-000089B10000}"/>
    <cellStyle name="Shade 2 3 3 26 4" xfId="41897" xr:uid="{00000000-0005-0000-0000-00008AB10000}"/>
    <cellStyle name="Shade 2 3 3 27" xfId="6805" xr:uid="{00000000-0005-0000-0000-00008BB10000}"/>
    <cellStyle name="Shade 2 3 3 27 2" xfId="18563" xr:uid="{00000000-0005-0000-0000-00008CB10000}"/>
    <cellStyle name="Shade 2 3 3 27 3" xfId="30381" xr:uid="{00000000-0005-0000-0000-00008DB10000}"/>
    <cellStyle name="Shade 2 3 3 27 4" xfId="42080" xr:uid="{00000000-0005-0000-0000-00008EB10000}"/>
    <cellStyle name="Shade 2 3 3 28" xfId="6992" xr:uid="{00000000-0005-0000-0000-00008FB10000}"/>
    <cellStyle name="Shade 2 3 3 28 2" xfId="18750" xr:uid="{00000000-0005-0000-0000-000090B10000}"/>
    <cellStyle name="Shade 2 3 3 28 3" xfId="30568" xr:uid="{00000000-0005-0000-0000-000091B10000}"/>
    <cellStyle name="Shade 2 3 3 28 4" xfId="42267" xr:uid="{00000000-0005-0000-0000-000092B10000}"/>
    <cellStyle name="Shade 2 3 3 29" xfId="7170" xr:uid="{00000000-0005-0000-0000-000093B10000}"/>
    <cellStyle name="Shade 2 3 3 29 2" xfId="18928" xr:uid="{00000000-0005-0000-0000-000094B10000}"/>
    <cellStyle name="Shade 2 3 3 29 3" xfId="30746" xr:uid="{00000000-0005-0000-0000-000095B10000}"/>
    <cellStyle name="Shade 2 3 3 29 4" xfId="42445" xr:uid="{00000000-0005-0000-0000-000096B10000}"/>
    <cellStyle name="Shade 2 3 3 3" xfId="1842" xr:uid="{00000000-0005-0000-0000-000097B10000}"/>
    <cellStyle name="Shade 2 3 3 3 2" xfId="13600" xr:uid="{00000000-0005-0000-0000-000098B10000}"/>
    <cellStyle name="Shade 2 3 3 3 3" xfId="25418" xr:uid="{00000000-0005-0000-0000-000099B10000}"/>
    <cellStyle name="Shade 2 3 3 3 4" xfId="37117" xr:uid="{00000000-0005-0000-0000-00009AB10000}"/>
    <cellStyle name="Shade 2 3 3 30" xfId="7340" xr:uid="{00000000-0005-0000-0000-00009BB10000}"/>
    <cellStyle name="Shade 2 3 3 30 2" xfId="19098" xr:uid="{00000000-0005-0000-0000-00009CB10000}"/>
    <cellStyle name="Shade 2 3 3 30 3" xfId="30916" xr:uid="{00000000-0005-0000-0000-00009DB10000}"/>
    <cellStyle name="Shade 2 3 3 30 4" xfId="42615" xr:uid="{00000000-0005-0000-0000-00009EB10000}"/>
    <cellStyle name="Shade 2 3 3 31" xfId="7798" xr:uid="{00000000-0005-0000-0000-00009FB10000}"/>
    <cellStyle name="Shade 2 3 3 31 2" xfId="19556" xr:uid="{00000000-0005-0000-0000-0000A0B10000}"/>
    <cellStyle name="Shade 2 3 3 31 3" xfId="31374" xr:uid="{00000000-0005-0000-0000-0000A1B10000}"/>
    <cellStyle name="Shade 2 3 3 31 4" xfId="43073" xr:uid="{00000000-0005-0000-0000-0000A2B10000}"/>
    <cellStyle name="Shade 2 3 3 32" xfId="8009" xr:uid="{00000000-0005-0000-0000-0000A3B10000}"/>
    <cellStyle name="Shade 2 3 3 32 2" xfId="19767" xr:uid="{00000000-0005-0000-0000-0000A4B10000}"/>
    <cellStyle name="Shade 2 3 3 32 3" xfId="31585" xr:uid="{00000000-0005-0000-0000-0000A5B10000}"/>
    <cellStyle name="Shade 2 3 3 32 4" xfId="43284" xr:uid="{00000000-0005-0000-0000-0000A6B10000}"/>
    <cellStyle name="Shade 2 3 3 33" xfId="8194" xr:uid="{00000000-0005-0000-0000-0000A7B10000}"/>
    <cellStyle name="Shade 2 3 3 33 2" xfId="19952" xr:uid="{00000000-0005-0000-0000-0000A8B10000}"/>
    <cellStyle name="Shade 2 3 3 33 3" xfId="31770" xr:uid="{00000000-0005-0000-0000-0000A9B10000}"/>
    <cellStyle name="Shade 2 3 3 33 4" xfId="43469" xr:uid="{00000000-0005-0000-0000-0000AAB10000}"/>
    <cellStyle name="Shade 2 3 3 34" xfId="8372" xr:uid="{00000000-0005-0000-0000-0000ABB10000}"/>
    <cellStyle name="Shade 2 3 3 34 2" xfId="20130" xr:uid="{00000000-0005-0000-0000-0000ACB10000}"/>
    <cellStyle name="Shade 2 3 3 34 3" xfId="31948" xr:uid="{00000000-0005-0000-0000-0000ADB10000}"/>
    <cellStyle name="Shade 2 3 3 34 4" xfId="43647" xr:uid="{00000000-0005-0000-0000-0000AEB10000}"/>
    <cellStyle name="Shade 2 3 3 35" xfId="8567" xr:uid="{00000000-0005-0000-0000-0000AFB10000}"/>
    <cellStyle name="Shade 2 3 3 35 2" xfId="20325" xr:uid="{00000000-0005-0000-0000-0000B0B10000}"/>
    <cellStyle name="Shade 2 3 3 35 3" xfId="32143" xr:uid="{00000000-0005-0000-0000-0000B1B10000}"/>
    <cellStyle name="Shade 2 3 3 35 4" xfId="43842" xr:uid="{00000000-0005-0000-0000-0000B2B10000}"/>
    <cellStyle name="Shade 2 3 3 36" xfId="8745" xr:uid="{00000000-0005-0000-0000-0000B3B10000}"/>
    <cellStyle name="Shade 2 3 3 36 2" xfId="20503" xr:uid="{00000000-0005-0000-0000-0000B4B10000}"/>
    <cellStyle name="Shade 2 3 3 36 3" xfId="32321" xr:uid="{00000000-0005-0000-0000-0000B5B10000}"/>
    <cellStyle name="Shade 2 3 3 36 4" xfId="44020" xr:uid="{00000000-0005-0000-0000-0000B6B10000}"/>
    <cellStyle name="Shade 2 3 3 37" xfId="8926" xr:uid="{00000000-0005-0000-0000-0000B7B10000}"/>
    <cellStyle name="Shade 2 3 3 37 2" xfId="20684" xr:uid="{00000000-0005-0000-0000-0000B8B10000}"/>
    <cellStyle name="Shade 2 3 3 37 3" xfId="32502" xr:uid="{00000000-0005-0000-0000-0000B9B10000}"/>
    <cellStyle name="Shade 2 3 3 37 4" xfId="44201" xr:uid="{00000000-0005-0000-0000-0000BAB10000}"/>
    <cellStyle name="Shade 2 3 3 38" xfId="9095" xr:uid="{00000000-0005-0000-0000-0000BBB10000}"/>
    <cellStyle name="Shade 2 3 3 38 2" xfId="20853" xr:uid="{00000000-0005-0000-0000-0000BCB10000}"/>
    <cellStyle name="Shade 2 3 3 38 3" xfId="32671" xr:uid="{00000000-0005-0000-0000-0000BDB10000}"/>
    <cellStyle name="Shade 2 3 3 38 4" xfId="44370" xr:uid="{00000000-0005-0000-0000-0000BEB10000}"/>
    <cellStyle name="Shade 2 3 3 39" xfId="9261" xr:uid="{00000000-0005-0000-0000-0000BFB10000}"/>
    <cellStyle name="Shade 2 3 3 39 2" xfId="21019" xr:uid="{00000000-0005-0000-0000-0000C0B10000}"/>
    <cellStyle name="Shade 2 3 3 39 3" xfId="32837" xr:uid="{00000000-0005-0000-0000-0000C1B10000}"/>
    <cellStyle name="Shade 2 3 3 39 4" xfId="44536" xr:uid="{00000000-0005-0000-0000-0000C2B10000}"/>
    <cellStyle name="Shade 2 3 3 4" xfId="2034" xr:uid="{00000000-0005-0000-0000-0000C3B10000}"/>
    <cellStyle name="Shade 2 3 3 4 2" xfId="13792" xr:uid="{00000000-0005-0000-0000-0000C4B10000}"/>
    <cellStyle name="Shade 2 3 3 4 3" xfId="25610" xr:uid="{00000000-0005-0000-0000-0000C5B10000}"/>
    <cellStyle name="Shade 2 3 3 4 4" xfId="37309" xr:uid="{00000000-0005-0000-0000-0000C6B10000}"/>
    <cellStyle name="Shade 2 3 3 40" xfId="9632" xr:uid="{00000000-0005-0000-0000-0000C7B10000}"/>
    <cellStyle name="Shade 2 3 3 40 2" xfId="21390" xr:uid="{00000000-0005-0000-0000-0000C8B10000}"/>
    <cellStyle name="Shade 2 3 3 40 3" xfId="33208" xr:uid="{00000000-0005-0000-0000-0000C9B10000}"/>
    <cellStyle name="Shade 2 3 3 40 4" xfId="44907" xr:uid="{00000000-0005-0000-0000-0000CAB10000}"/>
    <cellStyle name="Shade 2 3 3 41" xfId="9842" xr:uid="{00000000-0005-0000-0000-0000CBB10000}"/>
    <cellStyle name="Shade 2 3 3 41 2" xfId="21600" xr:uid="{00000000-0005-0000-0000-0000CCB10000}"/>
    <cellStyle name="Shade 2 3 3 41 3" xfId="33418" xr:uid="{00000000-0005-0000-0000-0000CDB10000}"/>
    <cellStyle name="Shade 2 3 3 41 4" xfId="45117" xr:uid="{00000000-0005-0000-0000-0000CEB10000}"/>
    <cellStyle name="Shade 2 3 3 42" xfId="10028" xr:uid="{00000000-0005-0000-0000-0000CFB10000}"/>
    <cellStyle name="Shade 2 3 3 42 2" xfId="21786" xr:uid="{00000000-0005-0000-0000-0000D0B10000}"/>
    <cellStyle name="Shade 2 3 3 42 3" xfId="33604" xr:uid="{00000000-0005-0000-0000-0000D1B10000}"/>
    <cellStyle name="Shade 2 3 3 42 4" xfId="45303" xr:uid="{00000000-0005-0000-0000-0000D2B10000}"/>
    <cellStyle name="Shade 2 3 3 43" xfId="10208" xr:uid="{00000000-0005-0000-0000-0000D3B10000}"/>
    <cellStyle name="Shade 2 3 3 43 2" xfId="21966" xr:uid="{00000000-0005-0000-0000-0000D4B10000}"/>
    <cellStyle name="Shade 2 3 3 43 3" xfId="33784" xr:uid="{00000000-0005-0000-0000-0000D5B10000}"/>
    <cellStyle name="Shade 2 3 3 43 4" xfId="45483" xr:uid="{00000000-0005-0000-0000-0000D6B10000}"/>
    <cellStyle name="Shade 2 3 3 44" xfId="10388" xr:uid="{00000000-0005-0000-0000-0000D7B10000}"/>
    <cellStyle name="Shade 2 3 3 44 2" xfId="22146" xr:uid="{00000000-0005-0000-0000-0000D8B10000}"/>
    <cellStyle name="Shade 2 3 3 44 3" xfId="33964" xr:uid="{00000000-0005-0000-0000-0000D9B10000}"/>
    <cellStyle name="Shade 2 3 3 44 4" xfId="45663" xr:uid="{00000000-0005-0000-0000-0000DAB10000}"/>
    <cellStyle name="Shade 2 3 3 45" xfId="10557" xr:uid="{00000000-0005-0000-0000-0000DBB10000}"/>
    <cellStyle name="Shade 2 3 3 45 2" xfId="22315" xr:uid="{00000000-0005-0000-0000-0000DCB10000}"/>
    <cellStyle name="Shade 2 3 3 45 3" xfId="34133" xr:uid="{00000000-0005-0000-0000-0000DDB10000}"/>
    <cellStyle name="Shade 2 3 3 45 4" xfId="45832" xr:uid="{00000000-0005-0000-0000-0000DEB10000}"/>
    <cellStyle name="Shade 2 3 3 46" xfId="10723" xr:uid="{00000000-0005-0000-0000-0000DFB10000}"/>
    <cellStyle name="Shade 2 3 3 46 2" xfId="22481" xr:uid="{00000000-0005-0000-0000-0000E0B10000}"/>
    <cellStyle name="Shade 2 3 3 46 3" xfId="34299" xr:uid="{00000000-0005-0000-0000-0000E1B10000}"/>
    <cellStyle name="Shade 2 3 3 46 4" xfId="45998" xr:uid="{00000000-0005-0000-0000-0000E2B10000}"/>
    <cellStyle name="Shade 2 3 3 47" xfId="10893" xr:uid="{00000000-0005-0000-0000-0000E3B10000}"/>
    <cellStyle name="Shade 2 3 3 47 2" xfId="22651" xr:uid="{00000000-0005-0000-0000-0000E4B10000}"/>
    <cellStyle name="Shade 2 3 3 47 3" xfId="34469" xr:uid="{00000000-0005-0000-0000-0000E5B10000}"/>
    <cellStyle name="Shade 2 3 3 47 4" xfId="46168" xr:uid="{00000000-0005-0000-0000-0000E6B10000}"/>
    <cellStyle name="Shade 2 3 3 48" xfId="11059" xr:uid="{00000000-0005-0000-0000-0000E7B10000}"/>
    <cellStyle name="Shade 2 3 3 48 2" xfId="22817" xr:uid="{00000000-0005-0000-0000-0000E8B10000}"/>
    <cellStyle name="Shade 2 3 3 48 3" xfId="34635" xr:uid="{00000000-0005-0000-0000-0000E9B10000}"/>
    <cellStyle name="Shade 2 3 3 48 4" xfId="46334" xr:uid="{00000000-0005-0000-0000-0000EAB10000}"/>
    <cellStyle name="Shade 2 3 3 49" xfId="11252" xr:uid="{00000000-0005-0000-0000-0000EBB10000}"/>
    <cellStyle name="Shade 2 3 3 49 2" xfId="23010" xr:uid="{00000000-0005-0000-0000-0000ECB10000}"/>
    <cellStyle name="Shade 2 3 3 49 3" xfId="34828" xr:uid="{00000000-0005-0000-0000-0000EDB10000}"/>
    <cellStyle name="Shade 2 3 3 49 4" xfId="46527" xr:uid="{00000000-0005-0000-0000-0000EEB10000}"/>
    <cellStyle name="Shade 2 3 3 5" xfId="2235" xr:uid="{00000000-0005-0000-0000-0000EFB10000}"/>
    <cellStyle name="Shade 2 3 3 5 2" xfId="13993" xr:uid="{00000000-0005-0000-0000-0000F0B10000}"/>
    <cellStyle name="Shade 2 3 3 5 3" xfId="25811" xr:uid="{00000000-0005-0000-0000-0000F1B10000}"/>
    <cellStyle name="Shade 2 3 3 5 4" xfId="37510" xr:uid="{00000000-0005-0000-0000-0000F2B10000}"/>
    <cellStyle name="Shade 2 3 3 50" xfId="11418" xr:uid="{00000000-0005-0000-0000-0000F3B10000}"/>
    <cellStyle name="Shade 2 3 3 50 2" xfId="23176" xr:uid="{00000000-0005-0000-0000-0000F4B10000}"/>
    <cellStyle name="Shade 2 3 3 50 3" xfId="34994" xr:uid="{00000000-0005-0000-0000-0000F5B10000}"/>
    <cellStyle name="Shade 2 3 3 50 4" xfId="46693" xr:uid="{00000000-0005-0000-0000-0000F6B10000}"/>
    <cellStyle name="Shade 2 3 3 51" xfId="11821" xr:uid="{00000000-0005-0000-0000-0000F7B10000}"/>
    <cellStyle name="Shade 2 3 3 51 2" xfId="23579" xr:uid="{00000000-0005-0000-0000-0000F8B10000}"/>
    <cellStyle name="Shade 2 3 3 51 3" xfId="35397" xr:uid="{00000000-0005-0000-0000-0000F9B10000}"/>
    <cellStyle name="Shade 2 3 3 51 4" xfId="47096" xr:uid="{00000000-0005-0000-0000-0000FAB10000}"/>
    <cellStyle name="Shade 2 3 3 52" xfId="12027" xr:uid="{00000000-0005-0000-0000-0000FBB10000}"/>
    <cellStyle name="Shade 2 3 3 52 2" xfId="23785" xr:uid="{00000000-0005-0000-0000-0000FCB10000}"/>
    <cellStyle name="Shade 2 3 3 52 3" xfId="35603" xr:uid="{00000000-0005-0000-0000-0000FDB10000}"/>
    <cellStyle name="Shade 2 3 3 52 4" xfId="47302" xr:uid="{00000000-0005-0000-0000-0000FEB10000}"/>
    <cellStyle name="Shade 2 3 3 53" xfId="12220" xr:uid="{00000000-0005-0000-0000-0000FFB10000}"/>
    <cellStyle name="Shade 2 3 3 53 2" xfId="23978" xr:uid="{00000000-0005-0000-0000-000000B20000}"/>
    <cellStyle name="Shade 2 3 3 53 3" xfId="35796" xr:uid="{00000000-0005-0000-0000-000001B20000}"/>
    <cellStyle name="Shade 2 3 3 53 4" xfId="47495" xr:uid="{00000000-0005-0000-0000-000002B20000}"/>
    <cellStyle name="Shade 2 3 3 54" xfId="12393" xr:uid="{00000000-0005-0000-0000-000003B20000}"/>
    <cellStyle name="Shade 2 3 3 54 2" xfId="24151" xr:uid="{00000000-0005-0000-0000-000004B20000}"/>
    <cellStyle name="Shade 2 3 3 54 3" xfId="35969" xr:uid="{00000000-0005-0000-0000-000005B20000}"/>
    <cellStyle name="Shade 2 3 3 54 4" xfId="47668" xr:uid="{00000000-0005-0000-0000-000006B20000}"/>
    <cellStyle name="Shade 2 3 3 55" xfId="12579" xr:uid="{00000000-0005-0000-0000-000007B20000}"/>
    <cellStyle name="Shade 2 3 3 55 2" xfId="24337" xr:uid="{00000000-0005-0000-0000-000008B20000}"/>
    <cellStyle name="Shade 2 3 3 55 3" xfId="36155" xr:uid="{00000000-0005-0000-0000-000009B20000}"/>
    <cellStyle name="Shade 2 3 3 55 4" xfId="47854" xr:uid="{00000000-0005-0000-0000-00000AB20000}"/>
    <cellStyle name="Shade 2 3 3 56" xfId="12747" xr:uid="{00000000-0005-0000-0000-00000BB20000}"/>
    <cellStyle name="Shade 2 3 3 56 2" xfId="24505" xr:uid="{00000000-0005-0000-0000-00000CB20000}"/>
    <cellStyle name="Shade 2 3 3 56 3" xfId="36323" xr:uid="{00000000-0005-0000-0000-00000DB20000}"/>
    <cellStyle name="Shade 2 3 3 56 4" xfId="48022" xr:uid="{00000000-0005-0000-0000-00000EB20000}"/>
    <cellStyle name="Shade 2 3 3 57" xfId="12974" xr:uid="{00000000-0005-0000-0000-00000FB20000}"/>
    <cellStyle name="Shade 2 3 3 58" xfId="24792" xr:uid="{00000000-0005-0000-0000-000010B20000}"/>
    <cellStyle name="Shade 2 3 3 59" xfId="36491" xr:uid="{00000000-0005-0000-0000-000011B20000}"/>
    <cellStyle name="Shade 2 3 3 6" xfId="2410" xr:uid="{00000000-0005-0000-0000-000012B20000}"/>
    <cellStyle name="Shade 2 3 3 6 2" xfId="14168" xr:uid="{00000000-0005-0000-0000-000013B20000}"/>
    <cellStyle name="Shade 2 3 3 6 3" xfId="25986" xr:uid="{00000000-0005-0000-0000-000014B20000}"/>
    <cellStyle name="Shade 2 3 3 6 4" xfId="37685" xr:uid="{00000000-0005-0000-0000-000015B20000}"/>
    <cellStyle name="Shade 2 3 3 60" xfId="48479" xr:uid="{00000000-0005-0000-0000-000016B20000}"/>
    <cellStyle name="Shade 2 3 3 61" xfId="48152" xr:uid="{00000000-0005-0000-0000-000017B20000}"/>
    <cellStyle name="Shade 2 3 3 62" xfId="1216" xr:uid="{00000000-0005-0000-0000-000018B20000}"/>
    <cellStyle name="Shade 2 3 3 7" xfId="2595" xr:uid="{00000000-0005-0000-0000-000019B20000}"/>
    <cellStyle name="Shade 2 3 3 7 2" xfId="14353" xr:uid="{00000000-0005-0000-0000-00001AB20000}"/>
    <cellStyle name="Shade 2 3 3 7 3" xfId="26171" xr:uid="{00000000-0005-0000-0000-00001BB20000}"/>
    <cellStyle name="Shade 2 3 3 7 4" xfId="37870" xr:uid="{00000000-0005-0000-0000-00001CB20000}"/>
    <cellStyle name="Shade 2 3 3 8" xfId="2770" xr:uid="{00000000-0005-0000-0000-00001DB20000}"/>
    <cellStyle name="Shade 2 3 3 8 2" xfId="14528" xr:uid="{00000000-0005-0000-0000-00001EB20000}"/>
    <cellStyle name="Shade 2 3 3 8 3" xfId="26346" xr:uid="{00000000-0005-0000-0000-00001FB20000}"/>
    <cellStyle name="Shade 2 3 3 8 4" xfId="38045" xr:uid="{00000000-0005-0000-0000-000020B20000}"/>
    <cellStyle name="Shade 2 3 3 9" xfId="2939" xr:uid="{00000000-0005-0000-0000-000021B20000}"/>
    <cellStyle name="Shade 2 3 3 9 2" xfId="14697" xr:uid="{00000000-0005-0000-0000-000022B20000}"/>
    <cellStyle name="Shade 2 3 3 9 3" xfId="26515" xr:uid="{00000000-0005-0000-0000-000023B20000}"/>
    <cellStyle name="Shade 2 3 3 9 4" xfId="38214" xr:uid="{00000000-0005-0000-0000-000024B20000}"/>
    <cellStyle name="Shade 2 3 30" xfId="12239" xr:uid="{00000000-0005-0000-0000-000025B20000}"/>
    <cellStyle name="Shade 2 3 30 2" xfId="23997" xr:uid="{00000000-0005-0000-0000-000026B20000}"/>
    <cellStyle name="Shade 2 3 30 3" xfId="35815" xr:uid="{00000000-0005-0000-0000-000027B20000}"/>
    <cellStyle name="Shade 2 3 30 4" xfId="47514" xr:uid="{00000000-0005-0000-0000-000028B20000}"/>
    <cellStyle name="Shade 2 3 31" xfId="12822" xr:uid="{00000000-0005-0000-0000-000029B20000}"/>
    <cellStyle name="Shade 2 3 32" xfId="24614" xr:uid="{00000000-0005-0000-0000-00002AB20000}"/>
    <cellStyle name="Shade 2 3 33" xfId="24623" xr:uid="{00000000-0005-0000-0000-00002BB20000}"/>
    <cellStyle name="Shade 2 3 34" xfId="48215" xr:uid="{00000000-0005-0000-0000-00002CB20000}"/>
    <cellStyle name="Shade 2 3 35" xfId="48177" xr:uid="{00000000-0005-0000-0000-00002DB20000}"/>
    <cellStyle name="Shade 2 3 36" xfId="1060" xr:uid="{00000000-0005-0000-0000-00002EB20000}"/>
    <cellStyle name="Shade 2 3 4" xfId="578" xr:uid="{00000000-0005-0000-0000-00002FB20000}"/>
    <cellStyle name="Shade 2 3 4 10" xfId="3024" xr:uid="{00000000-0005-0000-0000-000030B20000}"/>
    <cellStyle name="Shade 2 3 4 10 2" xfId="14782" xr:uid="{00000000-0005-0000-0000-000031B20000}"/>
    <cellStyle name="Shade 2 3 4 10 3" xfId="26600" xr:uid="{00000000-0005-0000-0000-000032B20000}"/>
    <cellStyle name="Shade 2 3 4 10 4" xfId="38299" xr:uid="{00000000-0005-0000-0000-000033B20000}"/>
    <cellStyle name="Shade 2 3 4 11" xfId="3190" xr:uid="{00000000-0005-0000-0000-000034B20000}"/>
    <cellStyle name="Shade 2 3 4 11 2" xfId="14948" xr:uid="{00000000-0005-0000-0000-000035B20000}"/>
    <cellStyle name="Shade 2 3 4 11 3" xfId="26766" xr:uid="{00000000-0005-0000-0000-000036B20000}"/>
    <cellStyle name="Shade 2 3 4 11 4" xfId="38465" xr:uid="{00000000-0005-0000-0000-000037B20000}"/>
    <cellStyle name="Shade 2 3 4 12" xfId="3619" xr:uid="{00000000-0005-0000-0000-000038B20000}"/>
    <cellStyle name="Shade 2 3 4 12 2" xfId="15377" xr:uid="{00000000-0005-0000-0000-000039B20000}"/>
    <cellStyle name="Shade 2 3 4 12 3" xfId="27195" xr:uid="{00000000-0005-0000-0000-00003AB20000}"/>
    <cellStyle name="Shade 2 3 4 12 4" xfId="38894" xr:uid="{00000000-0005-0000-0000-00003BB20000}"/>
    <cellStyle name="Shade 2 3 4 13" xfId="3839" xr:uid="{00000000-0005-0000-0000-00003CB20000}"/>
    <cellStyle name="Shade 2 3 4 13 2" xfId="15597" xr:uid="{00000000-0005-0000-0000-00003DB20000}"/>
    <cellStyle name="Shade 2 3 4 13 3" xfId="27415" xr:uid="{00000000-0005-0000-0000-00003EB20000}"/>
    <cellStyle name="Shade 2 3 4 13 4" xfId="39114" xr:uid="{00000000-0005-0000-0000-00003FB20000}"/>
    <cellStyle name="Shade 2 3 4 14" xfId="4022" xr:uid="{00000000-0005-0000-0000-000040B20000}"/>
    <cellStyle name="Shade 2 3 4 14 2" xfId="15780" xr:uid="{00000000-0005-0000-0000-000041B20000}"/>
    <cellStyle name="Shade 2 3 4 14 3" xfId="27598" xr:uid="{00000000-0005-0000-0000-000042B20000}"/>
    <cellStyle name="Shade 2 3 4 14 4" xfId="39297" xr:uid="{00000000-0005-0000-0000-000043B20000}"/>
    <cellStyle name="Shade 2 3 4 15" xfId="4229" xr:uid="{00000000-0005-0000-0000-000044B20000}"/>
    <cellStyle name="Shade 2 3 4 15 2" xfId="15987" xr:uid="{00000000-0005-0000-0000-000045B20000}"/>
    <cellStyle name="Shade 2 3 4 15 3" xfId="27805" xr:uid="{00000000-0005-0000-0000-000046B20000}"/>
    <cellStyle name="Shade 2 3 4 15 4" xfId="39504" xr:uid="{00000000-0005-0000-0000-000047B20000}"/>
    <cellStyle name="Shade 2 3 4 16" xfId="4406" xr:uid="{00000000-0005-0000-0000-000048B20000}"/>
    <cellStyle name="Shade 2 3 4 16 2" xfId="16164" xr:uid="{00000000-0005-0000-0000-000049B20000}"/>
    <cellStyle name="Shade 2 3 4 16 3" xfId="27982" xr:uid="{00000000-0005-0000-0000-00004AB20000}"/>
    <cellStyle name="Shade 2 3 4 16 4" xfId="39681" xr:uid="{00000000-0005-0000-0000-00004BB20000}"/>
    <cellStyle name="Shade 2 3 4 17" xfId="4596" xr:uid="{00000000-0005-0000-0000-00004CB20000}"/>
    <cellStyle name="Shade 2 3 4 17 2" xfId="16354" xr:uid="{00000000-0005-0000-0000-00004DB20000}"/>
    <cellStyle name="Shade 2 3 4 17 3" xfId="28172" xr:uid="{00000000-0005-0000-0000-00004EB20000}"/>
    <cellStyle name="Shade 2 3 4 17 4" xfId="39871" xr:uid="{00000000-0005-0000-0000-00004FB20000}"/>
    <cellStyle name="Shade 2 3 4 18" xfId="4773" xr:uid="{00000000-0005-0000-0000-000050B20000}"/>
    <cellStyle name="Shade 2 3 4 18 2" xfId="16531" xr:uid="{00000000-0005-0000-0000-000051B20000}"/>
    <cellStyle name="Shade 2 3 4 18 3" xfId="28349" xr:uid="{00000000-0005-0000-0000-000052B20000}"/>
    <cellStyle name="Shade 2 3 4 18 4" xfId="40048" xr:uid="{00000000-0005-0000-0000-000053B20000}"/>
    <cellStyle name="Shade 2 3 4 19" xfId="4944" xr:uid="{00000000-0005-0000-0000-000054B20000}"/>
    <cellStyle name="Shade 2 3 4 19 2" xfId="16702" xr:uid="{00000000-0005-0000-0000-000055B20000}"/>
    <cellStyle name="Shade 2 3 4 19 3" xfId="28520" xr:uid="{00000000-0005-0000-0000-000056B20000}"/>
    <cellStyle name="Shade 2 3 4 19 4" xfId="40219" xr:uid="{00000000-0005-0000-0000-000057B20000}"/>
    <cellStyle name="Shade 2 3 4 2" xfId="793" xr:uid="{00000000-0005-0000-0000-000058B20000}"/>
    <cellStyle name="Shade 2 3 4 2 2" xfId="13323" xr:uid="{00000000-0005-0000-0000-000059B20000}"/>
    <cellStyle name="Shade 2 3 4 2 3" xfId="25141" xr:uid="{00000000-0005-0000-0000-00005AB20000}"/>
    <cellStyle name="Shade 2 3 4 2 4" xfId="36840" xr:uid="{00000000-0005-0000-0000-00005BB20000}"/>
    <cellStyle name="Shade 2 3 4 2 5" xfId="48607" xr:uid="{00000000-0005-0000-0000-00005CB20000}"/>
    <cellStyle name="Shade 2 3 4 2 6" xfId="48251" xr:uid="{00000000-0005-0000-0000-00005DB20000}"/>
    <cellStyle name="Shade 2 3 4 2 7" xfId="1565" xr:uid="{00000000-0005-0000-0000-00005EB20000}"/>
    <cellStyle name="Shade 2 3 4 20" xfId="5112" xr:uid="{00000000-0005-0000-0000-00005FB20000}"/>
    <cellStyle name="Shade 2 3 4 20 2" xfId="16870" xr:uid="{00000000-0005-0000-0000-000060B20000}"/>
    <cellStyle name="Shade 2 3 4 20 3" xfId="28688" xr:uid="{00000000-0005-0000-0000-000061B20000}"/>
    <cellStyle name="Shade 2 3 4 20 4" xfId="40387" xr:uid="{00000000-0005-0000-0000-000062B20000}"/>
    <cellStyle name="Shade 2 3 4 21" xfId="5278" xr:uid="{00000000-0005-0000-0000-000063B20000}"/>
    <cellStyle name="Shade 2 3 4 21 2" xfId="17036" xr:uid="{00000000-0005-0000-0000-000064B20000}"/>
    <cellStyle name="Shade 2 3 4 21 3" xfId="28854" xr:uid="{00000000-0005-0000-0000-000065B20000}"/>
    <cellStyle name="Shade 2 3 4 21 4" xfId="40553" xr:uid="{00000000-0005-0000-0000-000066B20000}"/>
    <cellStyle name="Shade 2 3 4 22" xfId="5721" xr:uid="{00000000-0005-0000-0000-000067B20000}"/>
    <cellStyle name="Shade 2 3 4 22 2" xfId="17479" xr:uid="{00000000-0005-0000-0000-000068B20000}"/>
    <cellStyle name="Shade 2 3 4 22 3" xfId="29297" xr:uid="{00000000-0005-0000-0000-000069B20000}"/>
    <cellStyle name="Shade 2 3 4 22 4" xfId="40996" xr:uid="{00000000-0005-0000-0000-00006AB20000}"/>
    <cellStyle name="Shade 2 3 4 23" xfId="5945" xr:uid="{00000000-0005-0000-0000-00006BB20000}"/>
    <cellStyle name="Shade 2 3 4 23 2" xfId="17703" xr:uid="{00000000-0005-0000-0000-00006CB20000}"/>
    <cellStyle name="Shade 2 3 4 23 3" xfId="29521" xr:uid="{00000000-0005-0000-0000-00006DB20000}"/>
    <cellStyle name="Shade 2 3 4 23 4" xfId="41220" xr:uid="{00000000-0005-0000-0000-00006EB20000}"/>
    <cellStyle name="Shade 2 3 4 24" xfId="6147" xr:uid="{00000000-0005-0000-0000-00006FB20000}"/>
    <cellStyle name="Shade 2 3 4 24 2" xfId="17905" xr:uid="{00000000-0005-0000-0000-000070B20000}"/>
    <cellStyle name="Shade 2 3 4 24 3" xfId="29723" xr:uid="{00000000-0005-0000-0000-000071B20000}"/>
    <cellStyle name="Shade 2 3 4 24 4" xfId="41422" xr:uid="{00000000-0005-0000-0000-000072B20000}"/>
    <cellStyle name="Shade 2 3 4 25" xfId="6349" xr:uid="{00000000-0005-0000-0000-000073B20000}"/>
    <cellStyle name="Shade 2 3 4 25 2" xfId="18107" xr:uid="{00000000-0005-0000-0000-000074B20000}"/>
    <cellStyle name="Shade 2 3 4 25 3" xfId="29925" xr:uid="{00000000-0005-0000-0000-000075B20000}"/>
    <cellStyle name="Shade 2 3 4 25 4" xfId="41624" xr:uid="{00000000-0005-0000-0000-000076B20000}"/>
    <cellStyle name="Shade 2 3 4 26" xfId="6536" xr:uid="{00000000-0005-0000-0000-000077B20000}"/>
    <cellStyle name="Shade 2 3 4 26 2" xfId="18294" xr:uid="{00000000-0005-0000-0000-000078B20000}"/>
    <cellStyle name="Shade 2 3 4 26 3" xfId="30112" xr:uid="{00000000-0005-0000-0000-000079B20000}"/>
    <cellStyle name="Shade 2 3 4 26 4" xfId="41811" xr:uid="{00000000-0005-0000-0000-00007AB20000}"/>
    <cellStyle name="Shade 2 3 4 27" xfId="6719" xr:uid="{00000000-0005-0000-0000-00007BB20000}"/>
    <cellStyle name="Shade 2 3 4 27 2" xfId="18477" xr:uid="{00000000-0005-0000-0000-00007CB20000}"/>
    <cellStyle name="Shade 2 3 4 27 3" xfId="30295" xr:uid="{00000000-0005-0000-0000-00007DB20000}"/>
    <cellStyle name="Shade 2 3 4 27 4" xfId="41994" xr:uid="{00000000-0005-0000-0000-00007EB20000}"/>
    <cellStyle name="Shade 2 3 4 28" xfId="6906" xr:uid="{00000000-0005-0000-0000-00007FB20000}"/>
    <cellStyle name="Shade 2 3 4 28 2" xfId="18664" xr:uid="{00000000-0005-0000-0000-000080B20000}"/>
    <cellStyle name="Shade 2 3 4 28 3" xfId="30482" xr:uid="{00000000-0005-0000-0000-000081B20000}"/>
    <cellStyle name="Shade 2 3 4 28 4" xfId="42181" xr:uid="{00000000-0005-0000-0000-000082B20000}"/>
    <cellStyle name="Shade 2 3 4 29" xfId="7084" xr:uid="{00000000-0005-0000-0000-000083B20000}"/>
    <cellStyle name="Shade 2 3 4 29 2" xfId="18842" xr:uid="{00000000-0005-0000-0000-000084B20000}"/>
    <cellStyle name="Shade 2 3 4 29 3" xfId="30660" xr:uid="{00000000-0005-0000-0000-000085B20000}"/>
    <cellStyle name="Shade 2 3 4 29 4" xfId="42359" xr:uid="{00000000-0005-0000-0000-000086B20000}"/>
    <cellStyle name="Shade 2 3 4 3" xfId="1756" xr:uid="{00000000-0005-0000-0000-000087B20000}"/>
    <cellStyle name="Shade 2 3 4 3 2" xfId="13514" xr:uid="{00000000-0005-0000-0000-000088B20000}"/>
    <cellStyle name="Shade 2 3 4 3 3" xfId="25332" xr:uid="{00000000-0005-0000-0000-000089B20000}"/>
    <cellStyle name="Shade 2 3 4 3 4" xfId="37031" xr:uid="{00000000-0005-0000-0000-00008AB20000}"/>
    <cellStyle name="Shade 2 3 4 30" xfId="7254" xr:uid="{00000000-0005-0000-0000-00008BB20000}"/>
    <cellStyle name="Shade 2 3 4 30 2" xfId="19012" xr:uid="{00000000-0005-0000-0000-00008CB20000}"/>
    <cellStyle name="Shade 2 3 4 30 3" xfId="30830" xr:uid="{00000000-0005-0000-0000-00008DB20000}"/>
    <cellStyle name="Shade 2 3 4 30 4" xfId="42529" xr:uid="{00000000-0005-0000-0000-00008EB20000}"/>
    <cellStyle name="Shade 2 3 4 31" xfId="7712" xr:uid="{00000000-0005-0000-0000-00008FB20000}"/>
    <cellStyle name="Shade 2 3 4 31 2" xfId="19470" xr:uid="{00000000-0005-0000-0000-000090B20000}"/>
    <cellStyle name="Shade 2 3 4 31 3" xfId="31288" xr:uid="{00000000-0005-0000-0000-000091B20000}"/>
    <cellStyle name="Shade 2 3 4 31 4" xfId="42987" xr:uid="{00000000-0005-0000-0000-000092B20000}"/>
    <cellStyle name="Shade 2 3 4 32" xfId="7923" xr:uid="{00000000-0005-0000-0000-000093B20000}"/>
    <cellStyle name="Shade 2 3 4 32 2" xfId="19681" xr:uid="{00000000-0005-0000-0000-000094B20000}"/>
    <cellStyle name="Shade 2 3 4 32 3" xfId="31499" xr:uid="{00000000-0005-0000-0000-000095B20000}"/>
    <cellStyle name="Shade 2 3 4 32 4" xfId="43198" xr:uid="{00000000-0005-0000-0000-000096B20000}"/>
    <cellStyle name="Shade 2 3 4 33" xfId="8108" xr:uid="{00000000-0005-0000-0000-000097B20000}"/>
    <cellStyle name="Shade 2 3 4 33 2" xfId="19866" xr:uid="{00000000-0005-0000-0000-000098B20000}"/>
    <cellStyle name="Shade 2 3 4 33 3" xfId="31684" xr:uid="{00000000-0005-0000-0000-000099B20000}"/>
    <cellStyle name="Shade 2 3 4 33 4" xfId="43383" xr:uid="{00000000-0005-0000-0000-00009AB20000}"/>
    <cellStyle name="Shade 2 3 4 34" xfId="8286" xr:uid="{00000000-0005-0000-0000-00009BB20000}"/>
    <cellStyle name="Shade 2 3 4 34 2" xfId="20044" xr:uid="{00000000-0005-0000-0000-00009CB20000}"/>
    <cellStyle name="Shade 2 3 4 34 3" xfId="31862" xr:uid="{00000000-0005-0000-0000-00009DB20000}"/>
    <cellStyle name="Shade 2 3 4 34 4" xfId="43561" xr:uid="{00000000-0005-0000-0000-00009EB20000}"/>
    <cellStyle name="Shade 2 3 4 35" xfId="8481" xr:uid="{00000000-0005-0000-0000-00009FB20000}"/>
    <cellStyle name="Shade 2 3 4 35 2" xfId="20239" xr:uid="{00000000-0005-0000-0000-0000A0B20000}"/>
    <cellStyle name="Shade 2 3 4 35 3" xfId="32057" xr:uid="{00000000-0005-0000-0000-0000A1B20000}"/>
    <cellStyle name="Shade 2 3 4 35 4" xfId="43756" xr:uid="{00000000-0005-0000-0000-0000A2B20000}"/>
    <cellStyle name="Shade 2 3 4 36" xfId="8659" xr:uid="{00000000-0005-0000-0000-0000A3B20000}"/>
    <cellStyle name="Shade 2 3 4 36 2" xfId="20417" xr:uid="{00000000-0005-0000-0000-0000A4B20000}"/>
    <cellStyle name="Shade 2 3 4 36 3" xfId="32235" xr:uid="{00000000-0005-0000-0000-0000A5B20000}"/>
    <cellStyle name="Shade 2 3 4 36 4" xfId="43934" xr:uid="{00000000-0005-0000-0000-0000A6B20000}"/>
    <cellStyle name="Shade 2 3 4 37" xfId="8840" xr:uid="{00000000-0005-0000-0000-0000A7B20000}"/>
    <cellStyle name="Shade 2 3 4 37 2" xfId="20598" xr:uid="{00000000-0005-0000-0000-0000A8B20000}"/>
    <cellStyle name="Shade 2 3 4 37 3" xfId="32416" xr:uid="{00000000-0005-0000-0000-0000A9B20000}"/>
    <cellStyle name="Shade 2 3 4 37 4" xfId="44115" xr:uid="{00000000-0005-0000-0000-0000AAB20000}"/>
    <cellStyle name="Shade 2 3 4 38" xfId="9009" xr:uid="{00000000-0005-0000-0000-0000ABB20000}"/>
    <cellStyle name="Shade 2 3 4 38 2" xfId="20767" xr:uid="{00000000-0005-0000-0000-0000ACB20000}"/>
    <cellStyle name="Shade 2 3 4 38 3" xfId="32585" xr:uid="{00000000-0005-0000-0000-0000ADB20000}"/>
    <cellStyle name="Shade 2 3 4 38 4" xfId="44284" xr:uid="{00000000-0005-0000-0000-0000AEB20000}"/>
    <cellStyle name="Shade 2 3 4 39" xfId="9175" xr:uid="{00000000-0005-0000-0000-0000AFB20000}"/>
    <cellStyle name="Shade 2 3 4 39 2" xfId="20933" xr:uid="{00000000-0005-0000-0000-0000B0B20000}"/>
    <cellStyle name="Shade 2 3 4 39 3" xfId="32751" xr:uid="{00000000-0005-0000-0000-0000B1B20000}"/>
    <cellStyle name="Shade 2 3 4 39 4" xfId="44450" xr:uid="{00000000-0005-0000-0000-0000B2B20000}"/>
    <cellStyle name="Shade 2 3 4 4" xfId="1948" xr:uid="{00000000-0005-0000-0000-0000B3B20000}"/>
    <cellStyle name="Shade 2 3 4 4 2" xfId="13706" xr:uid="{00000000-0005-0000-0000-0000B4B20000}"/>
    <cellStyle name="Shade 2 3 4 4 3" xfId="25524" xr:uid="{00000000-0005-0000-0000-0000B5B20000}"/>
    <cellStyle name="Shade 2 3 4 4 4" xfId="37223" xr:uid="{00000000-0005-0000-0000-0000B6B20000}"/>
    <cellStyle name="Shade 2 3 4 40" xfId="9546" xr:uid="{00000000-0005-0000-0000-0000B7B20000}"/>
    <cellStyle name="Shade 2 3 4 40 2" xfId="21304" xr:uid="{00000000-0005-0000-0000-0000B8B20000}"/>
    <cellStyle name="Shade 2 3 4 40 3" xfId="33122" xr:uid="{00000000-0005-0000-0000-0000B9B20000}"/>
    <cellStyle name="Shade 2 3 4 40 4" xfId="44821" xr:uid="{00000000-0005-0000-0000-0000BAB20000}"/>
    <cellStyle name="Shade 2 3 4 41" xfId="9756" xr:uid="{00000000-0005-0000-0000-0000BBB20000}"/>
    <cellStyle name="Shade 2 3 4 41 2" xfId="21514" xr:uid="{00000000-0005-0000-0000-0000BCB20000}"/>
    <cellStyle name="Shade 2 3 4 41 3" xfId="33332" xr:uid="{00000000-0005-0000-0000-0000BDB20000}"/>
    <cellStyle name="Shade 2 3 4 41 4" xfId="45031" xr:uid="{00000000-0005-0000-0000-0000BEB20000}"/>
    <cellStyle name="Shade 2 3 4 42" xfId="9942" xr:uid="{00000000-0005-0000-0000-0000BFB20000}"/>
    <cellStyle name="Shade 2 3 4 42 2" xfId="21700" xr:uid="{00000000-0005-0000-0000-0000C0B20000}"/>
    <cellStyle name="Shade 2 3 4 42 3" xfId="33518" xr:uid="{00000000-0005-0000-0000-0000C1B20000}"/>
    <cellStyle name="Shade 2 3 4 42 4" xfId="45217" xr:uid="{00000000-0005-0000-0000-0000C2B20000}"/>
    <cellStyle name="Shade 2 3 4 43" xfId="10122" xr:uid="{00000000-0005-0000-0000-0000C3B20000}"/>
    <cellStyle name="Shade 2 3 4 43 2" xfId="21880" xr:uid="{00000000-0005-0000-0000-0000C4B20000}"/>
    <cellStyle name="Shade 2 3 4 43 3" xfId="33698" xr:uid="{00000000-0005-0000-0000-0000C5B20000}"/>
    <cellStyle name="Shade 2 3 4 43 4" xfId="45397" xr:uid="{00000000-0005-0000-0000-0000C6B20000}"/>
    <cellStyle name="Shade 2 3 4 44" xfId="10302" xr:uid="{00000000-0005-0000-0000-0000C7B20000}"/>
    <cellStyle name="Shade 2 3 4 44 2" xfId="22060" xr:uid="{00000000-0005-0000-0000-0000C8B20000}"/>
    <cellStyle name="Shade 2 3 4 44 3" xfId="33878" xr:uid="{00000000-0005-0000-0000-0000C9B20000}"/>
    <cellStyle name="Shade 2 3 4 44 4" xfId="45577" xr:uid="{00000000-0005-0000-0000-0000CAB20000}"/>
    <cellStyle name="Shade 2 3 4 45" xfId="10471" xr:uid="{00000000-0005-0000-0000-0000CBB20000}"/>
    <cellStyle name="Shade 2 3 4 45 2" xfId="22229" xr:uid="{00000000-0005-0000-0000-0000CCB20000}"/>
    <cellStyle name="Shade 2 3 4 45 3" xfId="34047" xr:uid="{00000000-0005-0000-0000-0000CDB20000}"/>
    <cellStyle name="Shade 2 3 4 45 4" xfId="45746" xr:uid="{00000000-0005-0000-0000-0000CEB20000}"/>
    <cellStyle name="Shade 2 3 4 46" xfId="10637" xr:uid="{00000000-0005-0000-0000-0000CFB20000}"/>
    <cellStyle name="Shade 2 3 4 46 2" xfId="22395" xr:uid="{00000000-0005-0000-0000-0000D0B20000}"/>
    <cellStyle name="Shade 2 3 4 46 3" xfId="34213" xr:uid="{00000000-0005-0000-0000-0000D1B20000}"/>
    <cellStyle name="Shade 2 3 4 46 4" xfId="45912" xr:uid="{00000000-0005-0000-0000-0000D2B20000}"/>
    <cellStyle name="Shade 2 3 4 47" xfId="10807" xr:uid="{00000000-0005-0000-0000-0000D3B20000}"/>
    <cellStyle name="Shade 2 3 4 47 2" xfId="22565" xr:uid="{00000000-0005-0000-0000-0000D4B20000}"/>
    <cellStyle name="Shade 2 3 4 47 3" xfId="34383" xr:uid="{00000000-0005-0000-0000-0000D5B20000}"/>
    <cellStyle name="Shade 2 3 4 47 4" xfId="46082" xr:uid="{00000000-0005-0000-0000-0000D6B20000}"/>
    <cellStyle name="Shade 2 3 4 48" xfId="10973" xr:uid="{00000000-0005-0000-0000-0000D7B20000}"/>
    <cellStyle name="Shade 2 3 4 48 2" xfId="22731" xr:uid="{00000000-0005-0000-0000-0000D8B20000}"/>
    <cellStyle name="Shade 2 3 4 48 3" xfId="34549" xr:uid="{00000000-0005-0000-0000-0000D9B20000}"/>
    <cellStyle name="Shade 2 3 4 48 4" xfId="46248" xr:uid="{00000000-0005-0000-0000-0000DAB20000}"/>
    <cellStyle name="Shade 2 3 4 49" xfId="11166" xr:uid="{00000000-0005-0000-0000-0000DBB20000}"/>
    <cellStyle name="Shade 2 3 4 49 2" xfId="22924" xr:uid="{00000000-0005-0000-0000-0000DCB20000}"/>
    <cellStyle name="Shade 2 3 4 49 3" xfId="34742" xr:uid="{00000000-0005-0000-0000-0000DDB20000}"/>
    <cellStyle name="Shade 2 3 4 49 4" xfId="46441" xr:uid="{00000000-0005-0000-0000-0000DEB20000}"/>
    <cellStyle name="Shade 2 3 4 5" xfId="2149" xr:uid="{00000000-0005-0000-0000-0000DFB20000}"/>
    <cellStyle name="Shade 2 3 4 5 2" xfId="13907" xr:uid="{00000000-0005-0000-0000-0000E0B20000}"/>
    <cellStyle name="Shade 2 3 4 5 3" xfId="25725" xr:uid="{00000000-0005-0000-0000-0000E1B20000}"/>
    <cellStyle name="Shade 2 3 4 5 4" xfId="37424" xr:uid="{00000000-0005-0000-0000-0000E2B20000}"/>
    <cellStyle name="Shade 2 3 4 50" xfId="11332" xr:uid="{00000000-0005-0000-0000-0000E3B20000}"/>
    <cellStyle name="Shade 2 3 4 50 2" xfId="23090" xr:uid="{00000000-0005-0000-0000-0000E4B20000}"/>
    <cellStyle name="Shade 2 3 4 50 3" xfId="34908" xr:uid="{00000000-0005-0000-0000-0000E5B20000}"/>
    <cellStyle name="Shade 2 3 4 50 4" xfId="46607" xr:uid="{00000000-0005-0000-0000-0000E6B20000}"/>
    <cellStyle name="Shade 2 3 4 51" xfId="11735" xr:uid="{00000000-0005-0000-0000-0000E7B20000}"/>
    <cellStyle name="Shade 2 3 4 51 2" xfId="23493" xr:uid="{00000000-0005-0000-0000-0000E8B20000}"/>
    <cellStyle name="Shade 2 3 4 51 3" xfId="35311" xr:uid="{00000000-0005-0000-0000-0000E9B20000}"/>
    <cellStyle name="Shade 2 3 4 51 4" xfId="47010" xr:uid="{00000000-0005-0000-0000-0000EAB20000}"/>
    <cellStyle name="Shade 2 3 4 52" xfId="11941" xr:uid="{00000000-0005-0000-0000-0000EBB20000}"/>
    <cellStyle name="Shade 2 3 4 52 2" xfId="23699" xr:uid="{00000000-0005-0000-0000-0000ECB20000}"/>
    <cellStyle name="Shade 2 3 4 52 3" xfId="35517" xr:uid="{00000000-0005-0000-0000-0000EDB20000}"/>
    <cellStyle name="Shade 2 3 4 52 4" xfId="47216" xr:uid="{00000000-0005-0000-0000-0000EEB20000}"/>
    <cellStyle name="Shade 2 3 4 53" xfId="12134" xr:uid="{00000000-0005-0000-0000-0000EFB20000}"/>
    <cellStyle name="Shade 2 3 4 53 2" xfId="23892" xr:uid="{00000000-0005-0000-0000-0000F0B20000}"/>
    <cellStyle name="Shade 2 3 4 53 3" xfId="35710" xr:uid="{00000000-0005-0000-0000-0000F1B20000}"/>
    <cellStyle name="Shade 2 3 4 53 4" xfId="47409" xr:uid="{00000000-0005-0000-0000-0000F2B20000}"/>
    <cellStyle name="Shade 2 3 4 54" xfId="12307" xr:uid="{00000000-0005-0000-0000-0000F3B20000}"/>
    <cellStyle name="Shade 2 3 4 54 2" xfId="24065" xr:uid="{00000000-0005-0000-0000-0000F4B20000}"/>
    <cellStyle name="Shade 2 3 4 54 3" xfId="35883" xr:uid="{00000000-0005-0000-0000-0000F5B20000}"/>
    <cellStyle name="Shade 2 3 4 54 4" xfId="47582" xr:uid="{00000000-0005-0000-0000-0000F6B20000}"/>
    <cellStyle name="Shade 2 3 4 55" xfId="12493" xr:uid="{00000000-0005-0000-0000-0000F7B20000}"/>
    <cellStyle name="Shade 2 3 4 55 2" xfId="24251" xr:uid="{00000000-0005-0000-0000-0000F8B20000}"/>
    <cellStyle name="Shade 2 3 4 55 3" xfId="36069" xr:uid="{00000000-0005-0000-0000-0000F9B20000}"/>
    <cellStyle name="Shade 2 3 4 55 4" xfId="47768" xr:uid="{00000000-0005-0000-0000-0000FAB20000}"/>
    <cellStyle name="Shade 2 3 4 56" xfId="12661" xr:uid="{00000000-0005-0000-0000-0000FBB20000}"/>
    <cellStyle name="Shade 2 3 4 56 2" xfId="24419" xr:uid="{00000000-0005-0000-0000-0000FCB20000}"/>
    <cellStyle name="Shade 2 3 4 56 3" xfId="36237" xr:uid="{00000000-0005-0000-0000-0000FDB20000}"/>
    <cellStyle name="Shade 2 3 4 56 4" xfId="47936" xr:uid="{00000000-0005-0000-0000-0000FEB20000}"/>
    <cellStyle name="Shade 2 3 4 57" xfId="12888" xr:uid="{00000000-0005-0000-0000-0000FFB20000}"/>
    <cellStyle name="Shade 2 3 4 58" xfId="24706" xr:uid="{00000000-0005-0000-0000-000000B30000}"/>
    <cellStyle name="Shade 2 3 4 59" xfId="36405" xr:uid="{00000000-0005-0000-0000-000001B30000}"/>
    <cellStyle name="Shade 2 3 4 6" xfId="2324" xr:uid="{00000000-0005-0000-0000-000002B30000}"/>
    <cellStyle name="Shade 2 3 4 6 2" xfId="14082" xr:uid="{00000000-0005-0000-0000-000003B30000}"/>
    <cellStyle name="Shade 2 3 4 6 3" xfId="25900" xr:uid="{00000000-0005-0000-0000-000004B30000}"/>
    <cellStyle name="Shade 2 3 4 6 4" xfId="37599" xr:uid="{00000000-0005-0000-0000-000005B30000}"/>
    <cellStyle name="Shade 2 3 4 60" xfId="48393" xr:uid="{00000000-0005-0000-0000-000006B30000}"/>
    <cellStyle name="Shade 2 3 4 61" xfId="48763" xr:uid="{00000000-0005-0000-0000-000007B30000}"/>
    <cellStyle name="Shade 2 3 4 62" xfId="1130" xr:uid="{00000000-0005-0000-0000-000008B30000}"/>
    <cellStyle name="Shade 2 3 4 7" xfId="2509" xr:uid="{00000000-0005-0000-0000-000009B30000}"/>
    <cellStyle name="Shade 2 3 4 7 2" xfId="14267" xr:uid="{00000000-0005-0000-0000-00000AB30000}"/>
    <cellStyle name="Shade 2 3 4 7 3" xfId="26085" xr:uid="{00000000-0005-0000-0000-00000BB30000}"/>
    <cellStyle name="Shade 2 3 4 7 4" xfId="37784" xr:uid="{00000000-0005-0000-0000-00000CB30000}"/>
    <cellStyle name="Shade 2 3 4 8" xfId="2684" xr:uid="{00000000-0005-0000-0000-00000DB30000}"/>
    <cellStyle name="Shade 2 3 4 8 2" xfId="14442" xr:uid="{00000000-0005-0000-0000-00000EB30000}"/>
    <cellStyle name="Shade 2 3 4 8 3" xfId="26260" xr:uid="{00000000-0005-0000-0000-00000FB30000}"/>
    <cellStyle name="Shade 2 3 4 8 4" xfId="37959" xr:uid="{00000000-0005-0000-0000-000010B30000}"/>
    <cellStyle name="Shade 2 3 4 9" xfId="2853" xr:uid="{00000000-0005-0000-0000-000011B30000}"/>
    <cellStyle name="Shade 2 3 4 9 2" xfId="14611" xr:uid="{00000000-0005-0000-0000-000012B30000}"/>
    <cellStyle name="Shade 2 3 4 9 3" xfId="26429" xr:uid="{00000000-0005-0000-0000-000013B30000}"/>
    <cellStyle name="Shade 2 3 4 9 4" xfId="38128" xr:uid="{00000000-0005-0000-0000-000014B30000}"/>
    <cellStyle name="Shade 2 3 5" xfId="1399" xr:uid="{00000000-0005-0000-0000-000015B30000}"/>
    <cellStyle name="Shade 2 3 5 2" xfId="13157" xr:uid="{00000000-0005-0000-0000-000016B30000}"/>
    <cellStyle name="Shade 2 3 5 3" xfId="24975" xr:uid="{00000000-0005-0000-0000-000017B30000}"/>
    <cellStyle name="Shade 2 3 5 4" xfId="36674" xr:uid="{00000000-0005-0000-0000-000018B30000}"/>
    <cellStyle name="Shade 2 3 6" xfId="1245" xr:uid="{00000000-0005-0000-0000-000019B30000}"/>
    <cellStyle name="Shade 2 3 6 2" xfId="13003" xr:uid="{00000000-0005-0000-0000-00001AB30000}"/>
    <cellStyle name="Shade 2 3 6 3" xfId="24821" xr:uid="{00000000-0005-0000-0000-00001BB30000}"/>
    <cellStyle name="Shade 2 3 6 4" xfId="36520" xr:uid="{00000000-0005-0000-0000-00001CB30000}"/>
    <cellStyle name="Shade 2 3 7" xfId="1439" xr:uid="{00000000-0005-0000-0000-00001DB30000}"/>
    <cellStyle name="Shade 2 3 7 2" xfId="13197" xr:uid="{00000000-0005-0000-0000-00001EB30000}"/>
    <cellStyle name="Shade 2 3 7 3" xfId="25015" xr:uid="{00000000-0005-0000-0000-00001FB30000}"/>
    <cellStyle name="Shade 2 3 7 4" xfId="36714" xr:uid="{00000000-0005-0000-0000-000020B30000}"/>
    <cellStyle name="Shade 2 3 8" xfId="2454" xr:uid="{00000000-0005-0000-0000-000021B30000}"/>
    <cellStyle name="Shade 2 3 8 2" xfId="14212" xr:uid="{00000000-0005-0000-0000-000022B30000}"/>
    <cellStyle name="Shade 2 3 8 3" xfId="26030" xr:uid="{00000000-0005-0000-0000-000023B30000}"/>
    <cellStyle name="Shade 2 3 8 4" xfId="37729" xr:uid="{00000000-0005-0000-0000-000024B30000}"/>
    <cellStyle name="Shade 2 3 9" xfId="3451" xr:uid="{00000000-0005-0000-0000-000025B30000}"/>
    <cellStyle name="Shade 2 3 9 2" xfId="15209" xr:uid="{00000000-0005-0000-0000-000026B30000}"/>
    <cellStyle name="Shade 2 3 9 3" xfId="27027" xr:uid="{00000000-0005-0000-0000-000027B30000}"/>
    <cellStyle name="Shade 2 3 9 4" xfId="38726" xr:uid="{00000000-0005-0000-0000-000028B30000}"/>
    <cellStyle name="Shade 2 4" xfId="1343" xr:uid="{00000000-0005-0000-0000-000029B30000}"/>
    <cellStyle name="Shade 2 4 2" xfId="13101" xr:uid="{00000000-0005-0000-0000-00002AB30000}"/>
    <cellStyle name="Shade 2 4 3" xfId="24919" xr:uid="{00000000-0005-0000-0000-00002BB30000}"/>
    <cellStyle name="Shade 2 4 4" xfId="36618" xr:uid="{00000000-0005-0000-0000-00002CB30000}"/>
    <cellStyle name="Shade 2 5" xfId="1278" xr:uid="{00000000-0005-0000-0000-00002DB30000}"/>
    <cellStyle name="Shade 2 5 2" xfId="13036" xr:uid="{00000000-0005-0000-0000-00002EB30000}"/>
    <cellStyle name="Shade 2 5 3" xfId="24854" xr:uid="{00000000-0005-0000-0000-00002FB30000}"/>
    <cellStyle name="Shade 2 5 4" xfId="36553" xr:uid="{00000000-0005-0000-0000-000030B30000}"/>
    <cellStyle name="Shade 2 6" xfId="3755" xr:uid="{00000000-0005-0000-0000-000031B30000}"/>
    <cellStyle name="Shade 2 6 2" xfId="15513" xr:uid="{00000000-0005-0000-0000-000032B30000}"/>
    <cellStyle name="Shade 2 6 3" xfId="27331" xr:uid="{00000000-0005-0000-0000-000033B30000}"/>
    <cellStyle name="Shade 2 6 4" xfId="39030" xr:uid="{00000000-0005-0000-0000-000034B30000}"/>
    <cellStyle name="Shade 2 7" xfId="3359" xr:uid="{00000000-0005-0000-0000-000035B30000}"/>
    <cellStyle name="Shade 2 7 2" xfId="15117" xr:uid="{00000000-0005-0000-0000-000036B30000}"/>
    <cellStyle name="Shade 2 7 3" xfId="26935" xr:uid="{00000000-0005-0000-0000-000037B30000}"/>
    <cellStyle name="Shade 2 7 4" xfId="38634" xr:uid="{00000000-0005-0000-0000-000038B30000}"/>
    <cellStyle name="Shade 2 8" xfId="7607" xr:uid="{00000000-0005-0000-0000-000039B30000}"/>
    <cellStyle name="Shade 2 8 2" xfId="19365" xr:uid="{00000000-0005-0000-0000-00003AB30000}"/>
    <cellStyle name="Shade 2 8 3" xfId="31183" xr:uid="{00000000-0005-0000-0000-00003BB30000}"/>
    <cellStyle name="Shade 2 8 4" xfId="42882" xr:uid="{00000000-0005-0000-0000-00003CB30000}"/>
    <cellStyle name="Shade 2 9" xfId="9353" xr:uid="{00000000-0005-0000-0000-00003DB30000}"/>
    <cellStyle name="Shade 2 9 2" xfId="21111" xr:uid="{00000000-0005-0000-0000-00003EB30000}"/>
    <cellStyle name="Shade 2 9 3" xfId="32929" xr:uid="{00000000-0005-0000-0000-00003FB30000}"/>
    <cellStyle name="Shade 2 9 4" xfId="44628" xr:uid="{00000000-0005-0000-0000-000040B30000}"/>
    <cellStyle name="Shade 3" xfId="449" xr:uid="{00000000-0005-0000-0000-000041B30000}"/>
    <cellStyle name="Shade 3 2" xfId="589" xr:uid="{00000000-0005-0000-0000-000042B30000}"/>
    <cellStyle name="Shade 3 2 10" xfId="3035" xr:uid="{00000000-0005-0000-0000-000043B30000}"/>
    <cellStyle name="Shade 3 2 10 2" xfId="14793" xr:uid="{00000000-0005-0000-0000-000044B30000}"/>
    <cellStyle name="Shade 3 2 10 3" xfId="26611" xr:uid="{00000000-0005-0000-0000-000045B30000}"/>
    <cellStyle name="Shade 3 2 10 4" xfId="38310" xr:uid="{00000000-0005-0000-0000-000046B30000}"/>
    <cellStyle name="Shade 3 2 11" xfId="3201" xr:uid="{00000000-0005-0000-0000-000047B30000}"/>
    <cellStyle name="Shade 3 2 11 2" xfId="14959" xr:uid="{00000000-0005-0000-0000-000048B30000}"/>
    <cellStyle name="Shade 3 2 11 3" xfId="26777" xr:uid="{00000000-0005-0000-0000-000049B30000}"/>
    <cellStyle name="Shade 3 2 11 4" xfId="38476" xr:uid="{00000000-0005-0000-0000-00004AB30000}"/>
    <cellStyle name="Shade 3 2 12" xfId="3630" xr:uid="{00000000-0005-0000-0000-00004BB30000}"/>
    <cellStyle name="Shade 3 2 12 2" xfId="15388" xr:uid="{00000000-0005-0000-0000-00004CB30000}"/>
    <cellStyle name="Shade 3 2 12 3" xfId="27206" xr:uid="{00000000-0005-0000-0000-00004DB30000}"/>
    <cellStyle name="Shade 3 2 12 4" xfId="38905" xr:uid="{00000000-0005-0000-0000-00004EB30000}"/>
    <cellStyle name="Shade 3 2 13" xfId="3850" xr:uid="{00000000-0005-0000-0000-00004FB30000}"/>
    <cellStyle name="Shade 3 2 13 2" xfId="15608" xr:uid="{00000000-0005-0000-0000-000050B30000}"/>
    <cellStyle name="Shade 3 2 13 3" xfId="27426" xr:uid="{00000000-0005-0000-0000-000051B30000}"/>
    <cellStyle name="Shade 3 2 13 4" xfId="39125" xr:uid="{00000000-0005-0000-0000-000052B30000}"/>
    <cellStyle name="Shade 3 2 14" xfId="4033" xr:uid="{00000000-0005-0000-0000-000053B30000}"/>
    <cellStyle name="Shade 3 2 14 2" xfId="15791" xr:uid="{00000000-0005-0000-0000-000054B30000}"/>
    <cellStyle name="Shade 3 2 14 3" xfId="27609" xr:uid="{00000000-0005-0000-0000-000055B30000}"/>
    <cellStyle name="Shade 3 2 14 4" xfId="39308" xr:uid="{00000000-0005-0000-0000-000056B30000}"/>
    <cellStyle name="Shade 3 2 15" xfId="4240" xr:uid="{00000000-0005-0000-0000-000057B30000}"/>
    <cellStyle name="Shade 3 2 15 2" xfId="15998" xr:uid="{00000000-0005-0000-0000-000058B30000}"/>
    <cellStyle name="Shade 3 2 15 3" xfId="27816" xr:uid="{00000000-0005-0000-0000-000059B30000}"/>
    <cellStyle name="Shade 3 2 15 4" xfId="39515" xr:uid="{00000000-0005-0000-0000-00005AB30000}"/>
    <cellStyle name="Shade 3 2 16" xfId="4417" xr:uid="{00000000-0005-0000-0000-00005BB30000}"/>
    <cellStyle name="Shade 3 2 16 2" xfId="16175" xr:uid="{00000000-0005-0000-0000-00005CB30000}"/>
    <cellStyle name="Shade 3 2 16 3" xfId="27993" xr:uid="{00000000-0005-0000-0000-00005DB30000}"/>
    <cellStyle name="Shade 3 2 16 4" xfId="39692" xr:uid="{00000000-0005-0000-0000-00005EB30000}"/>
    <cellStyle name="Shade 3 2 17" xfId="4607" xr:uid="{00000000-0005-0000-0000-00005FB30000}"/>
    <cellStyle name="Shade 3 2 17 2" xfId="16365" xr:uid="{00000000-0005-0000-0000-000060B30000}"/>
    <cellStyle name="Shade 3 2 17 3" xfId="28183" xr:uid="{00000000-0005-0000-0000-000061B30000}"/>
    <cellStyle name="Shade 3 2 17 4" xfId="39882" xr:uid="{00000000-0005-0000-0000-000062B30000}"/>
    <cellStyle name="Shade 3 2 18" xfId="4784" xr:uid="{00000000-0005-0000-0000-000063B30000}"/>
    <cellStyle name="Shade 3 2 18 2" xfId="16542" xr:uid="{00000000-0005-0000-0000-000064B30000}"/>
    <cellStyle name="Shade 3 2 18 3" xfId="28360" xr:uid="{00000000-0005-0000-0000-000065B30000}"/>
    <cellStyle name="Shade 3 2 18 4" xfId="40059" xr:uid="{00000000-0005-0000-0000-000066B30000}"/>
    <cellStyle name="Shade 3 2 19" xfId="4955" xr:uid="{00000000-0005-0000-0000-000067B30000}"/>
    <cellStyle name="Shade 3 2 19 2" xfId="16713" xr:uid="{00000000-0005-0000-0000-000068B30000}"/>
    <cellStyle name="Shade 3 2 19 3" xfId="28531" xr:uid="{00000000-0005-0000-0000-000069B30000}"/>
    <cellStyle name="Shade 3 2 19 4" xfId="40230" xr:uid="{00000000-0005-0000-0000-00006AB30000}"/>
    <cellStyle name="Shade 3 2 2" xfId="804" xr:uid="{00000000-0005-0000-0000-00006BB30000}"/>
    <cellStyle name="Shade 3 2 2 2" xfId="13334" xr:uid="{00000000-0005-0000-0000-00006CB30000}"/>
    <cellStyle name="Shade 3 2 2 3" xfId="25152" xr:uid="{00000000-0005-0000-0000-00006DB30000}"/>
    <cellStyle name="Shade 3 2 2 4" xfId="36851" xr:uid="{00000000-0005-0000-0000-00006EB30000}"/>
    <cellStyle name="Shade 3 2 2 5" xfId="48618" xr:uid="{00000000-0005-0000-0000-00006FB30000}"/>
    <cellStyle name="Shade 3 2 2 6" xfId="48318" xr:uid="{00000000-0005-0000-0000-000070B30000}"/>
    <cellStyle name="Shade 3 2 2 7" xfId="1576" xr:uid="{00000000-0005-0000-0000-000071B30000}"/>
    <cellStyle name="Shade 3 2 20" xfId="5123" xr:uid="{00000000-0005-0000-0000-000072B30000}"/>
    <cellStyle name="Shade 3 2 20 2" xfId="16881" xr:uid="{00000000-0005-0000-0000-000073B30000}"/>
    <cellStyle name="Shade 3 2 20 3" xfId="28699" xr:uid="{00000000-0005-0000-0000-000074B30000}"/>
    <cellStyle name="Shade 3 2 20 4" xfId="40398" xr:uid="{00000000-0005-0000-0000-000075B30000}"/>
    <cellStyle name="Shade 3 2 21" xfId="5289" xr:uid="{00000000-0005-0000-0000-000076B30000}"/>
    <cellStyle name="Shade 3 2 21 2" xfId="17047" xr:uid="{00000000-0005-0000-0000-000077B30000}"/>
    <cellStyle name="Shade 3 2 21 3" xfId="28865" xr:uid="{00000000-0005-0000-0000-000078B30000}"/>
    <cellStyle name="Shade 3 2 21 4" xfId="40564" xr:uid="{00000000-0005-0000-0000-000079B30000}"/>
    <cellStyle name="Shade 3 2 22" xfId="5732" xr:uid="{00000000-0005-0000-0000-00007AB30000}"/>
    <cellStyle name="Shade 3 2 22 2" xfId="17490" xr:uid="{00000000-0005-0000-0000-00007BB30000}"/>
    <cellStyle name="Shade 3 2 22 3" xfId="29308" xr:uid="{00000000-0005-0000-0000-00007CB30000}"/>
    <cellStyle name="Shade 3 2 22 4" xfId="41007" xr:uid="{00000000-0005-0000-0000-00007DB30000}"/>
    <cellStyle name="Shade 3 2 23" xfId="5956" xr:uid="{00000000-0005-0000-0000-00007EB30000}"/>
    <cellStyle name="Shade 3 2 23 2" xfId="17714" xr:uid="{00000000-0005-0000-0000-00007FB30000}"/>
    <cellStyle name="Shade 3 2 23 3" xfId="29532" xr:uid="{00000000-0005-0000-0000-000080B30000}"/>
    <cellStyle name="Shade 3 2 23 4" xfId="41231" xr:uid="{00000000-0005-0000-0000-000081B30000}"/>
    <cellStyle name="Shade 3 2 24" xfId="6158" xr:uid="{00000000-0005-0000-0000-000082B30000}"/>
    <cellStyle name="Shade 3 2 24 2" xfId="17916" xr:uid="{00000000-0005-0000-0000-000083B30000}"/>
    <cellStyle name="Shade 3 2 24 3" xfId="29734" xr:uid="{00000000-0005-0000-0000-000084B30000}"/>
    <cellStyle name="Shade 3 2 24 4" xfId="41433" xr:uid="{00000000-0005-0000-0000-000085B30000}"/>
    <cellStyle name="Shade 3 2 25" xfId="6360" xr:uid="{00000000-0005-0000-0000-000086B30000}"/>
    <cellStyle name="Shade 3 2 25 2" xfId="18118" xr:uid="{00000000-0005-0000-0000-000087B30000}"/>
    <cellStyle name="Shade 3 2 25 3" xfId="29936" xr:uid="{00000000-0005-0000-0000-000088B30000}"/>
    <cellStyle name="Shade 3 2 25 4" xfId="41635" xr:uid="{00000000-0005-0000-0000-000089B30000}"/>
    <cellStyle name="Shade 3 2 26" xfId="6547" xr:uid="{00000000-0005-0000-0000-00008AB30000}"/>
    <cellStyle name="Shade 3 2 26 2" xfId="18305" xr:uid="{00000000-0005-0000-0000-00008BB30000}"/>
    <cellStyle name="Shade 3 2 26 3" xfId="30123" xr:uid="{00000000-0005-0000-0000-00008CB30000}"/>
    <cellStyle name="Shade 3 2 26 4" xfId="41822" xr:uid="{00000000-0005-0000-0000-00008DB30000}"/>
    <cellStyle name="Shade 3 2 27" xfId="6730" xr:uid="{00000000-0005-0000-0000-00008EB30000}"/>
    <cellStyle name="Shade 3 2 27 2" xfId="18488" xr:uid="{00000000-0005-0000-0000-00008FB30000}"/>
    <cellStyle name="Shade 3 2 27 3" xfId="30306" xr:uid="{00000000-0005-0000-0000-000090B30000}"/>
    <cellStyle name="Shade 3 2 27 4" xfId="42005" xr:uid="{00000000-0005-0000-0000-000091B30000}"/>
    <cellStyle name="Shade 3 2 28" xfId="6917" xr:uid="{00000000-0005-0000-0000-000092B30000}"/>
    <cellStyle name="Shade 3 2 28 2" xfId="18675" xr:uid="{00000000-0005-0000-0000-000093B30000}"/>
    <cellStyle name="Shade 3 2 28 3" xfId="30493" xr:uid="{00000000-0005-0000-0000-000094B30000}"/>
    <cellStyle name="Shade 3 2 28 4" xfId="42192" xr:uid="{00000000-0005-0000-0000-000095B30000}"/>
    <cellStyle name="Shade 3 2 29" xfId="7095" xr:uid="{00000000-0005-0000-0000-000096B30000}"/>
    <cellStyle name="Shade 3 2 29 2" xfId="18853" xr:uid="{00000000-0005-0000-0000-000097B30000}"/>
    <cellStyle name="Shade 3 2 29 3" xfId="30671" xr:uid="{00000000-0005-0000-0000-000098B30000}"/>
    <cellStyle name="Shade 3 2 29 4" xfId="42370" xr:uid="{00000000-0005-0000-0000-000099B30000}"/>
    <cellStyle name="Shade 3 2 3" xfId="1767" xr:uid="{00000000-0005-0000-0000-00009AB30000}"/>
    <cellStyle name="Shade 3 2 3 2" xfId="13525" xr:uid="{00000000-0005-0000-0000-00009BB30000}"/>
    <cellStyle name="Shade 3 2 3 3" xfId="25343" xr:uid="{00000000-0005-0000-0000-00009CB30000}"/>
    <cellStyle name="Shade 3 2 3 4" xfId="37042" xr:uid="{00000000-0005-0000-0000-00009DB30000}"/>
    <cellStyle name="Shade 3 2 30" xfId="7265" xr:uid="{00000000-0005-0000-0000-00009EB30000}"/>
    <cellStyle name="Shade 3 2 30 2" xfId="19023" xr:uid="{00000000-0005-0000-0000-00009FB30000}"/>
    <cellStyle name="Shade 3 2 30 3" xfId="30841" xr:uid="{00000000-0005-0000-0000-0000A0B30000}"/>
    <cellStyle name="Shade 3 2 30 4" xfId="42540" xr:uid="{00000000-0005-0000-0000-0000A1B30000}"/>
    <cellStyle name="Shade 3 2 31" xfId="7723" xr:uid="{00000000-0005-0000-0000-0000A2B30000}"/>
    <cellStyle name="Shade 3 2 31 2" xfId="19481" xr:uid="{00000000-0005-0000-0000-0000A3B30000}"/>
    <cellStyle name="Shade 3 2 31 3" xfId="31299" xr:uid="{00000000-0005-0000-0000-0000A4B30000}"/>
    <cellStyle name="Shade 3 2 31 4" xfId="42998" xr:uid="{00000000-0005-0000-0000-0000A5B30000}"/>
    <cellStyle name="Shade 3 2 32" xfId="7934" xr:uid="{00000000-0005-0000-0000-0000A6B30000}"/>
    <cellStyle name="Shade 3 2 32 2" xfId="19692" xr:uid="{00000000-0005-0000-0000-0000A7B30000}"/>
    <cellStyle name="Shade 3 2 32 3" xfId="31510" xr:uid="{00000000-0005-0000-0000-0000A8B30000}"/>
    <cellStyle name="Shade 3 2 32 4" xfId="43209" xr:uid="{00000000-0005-0000-0000-0000A9B30000}"/>
    <cellStyle name="Shade 3 2 33" xfId="8119" xr:uid="{00000000-0005-0000-0000-0000AAB30000}"/>
    <cellStyle name="Shade 3 2 33 2" xfId="19877" xr:uid="{00000000-0005-0000-0000-0000ABB30000}"/>
    <cellStyle name="Shade 3 2 33 3" xfId="31695" xr:uid="{00000000-0005-0000-0000-0000ACB30000}"/>
    <cellStyle name="Shade 3 2 33 4" xfId="43394" xr:uid="{00000000-0005-0000-0000-0000ADB30000}"/>
    <cellStyle name="Shade 3 2 34" xfId="8297" xr:uid="{00000000-0005-0000-0000-0000AEB30000}"/>
    <cellStyle name="Shade 3 2 34 2" xfId="20055" xr:uid="{00000000-0005-0000-0000-0000AFB30000}"/>
    <cellStyle name="Shade 3 2 34 3" xfId="31873" xr:uid="{00000000-0005-0000-0000-0000B0B30000}"/>
    <cellStyle name="Shade 3 2 34 4" xfId="43572" xr:uid="{00000000-0005-0000-0000-0000B1B30000}"/>
    <cellStyle name="Shade 3 2 35" xfId="8492" xr:uid="{00000000-0005-0000-0000-0000B2B30000}"/>
    <cellStyle name="Shade 3 2 35 2" xfId="20250" xr:uid="{00000000-0005-0000-0000-0000B3B30000}"/>
    <cellStyle name="Shade 3 2 35 3" xfId="32068" xr:uid="{00000000-0005-0000-0000-0000B4B30000}"/>
    <cellStyle name="Shade 3 2 35 4" xfId="43767" xr:uid="{00000000-0005-0000-0000-0000B5B30000}"/>
    <cellStyle name="Shade 3 2 36" xfId="8670" xr:uid="{00000000-0005-0000-0000-0000B6B30000}"/>
    <cellStyle name="Shade 3 2 36 2" xfId="20428" xr:uid="{00000000-0005-0000-0000-0000B7B30000}"/>
    <cellStyle name="Shade 3 2 36 3" xfId="32246" xr:uid="{00000000-0005-0000-0000-0000B8B30000}"/>
    <cellStyle name="Shade 3 2 36 4" xfId="43945" xr:uid="{00000000-0005-0000-0000-0000B9B30000}"/>
    <cellStyle name="Shade 3 2 37" xfId="8851" xr:uid="{00000000-0005-0000-0000-0000BAB30000}"/>
    <cellStyle name="Shade 3 2 37 2" xfId="20609" xr:uid="{00000000-0005-0000-0000-0000BBB30000}"/>
    <cellStyle name="Shade 3 2 37 3" xfId="32427" xr:uid="{00000000-0005-0000-0000-0000BCB30000}"/>
    <cellStyle name="Shade 3 2 37 4" xfId="44126" xr:uid="{00000000-0005-0000-0000-0000BDB30000}"/>
    <cellStyle name="Shade 3 2 38" xfId="9020" xr:uid="{00000000-0005-0000-0000-0000BEB30000}"/>
    <cellStyle name="Shade 3 2 38 2" xfId="20778" xr:uid="{00000000-0005-0000-0000-0000BFB30000}"/>
    <cellStyle name="Shade 3 2 38 3" xfId="32596" xr:uid="{00000000-0005-0000-0000-0000C0B30000}"/>
    <cellStyle name="Shade 3 2 38 4" xfId="44295" xr:uid="{00000000-0005-0000-0000-0000C1B30000}"/>
    <cellStyle name="Shade 3 2 39" xfId="9186" xr:uid="{00000000-0005-0000-0000-0000C2B30000}"/>
    <cellStyle name="Shade 3 2 39 2" xfId="20944" xr:uid="{00000000-0005-0000-0000-0000C3B30000}"/>
    <cellStyle name="Shade 3 2 39 3" xfId="32762" xr:uid="{00000000-0005-0000-0000-0000C4B30000}"/>
    <cellStyle name="Shade 3 2 39 4" xfId="44461" xr:uid="{00000000-0005-0000-0000-0000C5B30000}"/>
    <cellStyle name="Shade 3 2 4" xfId="1959" xr:uid="{00000000-0005-0000-0000-0000C6B30000}"/>
    <cellStyle name="Shade 3 2 4 2" xfId="13717" xr:uid="{00000000-0005-0000-0000-0000C7B30000}"/>
    <cellStyle name="Shade 3 2 4 3" xfId="25535" xr:uid="{00000000-0005-0000-0000-0000C8B30000}"/>
    <cellStyle name="Shade 3 2 4 4" xfId="37234" xr:uid="{00000000-0005-0000-0000-0000C9B30000}"/>
    <cellStyle name="Shade 3 2 40" xfId="9557" xr:uid="{00000000-0005-0000-0000-0000CAB30000}"/>
    <cellStyle name="Shade 3 2 40 2" xfId="21315" xr:uid="{00000000-0005-0000-0000-0000CBB30000}"/>
    <cellStyle name="Shade 3 2 40 3" xfId="33133" xr:uid="{00000000-0005-0000-0000-0000CCB30000}"/>
    <cellStyle name="Shade 3 2 40 4" xfId="44832" xr:uid="{00000000-0005-0000-0000-0000CDB30000}"/>
    <cellStyle name="Shade 3 2 41" xfId="9767" xr:uid="{00000000-0005-0000-0000-0000CEB30000}"/>
    <cellStyle name="Shade 3 2 41 2" xfId="21525" xr:uid="{00000000-0005-0000-0000-0000CFB30000}"/>
    <cellStyle name="Shade 3 2 41 3" xfId="33343" xr:uid="{00000000-0005-0000-0000-0000D0B30000}"/>
    <cellStyle name="Shade 3 2 41 4" xfId="45042" xr:uid="{00000000-0005-0000-0000-0000D1B30000}"/>
    <cellStyle name="Shade 3 2 42" xfId="9953" xr:uid="{00000000-0005-0000-0000-0000D2B30000}"/>
    <cellStyle name="Shade 3 2 42 2" xfId="21711" xr:uid="{00000000-0005-0000-0000-0000D3B30000}"/>
    <cellStyle name="Shade 3 2 42 3" xfId="33529" xr:uid="{00000000-0005-0000-0000-0000D4B30000}"/>
    <cellStyle name="Shade 3 2 42 4" xfId="45228" xr:uid="{00000000-0005-0000-0000-0000D5B30000}"/>
    <cellStyle name="Shade 3 2 43" xfId="10133" xr:uid="{00000000-0005-0000-0000-0000D6B30000}"/>
    <cellStyle name="Shade 3 2 43 2" xfId="21891" xr:uid="{00000000-0005-0000-0000-0000D7B30000}"/>
    <cellStyle name="Shade 3 2 43 3" xfId="33709" xr:uid="{00000000-0005-0000-0000-0000D8B30000}"/>
    <cellStyle name="Shade 3 2 43 4" xfId="45408" xr:uid="{00000000-0005-0000-0000-0000D9B30000}"/>
    <cellStyle name="Shade 3 2 44" xfId="10313" xr:uid="{00000000-0005-0000-0000-0000DAB30000}"/>
    <cellStyle name="Shade 3 2 44 2" xfId="22071" xr:uid="{00000000-0005-0000-0000-0000DBB30000}"/>
    <cellStyle name="Shade 3 2 44 3" xfId="33889" xr:uid="{00000000-0005-0000-0000-0000DCB30000}"/>
    <cellStyle name="Shade 3 2 44 4" xfId="45588" xr:uid="{00000000-0005-0000-0000-0000DDB30000}"/>
    <cellStyle name="Shade 3 2 45" xfId="10482" xr:uid="{00000000-0005-0000-0000-0000DEB30000}"/>
    <cellStyle name="Shade 3 2 45 2" xfId="22240" xr:uid="{00000000-0005-0000-0000-0000DFB30000}"/>
    <cellStyle name="Shade 3 2 45 3" xfId="34058" xr:uid="{00000000-0005-0000-0000-0000E0B30000}"/>
    <cellStyle name="Shade 3 2 45 4" xfId="45757" xr:uid="{00000000-0005-0000-0000-0000E1B30000}"/>
    <cellStyle name="Shade 3 2 46" xfId="10648" xr:uid="{00000000-0005-0000-0000-0000E2B30000}"/>
    <cellStyle name="Shade 3 2 46 2" xfId="22406" xr:uid="{00000000-0005-0000-0000-0000E3B30000}"/>
    <cellStyle name="Shade 3 2 46 3" xfId="34224" xr:uid="{00000000-0005-0000-0000-0000E4B30000}"/>
    <cellStyle name="Shade 3 2 46 4" xfId="45923" xr:uid="{00000000-0005-0000-0000-0000E5B30000}"/>
    <cellStyle name="Shade 3 2 47" xfId="10818" xr:uid="{00000000-0005-0000-0000-0000E6B30000}"/>
    <cellStyle name="Shade 3 2 47 2" xfId="22576" xr:uid="{00000000-0005-0000-0000-0000E7B30000}"/>
    <cellStyle name="Shade 3 2 47 3" xfId="34394" xr:uid="{00000000-0005-0000-0000-0000E8B30000}"/>
    <cellStyle name="Shade 3 2 47 4" xfId="46093" xr:uid="{00000000-0005-0000-0000-0000E9B30000}"/>
    <cellStyle name="Shade 3 2 48" xfId="10984" xr:uid="{00000000-0005-0000-0000-0000EAB30000}"/>
    <cellStyle name="Shade 3 2 48 2" xfId="22742" xr:uid="{00000000-0005-0000-0000-0000EBB30000}"/>
    <cellStyle name="Shade 3 2 48 3" xfId="34560" xr:uid="{00000000-0005-0000-0000-0000ECB30000}"/>
    <cellStyle name="Shade 3 2 48 4" xfId="46259" xr:uid="{00000000-0005-0000-0000-0000EDB30000}"/>
    <cellStyle name="Shade 3 2 49" xfId="11177" xr:uid="{00000000-0005-0000-0000-0000EEB30000}"/>
    <cellStyle name="Shade 3 2 49 2" xfId="22935" xr:uid="{00000000-0005-0000-0000-0000EFB30000}"/>
    <cellStyle name="Shade 3 2 49 3" xfId="34753" xr:uid="{00000000-0005-0000-0000-0000F0B30000}"/>
    <cellStyle name="Shade 3 2 49 4" xfId="46452" xr:uid="{00000000-0005-0000-0000-0000F1B30000}"/>
    <cellStyle name="Shade 3 2 5" xfId="2160" xr:uid="{00000000-0005-0000-0000-0000F2B30000}"/>
    <cellStyle name="Shade 3 2 5 2" xfId="13918" xr:uid="{00000000-0005-0000-0000-0000F3B30000}"/>
    <cellStyle name="Shade 3 2 5 3" xfId="25736" xr:uid="{00000000-0005-0000-0000-0000F4B30000}"/>
    <cellStyle name="Shade 3 2 5 4" xfId="37435" xr:uid="{00000000-0005-0000-0000-0000F5B30000}"/>
    <cellStyle name="Shade 3 2 50" xfId="11343" xr:uid="{00000000-0005-0000-0000-0000F6B30000}"/>
    <cellStyle name="Shade 3 2 50 2" xfId="23101" xr:uid="{00000000-0005-0000-0000-0000F7B30000}"/>
    <cellStyle name="Shade 3 2 50 3" xfId="34919" xr:uid="{00000000-0005-0000-0000-0000F8B30000}"/>
    <cellStyle name="Shade 3 2 50 4" xfId="46618" xr:uid="{00000000-0005-0000-0000-0000F9B30000}"/>
    <cellStyle name="Shade 3 2 51" xfId="11746" xr:uid="{00000000-0005-0000-0000-0000FAB30000}"/>
    <cellStyle name="Shade 3 2 51 2" xfId="23504" xr:uid="{00000000-0005-0000-0000-0000FBB30000}"/>
    <cellStyle name="Shade 3 2 51 3" xfId="35322" xr:uid="{00000000-0005-0000-0000-0000FCB30000}"/>
    <cellStyle name="Shade 3 2 51 4" xfId="47021" xr:uid="{00000000-0005-0000-0000-0000FDB30000}"/>
    <cellStyle name="Shade 3 2 52" xfId="11952" xr:uid="{00000000-0005-0000-0000-0000FEB30000}"/>
    <cellStyle name="Shade 3 2 52 2" xfId="23710" xr:uid="{00000000-0005-0000-0000-0000FFB30000}"/>
    <cellStyle name="Shade 3 2 52 3" xfId="35528" xr:uid="{00000000-0005-0000-0000-000000B40000}"/>
    <cellStyle name="Shade 3 2 52 4" xfId="47227" xr:uid="{00000000-0005-0000-0000-000001B40000}"/>
    <cellStyle name="Shade 3 2 53" xfId="12145" xr:uid="{00000000-0005-0000-0000-000002B40000}"/>
    <cellStyle name="Shade 3 2 53 2" xfId="23903" xr:uid="{00000000-0005-0000-0000-000003B40000}"/>
    <cellStyle name="Shade 3 2 53 3" xfId="35721" xr:uid="{00000000-0005-0000-0000-000004B40000}"/>
    <cellStyle name="Shade 3 2 53 4" xfId="47420" xr:uid="{00000000-0005-0000-0000-000005B40000}"/>
    <cellStyle name="Shade 3 2 54" xfId="12318" xr:uid="{00000000-0005-0000-0000-000006B40000}"/>
    <cellStyle name="Shade 3 2 54 2" xfId="24076" xr:uid="{00000000-0005-0000-0000-000007B40000}"/>
    <cellStyle name="Shade 3 2 54 3" xfId="35894" xr:uid="{00000000-0005-0000-0000-000008B40000}"/>
    <cellStyle name="Shade 3 2 54 4" xfId="47593" xr:uid="{00000000-0005-0000-0000-000009B40000}"/>
    <cellStyle name="Shade 3 2 55" xfId="12504" xr:uid="{00000000-0005-0000-0000-00000AB40000}"/>
    <cellStyle name="Shade 3 2 55 2" xfId="24262" xr:uid="{00000000-0005-0000-0000-00000BB40000}"/>
    <cellStyle name="Shade 3 2 55 3" xfId="36080" xr:uid="{00000000-0005-0000-0000-00000CB40000}"/>
    <cellStyle name="Shade 3 2 55 4" xfId="47779" xr:uid="{00000000-0005-0000-0000-00000DB40000}"/>
    <cellStyle name="Shade 3 2 56" xfId="12672" xr:uid="{00000000-0005-0000-0000-00000EB40000}"/>
    <cellStyle name="Shade 3 2 56 2" xfId="24430" xr:uid="{00000000-0005-0000-0000-00000FB40000}"/>
    <cellStyle name="Shade 3 2 56 3" xfId="36248" xr:uid="{00000000-0005-0000-0000-000010B40000}"/>
    <cellStyle name="Shade 3 2 56 4" xfId="47947" xr:uid="{00000000-0005-0000-0000-000011B40000}"/>
    <cellStyle name="Shade 3 2 57" xfId="12899" xr:uid="{00000000-0005-0000-0000-000012B40000}"/>
    <cellStyle name="Shade 3 2 58" xfId="24717" xr:uid="{00000000-0005-0000-0000-000013B40000}"/>
    <cellStyle name="Shade 3 2 59" xfId="36416" xr:uid="{00000000-0005-0000-0000-000014B40000}"/>
    <cellStyle name="Shade 3 2 6" xfId="2335" xr:uid="{00000000-0005-0000-0000-000015B40000}"/>
    <cellStyle name="Shade 3 2 6 2" xfId="14093" xr:uid="{00000000-0005-0000-0000-000016B40000}"/>
    <cellStyle name="Shade 3 2 6 3" xfId="25911" xr:uid="{00000000-0005-0000-0000-000017B40000}"/>
    <cellStyle name="Shade 3 2 6 4" xfId="37610" xr:uid="{00000000-0005-0000-0000-000018B40000}"/>
    <cellStyle name="Shade 3 2 60" xfId="48404" xr:uid="{00000000-0005-0000-0000-000019B40000}"/>
    <cellStyle name="Shade 3 2 61" xfId="48146" xr:uid="{00000000-0005-0000-0000-00001AB40000}"/>
    <cellStyle name="Shade 3 2 62" xfId="1141" xr:uid="{00000000-0005-0000-0000-00001BB40000}"/>
    <cellStyle name="Shade 3 2 7" xfId="2520" xr:uid="{00000000-0005-0000-0000-00001CB40000}"/>
    <cellStyle name="Shade 3 2 7 2" xfId="14278" xr:uid="{00000000-0005-0000-0000-00001DB40000}"/>
    <cellStyle name="Shade 3 2 7 3" xfId="26096" xr:uid="{00000000-0005-0000-0000-00001EB40000}"/>
    <cellStyle name="Shade 3 2 7 4" xfId="37795" xr:uid="{00000000-0005-0000-0000-00001FB40000}"/>
    <cellStyle name="Shade 3 2 8" xfId="2695" xr:uid="{00000000-0005-0000-0000-000020B40000}"/>
    <cellStyle name="Shade 3 2 8 2" xfId="14453" xr:uid="{00000000-0005-0000-0000-000021B40000}"/>
    <cellStyle name="Shade 3 2 8 3" xfId="26271" xr:uid="{00000000-0005-0000-0000-000022B40000}"/>
    <cellStyle name="Shade 3 2 8 4" xfId="37970" xr:uid="{00000000-0005-0000-0000-000023B40000}"/>
    <cellStyle name="Shade 3 2 9" xfId="2864" xr:uid="{00000000-0005-0000-0000-000024B40000}"/>
    <cellStyle name="Shade 3 2 9 2" xfId="14622" xr:uid="{00000000-0005-0000-0000-000025B40000}"/>
    <cellStyle name="Shade 3 2 9 3" xfId="26440" xr:uid="{00000000-0005-0000-0000-000026B40000}"/>
    <cellStyle name="Shade 3 2 9 4" xfId="38139" xr:uid="{00000000-0005-0000-0000-000027B40000}"/>
    <cellStyle name="Shade 3 3" xfId="737" xr:uid="{00000000-0005-0000-0000-000028B40000}"/>
    <cellStyle name="Shade 3 3 2" xfId="13628" xr:uid="{00000000-0005-0000-0000-000029B40000}"/>
    <cellStyle name="Shade 3 3 3" xfId="25446" xr:uid="{00000000-0005-0000-0000-00002AB40000}"/>
    <cellStyle name="Shade 3 3 4" xfId="37145" xr:uid="{00000000-0005-0000-0000-00002BB40000}"/>
    <cellStyle name="Shade 3 3 5" xfId="48551" xr:uid="{00000000-0005-0000-0000-00002CB40000}"/>
    <cellStyle name="Shade 3 3 6" xfId="48827" xr:uid="{00000000-0005-0000-0000-00002DB40000}"/>
    <cellStyle name="Shade 3 3 7" xfId="1870" xr:uid="{00000000-0005-0000-0000-00002EB40000}"/>
    <cellStyle name="Shade 3 4" xfId="1890" xr:uid="{00000000-0005-0000-0000-00002FB40000}"/>
    <cellStyle name="Shade 3 4 2" xfId="13648" xr:uid="{00000000-0005-0000-0000-000030B40000}"/>
    <cellStyle name="Shade 3 4 3" xfId="25466" xr:uid="{00000000-0005-0000-0000-000031B40000}"/>
    <cellStyle name="Shade 3 4 4" xfId="37165" xr:uid="{00000000-0005-0000-0000-000032B40000}"/>
    <cellStyle name="Shade 3 5" xfId="3558" xr:uid="{00000000-0005-0000-0000-000033B40000}"/>
    <cellStyle name="Shade 3 5 2" xfId="15316" xr:uid="{00000000-0005-0000-0000-000034B40000}"/>
    <cellStyle name="Shade 3 5 3" xfId="27134" xr:uid="{00000000-0005-0000-0000-000035B40000}"/>
    <cellStyle name="Shade 3 5 4" xfId="38833" xr:uid="{00000000-0005-0000-0000-000036B40000}"/>
    <cellStyle name="Shade 3 6" xfId="3316" xr:uid="{00000000-0005-0000-0000-000037B40000}"/>
    <cellStyle name="Shade 3 6 2" xfId="15074" xr:uid="{00000000-0005-0000-0000-000038B40000}"/>
    <cellStyle name="Shade 3 6 3" xfId="26892" xr:uid="{00000000-0005-0000-0000-000039B40000}"/>
    <cellStyle name="Shade 3 6 4" xfId="38591" xr:uid="{00000000-0005-0000-0000-00003AB40000}"/>
    <cellStyle name="Shade 3 7" xfId="8028" xr:uid="{00000000-0005-0000-0000-00003BB40000}"/>
    <cellStyle name="Shade 3 7 2" xfId="19786" xr:uid="{00000000-0005-0000-0000-00003CB40000}"/>
    <cellStyle name="Shade 3 7 3" xfId="31604" xr:uid="{00000000-0005-0000-0000-00003DB40000}"/>
    <cellStyle name="Shade 3 7 4" xfId="43303" xr:uid="{00000000-0005-0000-0000-00003EB40000}"/>
    <cellStyle name="Shade 3 8" xfId="9465" xr:uid="{00000000-0005-0000-0000-00003FB40000}"/>
    <cellStyle name="Shade 3 8 2" xfId="21223" xr:uid="{00000000-0005-0000-0000-000040B40000}"/>
    <cellStyle name="Shade 3 8 3" xfId="33041" xr:uid="{00000000-0005-0000-0000-000041B40000}"/>
    <cellStyle name="Shade 3 8 4" xfId="44740" xr:uid="{00000000-0005-0000-0000-000042B40000}"/>
    <cellStyle name="Shade 3 9" xfId="11678" xr:uid="{00000000-0005-0000-0000-000043B40000}"/>
    <cellStyle name="Shade 3 9 2" xfId="23436" xr:uid="{00000000-0005-0000-0000-000044B40000}"/>
    <cellStyle name="Shade 3 9 3" xfId="35254" xr:uid="{00000000-0005-0000-0000-000045B40000}"/>
    <cellStyle name="Shade 3 9 4" xfId="46953" xr:uid="{00000000-0005-0000-0000-000046B40000}"/>
    <cellStyle name="Shade 4" xfId="297" xr:uid="{00000000-0005-0000-0000-000047B40000}"/>
    <cellStyle name="Shade 4 10" xfId="3736" xr:uid="{00000000-0005-0000-0000-000048B40000}"/>
    <cellStyle name="Shade 4 10 2" xfId="15494" xr:uid="{00000000-0005-0000-0000-000049B40000}"/>
    <cellStyle name="Shade 4 10 3" xfId="27312" xr:uid="{00000000-0005-0000-0000-00004AB40000}"/>
    <cellStyle name="Shade 4 10 4" xfId="39011" xr:uid="{00000000-0005-0000-0000-00004BB40000}"/>
    <cellStyle name="Shade 4 11" xfId="4142" xr:uid="{00000000-0005-0000-0000-00004CB40000}"/>
    <cellStyle name="Shade 4 11 2" xfId="15900" xr:uid="{00000000-0005-0000-0000-00004DB40000}"/>
    <cellStyle name="Shade 4 11 3" xfId="27718" xr:uid="{00000000-0005-0000-0000-00004EB40000}"/>
    <cellStyle name="Shade 4 11 4" xfId="39417" xr:uid="{00000000-0005-0000-0000-00004FB40000}"/>
    <cellStyle name="Shade 4 12" xfId="5540" xr:uid="{00000000-0005-0000-0000-000050B40000}"/>
    <cellStyle name="Shade 4 12 2" xfId="17298" xr:uid="{00000000-0005-0000-0000-000051B40000}"/>
    <cellStyle name="Shade 4 12 3" xfId="29116" xr:uid="{00000000-0005-0000-0000-000052B40000}"/>
    <cellStyle name="Shade 4 12 4" xfId="40815" xr:uid="{00000000-0005-0000-0000-000053B40000}"/>
    <cellStyle name="Shade 4 13" xfId="5433" xr:uid="{00000000-0005-0000-0000-000054B40000}"/>
    <cellStyle name="Shade 4 13 2" xfId="17191" xr:uid="{00000000-0005-0000-0000-000055B40000}"/>
    <cellStyle name="Shade 4 13 3" xfId="29009" xr:uid="{00000000-0005-0000-0000-000056B40000}"/>
    <cellStyle name="Shade 4 13 4" xfId="40708" xr:uid="{00000000-0005-0000-0000-000057B40000}"/>
    <cellStyle name="Shade 4 14" xfId="5833" xr:uid="{00000000-0005-0000-0000-000058B40000}"/>
    <cellStyle name="Shade 4 14 2" xfId="17591" xr:uid="{00000000-0005-0000-0000-000059B40000}"/>
    <cellStyle name="Shade 4 14 3" xfId="29409" xr:uid="{00000000-0005-0000-0000-00005AB40000}"/>
    <cellStyle name="Shade 4 14 4" xfId="41108" xr:uid="{00000000-0005-0000-0000-00005BB40000}"/>
    <cellStyle name="Shade 4 15" xfId="5622" xr:uid="{00000000-0005-0000-0000-00005CB40000}"/>
    <cellStyle name="Shade 4 15 2" xfId="17380" xr:uid="{00000000-0005-0000-0000-00005DB40000}"/>
    <cellStyle name="Shade 4 15 3" xfId="29198" xr:uid="{00000000-0005-0000-0000-00005EB40000}"/>
    <cellStyle name="Shade 4 15 4" xfId="40897" xr:uid="{00000000-0005-0000-0000-00005FB40000}"/>
    <cellStyle name="Shade 4 16" xfId="6088" xr:uid="{00000000-0005-0000-0000-000060B40000}"/>
    <cellStyle name="Shade 4 16 2" xfId="17846" xr:uid="{00000000-0005-0000-0000-000061B40000}"/>
    <cellStyle name="Shade 4 16 3" xfId="29664" xr:uid="{00000000-0005-0000-0000-000062B40000}"/>
    <cellStyle name="Shade 4 16 4" xfId="41363" xr:uid="{00000000-0005-0000-0000-000063B40000}"/>
    <cellStyle name="Shade 4 17" xfId="6064" xr:uid="{00000000-0005-0000-0000-000064B40000}"/>
    <cellStyle name="Shade 4 17 2" xfId="17822" xr:uid="{00000000-0005-0000-0000-000065B40000}"/>
    <cellStyle name="Shade 4 17 3" xfId="29640" xr:uid="{00000000-0005-0000-0000-000066B40000}"/>
    <cellStyle name="Shade 4 17 4" xfId="41339" xr:uid="{00000000-0005-0000-0000-000067B40000}"/>
    <cellStyle name="Shade 4 18" xfId="5532" xr:uid="{00000000-0005-0000-0000-000068B40000}"/>
    <cellStyle name="Shade 4 18 2" xfId="17290" xr:uid="{00000000-0005-0000-0000-000069B40000}"/>
    <cellStyle name="Shade 4 18 3" xfId="29108" xr:uid="{00000000-0005-0000-0000-00006AB40000}"/>
    <cellStyle name="Shade 4 18 4" xfId="40807" xr:uid="{00000000-0005-0000-0000-00006BB40000}"/>
    <cellStyle name="Shade 4 19" xfId="6070" xr:uid="{00000000-0005-0000-0000-00006CB40000}"/>
    <cellStyle name="Shade 4 19 2" xfId="17828" xr:uid="{00000000-0005-0000-0000-00006DB40000}"/>
    <cellStyle name="Shade 4 19 3" xfId="29646" xr:uid="{00000000-0005-0000-0000-00006EB40000}"/>
    <cellStyle name="Shade 4 19 4" xfId="41345" xr:uid="{00000000-0005-0000-0000-00006FB40000}"/>
    <cellStyle name="Shade 4 2" xfId="58" xr:uid="{00000000-0005-0000-0000-000070B40000}"/>
    <cellStyle name="Shade 4 2 10" xfId="3080" xr:uid="{00000000-0005-0000-0000-000071B40000}"/>
    <cellStyle name="Shade 4 2 10 2" xfId="14838" xr:uid="{00000000-0005-0000-0000-000072B40000}"/>
    <cellStyle name="Shade 4 2 10 3" xfId="26656" xr:uid="{00000000-0005-0000-0000-000073B40000}"/>
    <cellStyle name="Shade 4 2 10 4" xfId="38355" xr:uid="{00000000-0005-0000-0000-000074B40000}"/>
    <cellStyle name="Shade 4 2 11" xfId="3246" xr:uid="{00000000-0005-0000-0000-000075B40000}"/>
    <cellStyle name="Shade 4 2 11 2" xfId="15004" xr:uid="{00000000-0005-0000-0000-000076B40000}"/>
    <cellStyle name="Shade 4 2 11 3" xfId="26822" xr:uid="{00000000-0005-0000-0000-000077B40000}"/>
    <cellStyle name="Shade 4 2 11 4" xfId="38521" xr:uid="{00000000-0005-0000-0000-000078B40000}"/>
    <cellStyle name="Shade 4 2 12" xfId="3675" xr:uid="{00000000-0005-0000-0000-000079B40000}"/>
    <cellStyle name="Shade 4 2 12 2" xfId="15433" xr:uid="{00000000-0005-0000-0000-00007AB40000}"/>
    <cellStyle name="Shade 4 2 12 3" xfId="27251" xr:uid="{00000000-0005-0000-0000-00007BB40000}"/>
    <cellStyle name="Shade 4 2 12 4" xfId="38950" xr:uid="{00000000-0005-0000-0000-00007CB40000}"/>
    <cellStyle name="Shade 4 2 13" xfId="3895" xr:uid="{00000000-0005-0000-0000-00007DB40000}"/>
    <cellStyle name="Shade 4 2 13 2" xfId="15653" xr:uid="{00000000-0005-0000-0000-00007EB40000}"/>
    <cellStyle name="Shade 4 2 13 3" xfId="27471" xr:uid="{00000000-0005-0000-0000-00007FB40000}"/>
    <cellStyle name="Shade 4 2 13 4" xfId="39170" xr:uid="{00000000-0005-0000-0000-000080B40000}"/>
    <cellStyle name="Shade 4 2 14" xfId="4078" xr:uid="{00000000-0005-0000-0000-000081B40000}"/>
    <cellStyle name="Shade 4 2 14 2" xfId="15836" xr:uid="{00000000-0005-0000-0000-000082B40000}"/>
    <cellStyle name="Shade 4 2 14 3" xfId="27654" xr:uid="{00000000-0005-0000-0000-000083B40000}"/>
    <cellStyle name="Shade 4 2 14 4" xfId="39353" xr:uid="{00000000-0005-0000-0000-000084B40000}"/>
    <cellStyle name="Shade 4 2 15" xfId="4285" xr:uid="{00000000-0005-0000-0000-000085B40000}"/>
    <cellStyle name="Shade 4 2 15 2" xfId="16043" xr:uid="{00000000-0005-0000-0000-000086B40000}"/>
    <cellStyle name="Shade 4 2 15 3" xfId="27861" xr:uid="{00000000-0005-0000-0000-000087B40000}"/>
    <cellStyle name="Shade 4 2 15 4" xfId="39560" xr:uid="{00000000-0005-0000-0000-000088B40000}"/>
    <cellStyle name="Shade 4 2 16" xfId="4462" xr:uid="{00000000-0005-0000-0000-000089B40000}"/>
    <cellStyle name="Shade 4 2 16 2" xfId="16220" xr:uid="{00000000-0005-0000-0000-00008AB40000}"/>
    <cellStyle name="Shade 4 2 16 3" xfId="28038" xr:uid="{00000000-0005-0000-0000-00008BB40000}"/>
    <cellStyle name="Shade 4 2 16 4" xfId="39737" xr:uid="{00000000-0005-0000-0000-00008CB40000}"/>
    <cellStyle name="Shade 4 2 17" xfId="4652" xr:uid="{00000000-0005-0000-0000-00008DB40000}"/>
    <cellStyle name="Shade 4 2 17 2" xfId="16410" xr:uid="{00000000-0005-0000-0000-00008EB40000}"/>
    <cellStyle name="Shade 4 2 17 3" xfId="28228" xr:uid="{00000000-0005-0000-0000-00008FB40000}"/>
    <cellStyle name="Shade 4 2 17 4" xfId="39927" xr:uid="{00000000-0005-0000-0000-000090B40000}"/>
    <cellStyle name="Shade 4 2 18" xfId="4829" xr:uid="{00000000-0005-0000-0000-000091B40000}"/>
    <cellStyle name="Shade 4 2 18 2" xfId="16587" xr:uid="{00000000-0005-0000-0000-000092B40000}"/>
    <cellStyle name="Shade 4 2 18 3" xfId="28405" xr:uid="{00000000-0005-0000-0000-000093B40000}"/>
    <cellStyle name="Shade 4 2 18 4" xfId="40104" xr:uid="{00000000-0005-0000-0000-000094B40000}"/>
    <cellStyle name="Shade 4 2 19" xfId="5000" xr:uid="{00000000-0005-0000-0000-000095B40000}"/>
    <cellStyle name="Shade 4 2 19 2" xfId="16758" xr:uid="{00000000-0005-0000-0000-000096B40000}"/>
    <cellStyle name="Shade 4 2 19 3" xfId="28576" xr:uid="{00000000-0005-0000-0000-000097B40000}"/>
    <cellStyle name="Shade 4 2 19 4" xfId="40275" xr:uid="{00000000-0005-0000-0000-000098B40000}"/>
    <cellStyle name="Shade 4 2 2" xfId="634" xr:uid="{00000000-0005-0000-0000-000099B40000}"/>
    <cellStyle name="Shade 4 2 2 2" xfId="13379" xr:uid="{00000000-0005-0000-0000-00009AB40000}"/>
    <cellStyle name="Shade 4 2 2 3" xfId="25197" xr:uid="{00000000-0005-0000-0000-00009BB40000}"/>
    <cellStyle name="Shade 4 2 2 4" xfId="36896" xr:uid="{00000000-0005-0000-0000-00009CB40000}"/>
    <cellStyle name="Shade 4 2 2 5" xfId="48449" xr:uid="{00000000-0005-0000-0000-00009DB40000}"/>
    <cellStyle name="Shade 4 2 2 6" xfId="48734" xr:uid="{00000000-0005-0000-0000-00009EB40000}"/>
    <cellStyle name="Shade 4 2 2 7" xfId="1621" xr:uid="{00000000-0005-0000-0000-00009FB40000}"/>
    <cellStyle name="Shade 4 2 20" xfId="5168" xr:uid="{00000000-0005-0000-0000-0000A0B40000}"/>
    <cellStyle name="Shade 4 2 20 2" xfId="16926" xr:uid="{00000000-0005-0000-0000-0000A1B40000}"/>
    <cellStyle name="Shade 4 2 20 3" xfId="28744" xr:uid="{00000000-0005-0000-0000-0000A2B40000}"/>
    <cellStyle name="Shade 4 2 20 4" xfId="40443" xr:uid="{00000000-0005-0000-0000-0000A3B40000}"/>
    <cellStyle name="Shade 4 2 21" xfId="5334" xr:uid="{00000000-0005-0000-0000-0000A4B40000}"/>
    <cellStyle name="Shade 4 2 21 2" xfId="17092" xr:uid="{00000000-0005-0000-0000-0000A5B40000}"/>
    <cellStyle name="Shade 4 2 21 3" xfId="28910" xr:uid="{00000000-0005-0000-0000-0000A6B40000}"/>
    <cellStyle name="Shade 4 2 21 4" xfId="40609" xr:uid="{00000000-0005-0000-0000-0000A7B40000}"/>
    <cellStyle name="Shade 4 2 22" xfId="5777" xr:uid="{00000000-0005-0000-0000-0000A8B40000}"/>
    <cellStyle name="Shade 4 2 22 2" xfId="17535" xr:uid="{00000000-0005-0000-0000-0000A9B40000}"/>
    <cellStyle name="Shade 4 2 22 3" xfId="29353" xr:uid="{00000000-0005-0000-0000-0000AAB40000}"/>
    <cellStyle name="Shade 4 2 22 4" xfId="41052" xr:uid="{00000000-0005-0000-0000-0000ABB40000}"/>
    <cellStyle name="Shade 4 2 23" xfId="6001" xr:uid="{00000000-0005-0000-0000-0000ACB40000}"/>
    <cellStyle name="Shade 4 2 23 2" xfId="17759" xr:uid="{00000000-0005-0000-0000-0000ADB40000}"/>
    <cellStyle name="Shade 4 2 23 3" xfId="29577" xr:uid="{00000000-0005-0000-0000-0000AEB40000}"/>
    <cellStyle name="Shade 4 2 23 4" xfId="41276" xr:uid="{00000000-0005-0000-0000-0000AFB40000}"/>
    <cellStyle name="Shade 4 2 24" xfId="6203" xr:uid="{00000000-0005-0000-0000-0000B0B40000}"/>
    <cellStyle name="Shade 4 2 24 2" xfId="17961" xr:uid="{00000000-0005-0000-0000-0000B1B40000}"/>
    <cellStyle name="Shade 4 2 24 3" xfId="29779" xr:uid="{00000000-0005-0000-0000-0000B2B40000}"/>
    <cellStyle name="Shade 4 2 24 4" xfId="41478" xr:uid="{00000000-0005-0000-0000-0000B3B40000}"/>
    <cellStyle name="Shade 4 2 25" xfId="6405" xr:uid="{00000000-0005-0000-0000-0000B4B40000}"/>
    <cellStyle name="Shade 4 2 25 2" xfId="18163" xr:uid="{00000000-0005-0000-0000-0000B5B40000}"/>
    <cellStyle name="Shade 4 2 25 3" xfId="29981" xr:uid="{00000000-0005-0000-0000-0000B6B40000}"/>
    <cellStyle name="Shade 4 2 25 4" xfId="41680" xr:uid="{00000000-0005-0000-0000-0000B7B40000}"/>
    <cellStyle name="Shade 4 2 26" xfId="6592" xr:uid="{00000000-0005-0000-0000-0000B8B40000}"/>
    <cellStyle name="Shade 4 2 26 2" xfId="18350" xr:uid="{00000000-0005-0000-0000-0000B9B40000}"/>
    <cellStyle name="Shade 4 2 26 3" xfId="30168" xr:uid="{00000000-0005-0000-0000-0000BAB40000}"/>
    <cellStyle name="Shade 4 2 26 4" xfId="41867" xr:uid="{00000000-0005-0000-0000-0000BBB40000}"/>
    <cellStyle name="Shade 4 2 27" xfId="6775" xr:uid="{00000000-0005-0000-0000-0000BCB40000}"/>
    <cellStyle name="Shade 4 2 27 2" xfId="18533" xr:uid="{00000000-0005-0000-0000-0000BDB40000}"/>
    <cellStyle name="Shade 4 2 27 3" xfId="30351" xr:uid="{00000000-0005-0000-0000-0000BEB40000}"/>
    <cellStyle name="Shade 4 2 27 4" xfId="42050" xr:uid="{00000000-0005-0000-0000-0000BFB40000}"/>
    <cellStyle name="Shade 4 2 28" xfId="6962" xr:uid="{00000000-0005-0000-0000-0000C0B40000}"/>
    <cellStyle name="Shade 4 2 28 2" xfId="18720" xr:uid="{00000000-0005-0000-0000-0000C1B40000}"/>
    <cellStyle name="Shade 4 2 28 3" xfId="30538" xr:uid="{00000000-0005-0000-0000-0000C2B40000}"/>
    <cellStyle name="Shade 4 2 28 4" xfId="42237" xr:uid="{00000000-0005-0000-0000-0000C3B40000}"/>
    <cellStyle name="Shade 4 2 29" xfId="7140" xr:uid="{00000000-0005-0000-0000-0000C4B40000}"/>
    <cellStyle name="Shade 4 2 29 2" xfId="18898" xr:uid="{00000000-0005-0000-0000-0000C5B40000}"/>
    <cellStyle name="Shade 4 2 29 3" xfId="30716" xr:uid="{00000000-0005-0000-0000-0000C6B40000}"/>
    <cellStyle name="Shade 4 2 29 4" xfId="42415" xr:uid="{00000000-0005-0000-0000-0000C7B40000}"/>
    <cellStyle name="Shade 4 2 3" xfId="849" xr:uid="{00000000-0005-0000-0000-0000C8B40000}"/>
    <cellStyle name="Shade 4 2 3 2" xfId="13570" xr:uid="{00000000-0005-0000-0000-0000C9B40000}"/>
    <cellStyle name="Shade 4 2 3 3" xfId="25388" xr:uid="{00000000-0005-0000-0000-0000CAB40000}"/>
    <cellStyle name="Shade 4 2 3 4" xfId="37087" xr:uid="{00000000-0005-0000-0000-0000CBB40000}"/>
    <cellStyle name="Shade 4 2 3 5" xfId="48663" xr:uid="{00000000-0005-0000-0000-0000CCB40000}"/>
    <cellStyle name="Shade 4 2 3 6" xfId="48072" xr:uid="{00000000-0005-0000-0000-0000CDB40000}"/>
    <cellStyle name="Shade 4 2 3 7" xfId="1812" xr:uid="{00000000-0005-0000-0000-0000CEB40000}"/>
    <cellStyle name="Shade 4 2 30" xfId="7310" xr:uid="{00000000-0005-0000-0000-0000CFB40000}"/>
    <cellStyle name="Shade 4 2 30 2" xfId="19068" xr:uid="{00000000-0005-0000-0000-0000D0B40000}"/>
    <cellStyle name="Shade 4 2 30 3" xfId="30886" xr:uid="{00000000-0005-0000-0000-0000D1B40000}"/>
    <cellStyle name="Shade 4 2 30 4" xfId="42585" xr:uid="{00000000-0005-0000-0000-0000D2B40000}"/>
    <cellStyle name="Shade 4 2 31" xfId="7768" xr:uid="{00000000-0005-0000-0000-0000D3B40000}"/>
    <cellStyle name="Shade 4 2 31 2" xfId="19526" xr:uid="{00000000-0005-0000-0000-0000D4B40000}"/>
    <cellStyle name="Shade 4 2 31 3" xfId="31344" xr:uid="{00000000-0005-0000-0000-0000D5B40000}"/>
    <cellStyle name="Shade 4 2 31 4" xfId="43043" xr:uid="{00000000-0005-0000-0000-0000D6B40000}"/>
    <cellStyle name="Shade 4 2 32" xfId="7979" xr:uid="{00000000-0005-0000-0000-0000D7B40000}"/>
    <cellStyle name="Shade 4 2 32 2" xfId="19737" xr:uid="{00000000-0005-0000-0000-0000D8B40000}"/>
    <cellStyle name="Shade 4 2 32 3" xfId="31555" xr:uid="{00000000-0005-0000-0000-0000D9B40000}"/>
    <cellStyle name="Shade 4 2 32 4" xfId="43254" xr:uid="{00000000-0005-0000-0000-0000DAB40000}"/>
    <cellStyle name="Shade 4 2 33" xfId="8164" xr:uid="{00000000-0005-0000-0000-0000DBB40000}"/>
    <cellStyle name="Shade 4 2 33 2" xfId="19922" xr:uid="{00000000-0005-0000-0000-0000DCB40000}"/>
    <cellStyle name="Shade 4 2 33 3" xfId="31740" xr:uid="{00000000-0005-0000-0000-0000DDB40000}"/>
    <cellStyle name="Shade 4 2 33 4" xfId="43439" xr:uid="{00000000-0005-0000-0000-0000DEB40000}"/>
    <cellStyle name="Shade 4 2 34" xfId="8342" xr:uid="{00000000-0005-0000-0000-0000DFB40000}"/>
    <cellStyle name="Shade 4 2 34 2" xfId="20100" xr:uid="{00000000-0005-0000-0000-0000E0B40000}"/>
    <cellStyle name="Shade 4 2 34 3" xfId="31918" xr:uid="{00000000-0005-0000-0000-0000E1B40000}"/>
    <cellStyle name="Shade 4 2 34 4" xfId="43617" xr:uid="{00000000-0005-0000-0000-0000E2B40000}"/>
    <cellStyle name="Shade 4 2 35" xfId="8537" xr:uid="{00000000-0005-0000-0000-0000E3B40000}"/>
    <cellStyle name="Shade 4 2 35 2" xfId="20295" xr:uid="{00000000-0005-0000-0000-0000E4B40000}"/>
    <cellStyle name="Shade 4 2 35 3" xfId="32113" xr:uid="{00000000-0005-0000-0000-0000E5B40000}"/>
    <cellStyle name="Shade 4 2 35 4" xfId="43812" xr:uid="{00000000-0005-0000-0000-0000E6B40000}"/>
    <cellStyle name="Shade 4 2 36" xfId="8715" xr:uid="{00000000-0005-0000-0000-0000E7B40000}"/>
    <cellStyle name="Shade 4 2 36 2" xfId="20473" xr:uid="{00000000-0005-0000-0000-0000E8B40000}"/>
    <cellStyle name="Shade 4 2 36 3" xfId="32291" xr:uid="{00000000-0005-0000-0000-0000E9B40000}"/>
    <cellStyle name="Shade 4 2 36 4" xfId="43990" xr:uid="{00000000-0005-0000-0000-0000EAB40000}"/>
    <cellStyle name="Shade 4 2 37" xfId="8896" xr:uid="{00000000-0005-0000-0000-0000EBB40000}"/>
    <cellStyle name="Shade 4 2 37 2" xfId="20654" xr:uid="{00000000-0005-0000-0000-0000ECB40000}"/>
    <cellStyle name="Shade 4 2 37 3" xfId="32472" xr:uid="{00000000-0005-0000-0000-0000EDB40000}"/>
    <cellStyle name="Shade 4 2 37 4" xfId="44171" xr:uid="{00000000-0005-0000-0000-0000EEB40000}"/>
    <cellStyle name="Shade 4 2 38" xfId="9065" xr:uid="{00000000-0005-0000-0000-0000EFB40000}"/>
    <cellStyle name="Shade 4 2 38 2" xfId="20823" xr:uid="{00000000-0005-0000-0000-0000F0B40000}"/>
    <cellStyle name="Shade 4 2 38 3" xfId="32641" xr:uid="{00000000-0005-0000-0000-0000F1B40000}"/>
    <cellStyle name="Shade 4 2 38 4" xfId="44340" xr:uid="{00000000-0005-0000-0000-0000F2B40000}"/>
    <cellStyle name="Shade 4 2 39" xfId="9231" xr:uid="{00000000-0005-0000-0000-0000F3B40000}"/>
    <cellStyle name="Shade 4 2 39 2" xfId="20989" xr:uid="{00000000-0005-0000-0000-0000F4B40000}"/>
    <cellStyle name="Shade 4 2 39 3" xfId="32807" xr:uid="{00000000-0005-0000-0000-0000F5B40000}"/>
    <cellStyle name="Shade 4 2 39 4" xfId="44506" xr:uid="{00000000-0005-0000-0000-0000F6B40000}"/>
    <cellStyle name="Shade 4 2 4" xfId="2004" xr:uid="{00000000-0005-0000-0000-0000F7B40000}"/>
    <cellStyle name="Shade 4 2 4 2" xfId="13762" xr:uid="{00000000-0005-0000-0000-0000F8B40000}"/>
    <cellStyle name="Shade 4 2 4 3" xfId="25580" xr:uid="{00000000-0005-0000-0000-0000F9B40000}"/>
    <cellStyle name="Shade 4 2 4 4" xfId="37279" xr:uid="{00000000-0005-0000-0000-0000FAB40000}"/>
    <cellStyle name="Shade 4 2 40" xfId="9602" xr:uid="{00000000-0005-0000-0000-0000FBB40000}"/>
    <cellStyle name="Shade 4 2 40 2" xfId="21360" xr:uid="{00000000-0005-0000-0000-0000FCB40000}"/>
    <cellStyle name="Shade 4 2 40 3" xfId="33178" xr:uid="{00000000-0005-0000-0000-0000FDB40000}"/>
    <cellStyle name="Shade 4 2 40 4" xfId="44877" xr:uid="{00000000-0005-0000-0000-0000FEB40000}"/>
    <cellStyle name="Shade 4 2 41" xfId="9812" xr:uid="{00000000-0005-0000-0000-0000FFB40000}"/>
    <cellStyle name="Shade 4 2 41 2" xfId="21570" xr:uid="{00000000-0005-0000-0000-000000B50000}"/>
    <cellStyle name="Shade 4 2 41 3" xfId="33388" xr:uid="{00000000-0005-0000-0000-000001B50000}"/>
    <cellStyle name="Shade 4 2 41 4" xfId="45087" xr:uid="{00000000-0005-0000-0000-000002B50000}"/>
    <cellStyle name="Shade 4 2 42" xfId="9998" xr:uid="{00000000-0005-0000-0000-000003B50000}"/>
    <cellStyle name="Shade 4 2 42 2" xfId="21756" xr:uid="{00000000-0005-0000-0000-000004B50000}"/>
    <cellStyle name="Shade 4 2 42 3" xfId="33574" xr:uid="{00000000-0005-0000-0000-000005B50000}"/>
    <cellStyle name="Shade 4 2 42 4" xfId="45273" xr:uid="{00000000-0005-0000-0000-000006B50000}"/>
    <cellStyle name="Shade 4 2 43" xfId="10178" xr:uid="{00000000-0005-0000-0000-000007B50000}"/>
    <cellStyle name="Shade 4 2 43 2" xfId="21936" xr:uid="{00000000-0005-0000-0000-000008B50000}"/>
    <cellStyle name="Shade 4 2 43 3" xfId="33754" xr:uid="{00000000-0005-0000-0000-000009B50000}"/>
    <cellStyle name="Shade 4 2 43 4" xfId="45453" xr:uid="{00000000-0005-0000-0000-00000AB50000}"/>
    <cellStyle name="Shade 4 2 44" xfId="10358" xr:uid="{00000000-0005-0000-0000-00000BB50000}"/>
    <cellStyle name="Shade 4 2 44 2" xfId="22116" xr:uid="{00000000-0005-0000-0000-00000CB50000}"/>
    <cellStyle name="Shade 4 2 44 3" xfId="33934" xr:uid="{00000000-0005-0000-0000-00000DB50000}"/>
    <cellStyle name="Shade 4 2 44 4" xfId="45633" xr:uid="{00000000-0005-0000-0000-00000EB50000}"/>
    <cellStyle name="Shade 4 2 45" xfId="10527" xr:uid="{00000000-0005-0000-0000-00000FB50000}"/>
    <cellStyle name="Shade 4 2 45 2" xfId="22285" xr:uid="{00000000-0005-0000-0000-000010B50000}"/>
    <cellStyle name="Shade 4 2 45 3" xfId="34103" xr:uid="{00000000-0005-0000-0000-000011B50000}"/>
    <cellStyle name="Shade 4 2 45 4" xfId="45802" xr:uid="{00000000-0005-0000-0000-000012B50000}"/>
    <cellStyle name="Shade 4 2 46" xfId="10693" xr:uid="{00000000-0005-0000-0000-000013B50000}"/>
    <cellStyle name="Shade 4 2 46 2" xfId="22451" xr:uid="{00000000-0005-0000-0000-000014B50000}"/>
    <cellStyle name="Shade 4 2 46 3" xfId="34269" xr:uid="{00000000-0005-0000-0000-000015B50000}"/>
    <cellStyle name="Shade 4 2 46 4" xfId="45968" xr:uid="{00000000-0005-0000-0000-000016B50000}"/>
    <cellStyle name="Shade 4 2 47" xfId="10863" xr:uid="{00000000-0005-0000-0000-000017B50000}"/>
    <cellStyle name="Shade 4 2 47 2" xfId="22621" xr:uid="{00000000-0005-0000-0000-000018B50000}"/>
    <cellStyle name="Shade 4 2 47 3" xfId="34439" xr:uid="{00000000-0005-0000-0000-000019B50000}"/>
    <cellStyle name="Shade 4 2 47 4" xfId="46138" xr:uid="{00000000-0005-0000-0000-00001AB50000}"/>
    <cellStyle name="Shade 4 2 48" xfId="11029" xr:uid="{00000000-0005-0000-0000-00001BB50000}"/>
    <cellStyle name="Shade 4 2 48 2" xfId="22787" xr:uid="{00000000-0005-0000-0000-00001CB50000}"/>
    <cellStyle name="Shade 4 2 48 3" xfId="34605" xr:uid="{00000000-0005-0000-0000-00001DB50000}"/>
    <cellStyle name="Shade 4 2 48 4" xfId="46304" xr:uid="{00000000-0005-0000-0000-00001EB50000}"/>
    <cellStyle name="Shade 4 2 49" xfId="11222" xr:uid="{00000000-0005-0000-0000-00001FB50000}"/>
    <cellStyle name="Shade 4 2 49 2" xfId="22980" xr:uid="{00000000-0005-0000-0000-000020B50000}"/>
    <cellStyle name="Shade 4 2 49 3" xfId="34798" xr:uid="{00000000-0005-0000-0000-000021B50000}"/>
    <cellStyle name="Shade 4 2 49 4" xfId="46497" xr:uid="{00000000-0005-0000-0000-000022B50000}"/>
    <cellStyle name="Shade 4 2 5" xfId="2205" xr:uid="{00000000-0005-0000-0000-000023B50000}"/>
    <cellStyle name="Shade 4 2 5 2" xfId="13963" xr:uid="{00000000-0005-0000-0000-000024B50000}"/>
    <cellStyle name="Shade 4 2 5 3" xfId="25781" xr:uid="{00000000-0005-0000-0000-000025B50000}"/>
    <cellStyle name="Shade 4 2 5 4" xfId="37480" xr:uid="{00000000-0005-0000-0000-000026B50000}"/>
    <cellStyle name="Shade 4 2 50" xfId="11388" xr:uid="{00000000-0005-0000-0000-000027B50000}"/>
    <cellStyle name="Shade 4 2 50 2" xfId="23146" xr:uid="{00000000-0005-0000-0000-000028B50000}"/>
    <cellStyle name="Shade 4 2 50 3" xfId="34964" xr:uid="{00000000-0005-0000-0000-000029B50000}"/>
    <cellStyle name="Shade 4 2 50 4" xfId="46663" xr:uid="{00000000-0005-0000-0000-00002AB50000}"/>
    <cellStyle name="Shade 4 2 51" xfId="11791" xr:uid="{00000000-0005-0000-0000-00002BB50000}"/>
    <cellStyle name="Shade 4 2 51 2" xfId="23549" xr:uid="{00000000-0005-0000-0000-00002CB50000}"/>
    <cellStyle name="Shade 4 2 51 3" xfId="35367" xr:uid="{00000000-0005-0000-0000-00002DB50000}"/>
    <cellStyle name="Shade 4 2 51 4" xfId="47066" xr:uid="{00000000-0005-0000-0000-00002EB50000}"/>
    <cellStyle name="Shade 4 2 52" xfId="11997" xr:uid="{00000000-0005-0000-0000-00002FB50000}"/>
    <cellStyle name="Shade 4 2 52 2" xfId="23755" xr:uid="{00000000-0005-0000-0000-000030B50000}"/>
    <cellStyle name="Shade 4 2 52 3" xfId="35573" xr:uid="{00000000-0005-0000-0000-000031B50000}"/>
    <cellStyle name="Shade 4 2 52 4" xfId="47272" xr:uid="{00000000-0005-0000-0000-000032B50000}"/>
    <cellStyle name="Shade 4 2 53" xfId="12190" xr:uid="{00000000-0005-0000-0000-000033B50000}"/>
    <cellStyle name="Shade 4 2 53 2" xfId="23948" xr:uid="{00000000-0005-0000-0000-000034B50000}"/>
    <cellStyle name="Shade 4 2 53 3" xfId="35766" xr:uid="{00000000-0005-0000-0000-000035B50000}"/>
    <cellStyle name="Shade 4 2 53 4" xfId="47465" xr:uid="{00000000-0005-0000-0000-000036B50000}"/>
    <cellStyle name="Shade 4 2 54" xfId="12363" xr:uid="{00000000-0005-0000-0000-000037B50000}"/>
    <cellStyle name="Shade 4 2 54 2" xfId="24121" xr:uid="{00000000-0005-0000-0000-000038B50000}"/>
    <cellStyle name="Shade 4 2 54 3" xfId="35939" xr:uid="{00000000-0005-0000-0000-000039B50000}"/>
    <cellStyle name="Shade 4 2 54 4" xfId="47638" xr:uid="{00000000-0005-0000-0000-00003AB50000}"/>
    <cellStyle name="Shade 4 2 55" xfId="12549" xr:uid="{00000000-0005-0000-0000-00003BB50000}"/>
    <cellStyle name="Shade 4 2 55 2" xfId="24307" xr:uid="{00000000-0005-0000-0000-00003CB50000}"/>
    <cellStyle name="Shade 4 2 55 3" xfId="36125" xr:uid="{00000000-0005-0000-0000-00003DB50000}"/>
    <cellStyle name="Shade 4 2 55 4" xfId="47824" xr:uid="{00000000-0005-0000-0000-00003EB50000}"/>
    <cellStyle name="Shade 4 2 56" xfId="12717" xr:uid="{00000000-0005-0000-0000-00003FB50000}"/>
    <cellStyle name="Shade 4 2 56 2" xfId="24475" xr:uid="{00000000-0005-0000-0000-000040B50000}"/>
    <cellStyle name="Shade 4 2 56 3" xfId="36293" xr:uid="{00000000-0005-0000-0000-000041B50000}"/>
    <cellStyle name="Shade 4 2 56 4" xfId="47992" xr:uid="{00000000-0005-0000-0000-000042B50000}"/>
    <cellStyle name="Shade 4 2 57" xfId="12944" xr:uid="{00000000-0005-0000-0000-000043B50000}"/>
    <cellStyle name="Shade 4 2 58" xfId="24762" xr:uid="{00000000-0005-0000-0000-000044B50000}"/>
    <cellStyle name="Shade 4 2 59" xfId="36461" xr:uid="{00000000-0005-0000-0000-000045B50000}"/>
    <cellStyle name="Shade 4 2 6" xfId="2380" xr:uid="{00000000-0005-0000-0000-000046B50000}"/>
    <cellStyle name="Shade 4 2 6 2" xfId="14138" xr:uid="{00000000-0005-0000-0000-000047B50000}"/>
    <cellStyle name="Shade 4 2 6 3" xfId="25956" xr:uid="{00000000-0005-0000-0000-000048B50000}"/>
    <cellStyle name="Shade 4 2 6 4" xfId="37655" xr:uid="{00000000-0005-0000-0000-000049B50000}"/>
    <cellStyle name="Shade 4 2 60" xfId="1186" xr:uid="{00000000-0005-0000-0000-00004AB50000}"/>
    <cellStyle name="Shade 4 2 7" xfId="2565" xr:uid="{00000000-0005-0000-0000-00004BB50000}"/>
    <cellStyle name="Shade 4 2 7 2" xfId="14323" xr:uid="{00000000-0005-0000-0000-00004CB50000}"/>
    <cellStyle name="Shade 4 2 7 3" xfId="26141" xr:uid="{00000000-0005-0000-0000-00004DB50000}"/>
    <cellStyle name="Shade 4 2 7 4" xfId="37840" xr:uid="{00000000-0005-0000-0000-00004EB50000}"/>
    <cellStyle name="Shade 4 2 8" xfId="2740" xr:uid="{00000000-0005-0000-0000-00004FB50000}"/>
    <cellStyle name="Shade 4 2 8 2" xfId="14498" xr:uid="{00000000-0005-0000-0000-000050B50000}"/>
    <cellStyle name="Shade 4 2 8 3" xfId="26316" xr:uid="{00000000-0005-0000-0000-000051B50000}"/>
    <cellStyle name="Shade 4 2 8 4" xfId="38015" xr:uid="{00000000-0005-0000-0000-000052B50000}"/>
    <cellStyle name="Shade 4 2 9" xfId="2909" xr:uid="{00000000-0005-0000-0000-000053B50000}"/>
    <cellStyle name="Shade 4 2 9 2" xfId="14667" xr:uid="{00000000-0005-0000-0000-000054B50000}"/>
    <cellStyle name="Shade 4 2 9 3" xfId="26485" xr:uid="{00000000-0005-0000-0000-000055B50000}"/>
    <cellStyle name="Shade 4 2 9 4" xfId="38184" xr:uid="{00000000-0005-0000-0000-000056B50000}"/>
    <cellStyle name="Shade 4 20" xfId="7558" xr:uid="{00000000-0005-0000-0000-000057B50000}"/>
    <cellStyle name="Shade 4 20 2" xfId="19316" xr:uid="{00000000-0005-0000-0000-000058B50000}"/>
    <cellStyle name="Shade 4 20 3" xfId="31134" xr:uid="{00000000-0005-0000-0000-000059B50000}"/>
    <cellStyle name="Shade 4 20 4" xfId="42833" xr:uid="{00000000-0005-0000-0000-00005AB50000}"/>
    <cellStyle name="Shade 4 21" xfId="7576" xr:uid="{00000000-0005-0000-0000-00005BB50000}"/>
    <cellStyle name="Shade 4 21 2" xfId="19334" xr:uid="{00000000-0005-0000-0000-00005CB50000}"/>
    <cellStyle name="Shade 4 21 3" xfId="31152" xr:uid="{00000000-0005-0000-0000-00005DB50000}"/>
    <cellStyle name="Shade 4 21 4" xfId="42851" xr:uid="{00000000-0005-0000-0000-00005EB50000}"/>
    <cellStyle name="Shade 4 22" xfId="7461" xr:uid="{00000000-0005-0000-0000-00005FB50000}"/>
    <cellStyle name="Shade 4 22 2" xfId="19219" xr:uid="{00000000-0005-0000-0000-000060B50000}"/>
    <cellStyle name="Shade 4 22 3" xfId="31037" xr:uid="{00000000-0005-0000-0000-000061B50000}"/>
    <cellStyle name="Shade 4 22 4" xfId="42736" xr:uid="{00000000-0005-0000-0000-000062B50000}"/>
    <cellStyle name="Shade 4 23" xfId="9300" xr:uid="{00000000-0005-0000-0000-000063B50000}"/>
    <cellStyle name="Shade 4 23 2" xfId="21058" xr:uid="{00000000-0005-0000-0000-000064B50000}"/>
    <cellStyle name="Shade 4 23 3" xfId="32876" xr:uid="{00000000-0005-0000-0000-000065B50000}"/>
    <cellStyle name="Shade 4 23 4" xfId="44575" xr:uid="{00000000-0005-0000-0000-000066B50000}"/>
    <cellStyle name="Shade 4 24" xfId="9364" xr:uid="{00000000-0005-0000-0000-000067B50000}"/>
    <cellStyle name="Shade 4 24 2" xfId="21122" xr:uid="{00000000-0005-0000-0000-000068B50000}"/>
    <cellStyle name="Shade 4 24 3" xfId="32940" xr:uid="{00000000-0005-0000-0000-000069B50000}"/>
    <cellStyle name="Shade 4 24 4" xfId="44639" xr:uid="{00000000-0005-0000-0000-00006AB50000}"/>
    <cellStyle name="Shade 4 25" xfId="10246" xr:uid="{00000000-0005-0000-0000-00006BB50000}"/>
    <cellStyle name="Shade 4 25 2" xfId="22004" xr:uid="{00000000-0005-0000-0000-00006CB50000}"/>
    <cellStyle name="Shade 4 25 3" xfId="33822" xr:uid="{00000000-0005-0000-0000-00006DB50000}"/>
    <cellStyle name="Shade 4 25 4" xfId="45521" xr:uid="{00000000-0005-0000-0000-00006EB50000}"/>
    <cellStyle name="Shade 4 26" xfId="11574" xr:uid="{00000000-0005-0000-0000-00006FB50000}"/>
    <cellStyle name="Shade 4 26 2" xfId="23332" xr:uid="{00000000-0005-0000-0000-000070B50000}"/>
    <cellStyle name="Shade 4 26 3" xfId="35150" xr:uid="{00000000-0005-0000-0000-000071B50000}"/>
    <cellStyle name="Shade 4 26 4" xfId="46849" xr:uid="{00000000-0005-0000-0000-000072B50000}"/>
    <cellStyle name="Shade 4 27" xfId="11524" xr:uid="{00000000-0005-0000-0000-000073B50000}"/>
    <cellStyle name="Shade 4 27 2" xfId="23282" xr:uid="{00000000-0005-0000-0000-000074B50000}"/>
    <cellStyle name="Shade 4 27 3" xfId="35100" xr:uid="{00000000-0005-0000-0000-000075B50000}"/>
    <cellStyle name="Shade 4 27 4" xfId="46799" xr:uid="{00000000-0005-0000-0000-000076B50000}"/>
    <cellStyle name="Shade 4 28" xfId="11472" xr:uid="{00000000-0005-0000-0000-000077B50000}"/>
    <cellStyle name="Shade 4 28 2" xfId="23230" xr:uid="{00000000-0005-0000-0000-000078B50000}"/>
    <cellStyle name="Shade 4 28 3" xfId="35048" xr:uid="{00000000-0005-0000-0000-000079B50000}"/>
    <cellStyle name="Shade 4 28 4" xfId="46747" xr:uid="{00000000-0005-0000-0000-00007AB50000}"/>
    <cellStyle name="Shade 4 29" xfId="11617" xr:uid="{00000000-0005-0000-0000-00007BB50000}"/>
    <cellStyle name="Shade 4 29 2" xfId="23375" xr:uid="{00000000-0005-0000-0000-00007CB50000}"/>
    <cellStyle name="Shade 4 29 3" xfId="35193" xr:uid="{00000000-0005-0000-0000-00007DB50000}"/>
    <cellStyle name="Shade 4 29 4" xfId="46892" xr:uid="{00000000-0005-0000-0000-00007EB50000}"/>
    <cellStyle name="Shade 4 3" xfId="663" xr:uid="{00000000-0005-0000-0000-00007FB50000}"/>
    <cellStyle name="Shade 4 3 10" xfId="3109" xr:uid="{00000000-0005-0000-0000-000080B50000}"/>
    <cellStyle name="Shade 4 3 10 2" xfId="14867" xr:uid="{00000000-0005-0000-0000-000081B50000}"/>
    <cellStyle name="Shade 4 3 10 3" xfId="26685" xr:uid="{00000000-0005-0000-0000-000082B50000}"/>
    <cellStyle name="Shade 4 3 10 4" xfId="38384" xr:uid="{00000000-0005-0000-0000-000083B50000}"/>
    <cellStyle name="Shade 4 3 11" xfId="3275" xr:uid="{00000000-0005-0000-0000-000084B50000}"/>
    <cellStyle name="Shade 4 3 11 2" xfId="15033" xr:uid="{00000000-0005-0000-0000-000085B50000}"/>
    <cellStyle name="Shade 4 3 11 3" xfId="26851" xr:uid="{00000000-0005-0000-0000-000086B50000}"/>
    <cellStyle name="Shade 4 3 11 4" xfId="38550" xr:uid="{00000000-0005-0000-0000-000087B50000}"/>
    <cellStyle name="Shade 4 3 12" xfId="3704" xr:uid="{00000000-0005-0000-0000-000088B50000}"/>
    <cellStyle name="Shade 4 3 12 2" xfId="15462" xr:uid="{00000000-0005-0000-0000-000089B50000}"/>
    <cellStyle name="Shade 4 3 12 3" xfId="27280" xr:uid="{00000000-0005-0000-0000-00008AB50000}"/>
    <cellStyle name="Shade 4 3 12 4" xfId="38979" xr:uid="{00000000-0005-0000-0000-00008BB50000}"/>
    <cellStyle name="Shade 4 3 13" xfId="3924" xr:uid="{00000000-0005-0000-0000-00008CB50000}"/>
    <cellStyle name="Shade 4 3 13 2" xfId="15682" xr:uid="{00000000-0005-0000-0000-00008DB50000}"/>
    <cellStyle name="Shade 4 3 13 3" xfId="27500" xr:uid="{00000000-0005-0000-0000-00008EB50000}"/>
    <cellStyle name="Shade 4 3 13 4" xfId="39199" xr:uid="{00000000-0005-0000-0000-00008FB50000}"/>
    <cellStyle name="Shade 4 3 14" xfId="4107" xr:uid="{00000000-0005-0000-0000-000090B50000}"/>
    <cellStyle name="Shade 4 3 14 2" xfId="15865" xr:uid="{00000000-0005-0000-0000-000091B50000}"/>
    <cellStyle name="Shade 4 3 14 3" xfId="27683" xr:uid="{00000000-0005-0000-0000-000092B50000}"/>
    <cellStyle name="Shade 4 3 14 4" xfId="39382" xr:uid="{00000000-0005-0000-0000-000093B50000}"/>
    <cellStyle name="Shade 4 3 15" xfId="4314" xr:uid="{00000000-0005-0000-0000-000094B50000}"/>
    <cellStyle name="Shade 4 3 15 2" xfId="16072" xr:uid="{00000000-0005-0000-0000-000095B50000}"/>
    <cellStyle name="Shade 4 3 15 3" xfId="27890" xr:uid="{00000000-0005-0000-0000-000096B50000}"/>
    <cellStyle name="Shade 4 3 15 4" xfId="39589" xr:uid="{00000000-0005-0000-0000-000097B50000}"/>
    <cellStyle name="Shade 4 3 16" xfId="4491" xr:uid="{00000000-0005-0000-0000-000098B50000}"/>
    <cellStyle name="Shade 4 3 16 2" xfId="16249" xr:uid="{00000000-0005-0000-0000-000099B50000}"/>
    <cellStyle name="Shade 4 3 16 3" xfId="28067" xr:uid="{00000000-0005-0000-0000-00009AB50000}"/>
    <cellStyle name="Shade 4 3 16 4" xfId="39766" xr:uid="{00000000-0005-0000-0000-00009BB50000}"/>
    <cellStyle name="Shade 4 3 17" xfId="4681" xr:uid="{00000000-0005-0000-0000-00009CB50000}"/>
    <cellStyle name="Shade 4 3 17 2" xfId="16439" xr:uid="{00000000-0005-0000-0000-00009DB50000}"/>
    <cellStyle name="Shade 4 3 17 3" xfId="28257" xr:uid="{00000000-0005-0000-0000-00009EB50000}"/>
    <cellStyle name="Shade 4 3 17 4" xfId="39956" xr:uid="{00000000-0005-0000-0000-00009FB50000}"/>
    <cellStyle name="Shade 4 3 18" xfId="4858" xr:uid="{00000000-0005-0000-0000-0000A0B50000}"/>
    <cellStyle name="Shade 4 3 18 2" xfId="16616" xr:uid="{00000000-0005-0000-0000-0000A1B50000}"/>
    <cellStyle name="Shade 4 3 18 3" xfId="28434" xr:uid="{00000000-0005-0000-0000-0000A2B50000}"/>
    <cellStyle name="Shade 4 3 18 4" xfId="40133" xr:uid="{00000000-0005-0000-0000-0000A3B50000}"/>
    <cellStyle name="Shade 4 3 19" xfId="5029" xr:uid="{00000000-0005-0000-0000-0000A4B50000}"/>
    <cellStyle name="Shade 4 3 19 2" xfId="16787" xr:uid="{00000000-0005-0000-0000-0000A5B50000}"/>
    <cellStyle name="Shade 4 3 19 3" xfId="28605" xr:uid="{00000000-0005-0000-0000-0000A6B50000}"/>
    <cellStyle name="Shade 4 3 19 4" xfId="40304" xr:uid="{00000000-0005-0000-0000-0000A7B50000}"/>
    <cellStyle name="Shade 4 3 2" xfId="878" xr:uid="{00000000-0005-0000-0000-0000A8B50000}"/>
    <cellStyle name="Shade 4 3 2 2" xfId="13408" xr:uid="{00000000-0005-0000-0000-0000A9B50000}"/>
    <cellStyle name="Shade 4 3 2 3" xfId="25226" xr:uid="{00000000-0005-0000-0000-0000AAB50000}"/>
    <cellStyle name="Shade 4 3 2 4" xfId="36925" xr:uid="{00000000-0005-0000-0000-0000ABB50000}"/>
    <cellStyle name="Shade 4 3 2 5" xfId="48692" xr:uid="{00000000-0005-0000-0000-0000ACB50000}"/>
    <cellStyle name="Shade 4 3 2 6" xfId="48137" xr:uid="{00000000-0005-0000-0000-0000ADB50000}"/>
    <cellStyle name="Shade 4 3 2 7" xfId="1650" xr:uid="{00000000-0005-0000-0000-0000AEB50000}"/>
    <cellStyle name="Shade 4 3 20" xfId="5197" xr:uid="{00000000-0005-0000-0000-0000AFB50000}"/>
    <cellStyle name="Shade 4 3 20 2" xfId="16955" xr:uid="{00000000-0005-0000-0000-0000B0B50000}"/>
    <cellStyle name="Shade 4 3 20 3" xfId="28773" xr:uid="{00000000-0005-0000-0000-0000B1B50000}"/>
    <cellStyle name="Shade 4 3 20 4" xfId="40472" xr:uid="{00000000-0005-0000-0000-0000B2B50000}"/>
    <cellStyle name="Shade 4 3 21" xfId="5363" xr:uid="{00000000-0005-0000-0000-0000B3B50000}"/>
    <cellStyle name="Shade 4 3 21 2" xfId="17121" xr:uid="{00000000-0005-0000-0000-0000B4B50000}"/>
    <cellStyle name="Shade 4 3 21 3" xfId="28939" xr:uid="{00000000-0005-0000-0000-0000B5B50000}"/>
    <cellStyle name="Shade 4 3 21 4" xfId="40638" xr:uid="{00000000-0005-0000-0000-0000B6B50000}"/>
    <cellStyle name="Shade 4 3 22" xfId="5806" xr:uid="{00000000-0005-0000-0000-0000B7B50000}"/>
    <cellStyle name="Shade 4 3 22 2" xfId="17564" xr:uid="{00000000-0005-0000-0000-0000B8B50000}"/>
    <cellStyle name="Shade 4 3 22 3" xfId="29382" xr:uid="{00000000-0005-0000-0000-0000B9B50000}"/>
    <cellStyle name="Shade 4 3 22 4" xfId="41081" xr:uid="{00000000-0005-0000-0000-0000BAB50000}"/>
    <cellStyle name="Shade 4 3 23" xfId="6030" xr:uid="{00000000-0005-0000-0000-0000BBB50000}"/>
    <cellStyle name="Shade 4 3 23 2" xfId="17788" xr:uid="{00000000-0005-0000-0000-0000BCB50000}"/>
    <cellStyle name="Shade 4 3 23 3" xfId="29606" xr:uid="{00000000-0005-0000-0000-0000BDB50000}"/>
    <cellStyle name="Shade 4 3 23 4" xfId="41305" xr:uid="{00000000-0005-0000-0000-0000BEB50000}"/>
    <cellStyle name="Shade 4 3 24" xfId="6232" xr:uid="{00000000-0005-0000-0000-0000BFB50000}"/>
    <cellStyle name="Shade 4 3 24 2" xfId="17990" xr:uid="{00000000-0005-0000-0000-0000C0B50000}"/>
    <cellStyle name="Shade 4 3 24 3" xfId="29808" xr:uid="{00000000-0005-0000-0000-0000C1B50000}"/>
    <cellStyle name="Shade 4 3 24 4" xfId="41507" xr:uid="{00000000-0005-0000-0000-0000C2B50000}"/>
    <cellStyle name="Shade 4 3 25" xfId="6434" xr:uid="{00000000-0005-0000-0000-0000C3B50000}"/>
    <cellStyle name="Shade 4 3 25 2" xfId="18192" xr:uid="{00000000-0005-0000-0000-0000C4B50000}"/>
    <cellStyle name="Shade 4 3 25 3" xfId="30010" xr:uid="{00000000-0005-0000-0000-0000C5B50000}"/>
    <cellStyle name="Shade 4 3 25 4" xfId="41709" xr:uid="{00000000-0005-0000-0000-0000C6B50000}"/>
    <cellStyle name="Shade 4 3 26" xfId="6621" xr:uid="{00000000-0005-0000-0000-0000C7B50000}"/>
    <cellStyle name="Shade 4 3 26 2" xfId="18379" xr:uid="{00000000-0005-0000-0000-0000C8B50000}"/>
    <cellStyle name="Shade 4 3 26 3" xfId="30197" xr:uid="{00000000-0005-0000-0000-0000C9B50000}"/>
    <cellStyle name="Shade 4 3 26 4" xfId="41896" xr:uid="{00000000-0005-0000-0000-0000CAB50000}"/>
    <cellStyle name="Shade 4 3 27" xfId="6804" xr:uid="{00000000-0005-0000-0000-0000CBB50000}"/>
    <cellStyle name="Shade 4 3 27 2" xfId="18562" xr:uid="{00000000-0005-0000-0000-0000CCB50000}"/>
    <cellStyle name="Shade 4 3 27 3" xfId="30380" xr:uid="{00000000-0005-0000-0000-0000CDB50000}"/>
    <cellStyle name="Shade 4 3 27 4" xfId="42079" xr:uid="{00000000-0005-0000-0000-0000CEB50000}"/>
    <cellStyle name="Shade 4 3 28" xfId="6991" xr:uid="{00000000-0005-0000-0000-0000CFB50000}"/>
    <cellStyle name="Shade 4 3 28 2" xfId="18749" xr:uid="{00000000-0005-0000-0000-0000D0B50000}"/>
    <cellStyle name="Shade 4 3 28 3" xfId="30567" xr:uid="{00000000-0005-0000-0000-0000D1B50000}"/>
    <cellStyle name="Shade 4 3 28 4" xfId="42266" xr:uid="{00000000-0005-0000-0000-0000D2B50000}"/>
    <cellStyle name="Shade 4 3 29" xfId="7169" xr:uid="{00000000-0005-0000-0000-0000D3B50000}"/>
    <cellStyle name="Shade 4 3 29 2" xfId="18927" xr:uid="{00000000-0005-0000-0000-0000D4B50000}"/>
    <cellStyle name="Shade 4 3 29 3" xfId="30745" xr:uid="{00000000-0005-0000-0000-0000D5B50000}"/>
    <cellStyle name="Shade 4 3 29 4" xfId="42444" xr:uid="{00000000-0005-0000-0000-0000D6B50000}"/>
    <cellStyle name="Shade 4 3 3" xfId="1841" xr:uid="{00000000-0005-0000-0000-0000D7B50000}"/>
    <cellStyle name="Shade 4 3 3 2" xfId="13599" xr:uid="{00000000-0005-0000-0000-0000D8B50000}"/>
    <cellStyle name="Shade 4 3 3 3" xfId="25417" xr:uid="{00000000-0005-0000-0000-0000D9B50000}"/>
    <cellStyle name="Shade 4 3 3 4" xfId="37116" xr:uid="{00000000-0005-0000-0000-0000DAB50000}"/>
    <cellStyle name="Shade 4 3 30" xfId="7339" xr:uid="{00000000-0005-0000-0000-0000DBB50000}"/>
    <cellStyle name="Shade 4 3 30 2" xfId="19097" xr:uid="{00000000-0005-0000-0000-0000DCB50000}"/>
    <cellStyle name="Shade 4 3 30 3" xfId="30915" xr:uid="{00000000-0005-0000-0000-0000DDB50000}"/>
    <cellStyle name="Shade 4 3 30 4" xfId="42614" xr:uid="{00000000-0005-0000-0000-0000DEB50000}"/>
    <cellStyle name="Shade 4 3 31" xfId="7797" xr:uid="{00000000-0005-0000-0000-0000DFB50000}"/>
    <cellStyle name="Shade 4 3 31 2" xfId="19555" xr:uid="{00000000-0005-0000-0000-0000E0B50000}"/>
    <cellStyle name="Shade 4 3 31 3" xfId="31373" xr:uid="{00000000-0005-0000-0000-0000E1B50000}"/>
    <cellStyle name="Shade 4 3 31 4" xfId="43072" xr:uid="{00000000-0005-0000-0000-0000E2B50000}"/>
    <cellStyle name="Shade 4 3 32" xfId="8008" xr:uid="{00000000-0005-0000-0000-0000E3B50000}"/>
    <cellStyle name="Shade 4 3 32 2" xfId="19766" xr:uid="{00000000-0005-0000-0000-0000E4B50000}"/>
    <cellStyle name="Shade 4 3 32 3" xfId="31584" xr:uid="{00000000-0005-0000-0000-0000E5B50000}"/>
    <cellStyle name="Shade 4 3 32 4" xfId="43283" xr:uid="{00000000-0005-0000-0000-0000E6B50000}"/>
    <cellStyle name="Shade 4 3 33" xfId="8193" xr:uid="{00000000-0005-0000-0000-0000E7B50000}"/>
    <cellStyle name="Shade 4 3 33 2" xfId="19951" xr:uid="{00000000-0005-0000-0000-0000E8B50000}"/>
    <cellStyle name="Shade 4 3 33 3" xfId="31769" xr:uid="{00000000-0005-0000-0000-0000E9B50000}"/>
    <cellStyle name="Shade 4 3 33 4" xfId="43468" xr:uid="{00000000-0005-0000-0000-0000EAB50000}"/>
    <cellStyle name="Shade 4 3 34" xfId="8371" xr:uid="{00000000-0005-0000-0000-0000EBB50000}"/>
    <cellStyle name="Shade 4 3 34 2" xfId="20129" xr:uid="{00000000-0005-0000-0000-0000ECB50000}"/>
    <cellStyle name="Shade 4 3 34 3" xfId="31947" xr:uid="{00000000-0005-0000-0000-0000EDB50000}"/>
    <cellStyle name="Shade 4 3 34 4" xfId="43646" xr:uid="{00000000-0005-0000-0000-0000EEB50000}"/>
    <cellStyle name="Shade 4 3 35" xfId="8566" xr:uid="{00000000-0005-0000-0000-0000EFB50000}"/>
    <cellStyle name="Shade 4 3 35 2" xfId="20324" xr:uid="{00000000-0005-0000-0000-0000F0B50000}"/>
    <cellStyle name="Shade 4 3 35 3" xfId="32142" xr:uid="{00000000-0005-0000-0000-0000F1B50000}"/>
    <cellStyle name="Shade 4 3 35 4" xfId="43841" xr:uid="{00000000-0005-0000-0000-0000F2B50000}"/>
    <cellStyle name="Shade 4 3 36" xfId="8744" xr:uid="{00000000-0005-0000-0000-0000F3B50000}"/>
    <cellStyle name="Shade 4 3 36 2" xfId="20502" xr:uid="{00000000-0005-0000-0000-0000F4B50000}"/>
    <cellStyle name="Shade 4 3 36 3" xfId="32320" xr:uid="{00000000-0005-0000-0000-0000F5B50000}"/>
    <cellStyle name="Shade 4 3 36 4" xfId="44019" xr:uid="{00000000-0005-0000-0000-0000F6B50000}"/>
    <cellStyle name="Shade 4 3 37" xfId="8925" xr:uid="{00000000-0005-0000-0000-0000F7B50000}"/>
    <cellStyle name="Shade 4 3 37 2" xfId="20683" xr:uid="{00000000-0005-0000-0000-0000F8B50000}"/>
    <cellStyle name="Shade 4 3 37 3" xfId="32501" xr:uid="{00000000-0005-0000-0000-0000F9B50000}"/>
    <cellStyle name="Shade 4 3 37 4" xfId="44200" xr:uid="{00000000-0005-0000-0000-0000FAB50000}"/>
    <cellStyle name="Shade 4 3 38" xfId="9094" xr:uid="{00000000-0005-0000-0000-0000FBB50000}"/>
    <cellStyle name="Shade 4 3 38 2" xfId="20852" xr:uid="{00000000-0005-0000-0000-0000FCB50000}"/>
    <cellStyle name="Shade 4 3 38 3" xfId="32670" xr:uid="{00000000-0005-0000-0000-0000FDB50000}"/>
    <cellStyle name="Shade 4 3 38 4" xfId="44369" xr:uid="{00000000-0005-0000-0000-0000FEB50000}"/>
    <cellStyle name="Shade 4 3 39" xfId="9260" xr:uid="{00000000-0005-0000-0000-0000FFB50000}"/>
    <cellStyle name="Shade 4 3 39 2" xfId="21018" xr:uid="{00000000-0005-0000-0000-000000B60000}"/>
    <cellStyle name="Shade 4 3 39 3" xfId="32836" xr:uid="{00000000-0005-0000-0000-000001B60000}"/>
    <cellStyle name="Shade 4 3 39 4" xfId="44535" xr:uid="{00000000-0005-0000-0000-000002B60000}"/>
    <cellStyle name="Shade 4 3 4" xfId="2033" xr:uid="{00000000-0005-0000-0000-000003B60000}"/>
    <cellStyle name="Shade 4 3 4 2" xfId="13791" xr:uid="{00000000-0005-0000-0000-000004B60000}"/>
    <cellStyle name="Shade 4 3 4 3" xfId="25609" xr:uid="{00000000-0005-0000-0000-000005B60000}"/>
    <cellStyle name="Shade 4 3 4 4" xfId="37308" xr:uid="{00000000-0005-0000-0000-000006B60000}"/>
    <cellStyle name="Shade 4 3 40" xfId="9631" xr:uid="{00000000-0005-0000-0000-000007B60000}"/>
    <cellStyle name="Shade 4 3 40 2" xfId="21389" xr:uid="{00000000-0005-0000-0000-000008B60000}"/>
    <cellStyle name="Shade 4 3 40 3" xfId="33207" xr:uid="{00000000-0005-0000-0000-000009B60000}"/>
    <cellStyle name="Shade 4 3 40 4" xfId="44906" xr:uid="{00000000-0005-0000-0000-00000AB60000}"/>
    <cellStyle name="Shade 4 3 41" xfId="9841" xr:uid="{00000000-0005-0000-0000-00000BB60000}"/>
    <cellStyle name="Shade 4 3 41 2" xfId="21599" xr:uid="{00000000-0005-0000-0000-00000CB60000}"/>
    <cellStyle name="Shade 4 3 41 3" xfId="33417" xr:uid="{00000000-0005-0000-0000-00000DB60000}"/>
    <cellStyle name="Shade 4 3 41 4" xfId="45116" xr:uid="{00000000-0005-0000-0000-00000EB60000}"/>
    <cellStyle name="Shade 4 3 42" xfId="10027" xr:uid="{00000000-0005-0000-0000-00000FB60000}"/>
    <cellStyle name="Shade 4 3 42 2" xfId="21785" xr:uid="{00000000-0005-0000-0000-000010B60000}"/>
    <cellStyle name="Shade 4 3 42 3" xfId="33603" xr:uid="{00000000-0005-0000-0000-000011B60000}"/>
    <cellStyle name="Shade 4 3 42 4" xfId="45302" xr:uid="{00000000-0005-0000-0000-000012B60000}"/>
    <cellStyle name="Shade 4 3 43" xfId="10207" xr:uid="{00000000-0005-0000-0000-000013B60000}"/>
    <cellStyle name="Shade 4 3 43 2" xfId="21965" xr:uid="{00000000-0005-0000-0000-000014B60000}"/>
    <cellStyle name="Shade 4 3 43 3" xfId="33783" xr:uid="{00000000-0005-0000-0000-000015B60000}"/>
    <cellStyle name="Shade 4 3 43 4" xfId="45482" xr:uid="{00000000-0005-0000-0000-000016B60000}"/>
    <cellStyle name="Shade 4 3 44" xfId="10387" xr:uid="{00000000-0005-0000-0000-000017B60000}"/>
    <cellStyle name="Shade 4 3 44 2" xfId="22145" xr:uid="{00000000-0005-0000-0000-000018B60000}"/>
    <cellStyle name="Shade 4 3 44 3" xfId="33963" xr:uid="{00000000-0005-0000-0000-000019B60000}"/>
    <cellStyle name="Shade 4 3 44 4" xfId="45662" xr:uid="{00000000-0005-0000-0000-00001AB60000}"/>
    <cellStyle name="Shade 4 3 45" xfId="10556" xr:uid="{00000000-0005-0000-0000-00001BB60000}"/>
    <cellStyle name="Shade 4 3 45 2" xfId="22314" xr:uid="{00000000-0005-0000-0000-00001CB60000}"/>
    <cellStyle name="Shade 4 3 45 3" xfId="34132" xr:uid="{00000000-0005-0000-0000-00001DB60000}"/>
    <cellStyle name="Shade 4 3 45 4" xfId="45831" xr:uid="{00000000-0005-0000-0000-00001EB60000}"/>
    <cellStyle name="Shade 4 3 46" xfId="10722" xr:uid="{00000000-0005-0000-0000-00001FB60000}"/>
    <cellStyle name="Shade 4 3 46 2" xfId="22480" xr:uid="{00000000-0005-0000-0000-000020B60000}"/>
    <cellStyle name="Shade 4 3 46 3" xfId="34298" xr:uid="{00000000-0005-0000-0000-000021B60000}"/>
    <cellStyle name="Shade 4 3 46 4" xfId="45997" xr:uid="{00000000-0005-0000-0000-000022B60000}"/>
    <cellStyle name="Shade 4 3 47" xfId="10892" xr:uid="{00000000-0005-0000-0000-000023B60000}"/>
    <cellStyle name="Shade 4 3 47 2" xfId="22650" xr:uid="{00000000-0005-0000-0000-000024B60000}"/>
    <cellStyle name="Shade 4 3 47 3" xfId="34468" xr:uid="{00000000-0005-0000-0000-000025B60000}"/>
    <cellStyle name="Shade 4 3 47 4" xfId="46167" xr:uid="{00000000-0005-0000-0000-000026B60000}"/>
    <cellStyle name="Shade 4 3 48" xfId="11058" xr:uid="{00000000-0005-0000-0000-000027B60000}"/>
    <cellStyle name="Shade 4 3 48 2" xfId="22816" xr:uid="{00000000-0005-0000-0000-000028B60000}"/>
    <cellStyle name="Shade 4 3 48 3" xfId="34634" xr:uid="{00000000-0005-0000-0000-000029B60000}"/>
    <cellStyle name="Shade 4 3 48 4" xfId="46333" xr:uid="{00000000-0005-0000-0000-00002AB60000}"/>
    <cellStyle name="Shade 4 3 49" xfId="11251" xr:uid="{00000000-0005-0000-0000-00002BB60000}"/>
    <cellStyle name="Shade 4 3 49 2" xfId="23009" xr:uid="{00000000-0005-0000-0000-00002CB60000}"/>
    <cellStyle name="Shade 4 3 49 3" xfId="34827" xr:uid="{00000000-0005-0000-0000-00002DB60000}"/>
    <cellStyle name="Shade 4 3 49 4" xfId="46526" xr:uid="{00000000-0005-0000-0000-00002EB60000}"/>
    <cellStyle name="Shade 4 3 5" xfId="2234" xr:uid="{00000000-0005-0000-0000-00002FB60000}"/>
    <cellStyle name="Shade 4 3 5 2" xfId="13992" xr:uid="{00000000-0005-0000-0000-000030B60000}"/>
    <cellStyle name="Shade 4 3 5 3" xfId="25810" xr:uid="{00000000-0005-0000-0000-000031B60000}"/>
    <cellStyle name="Shade 4 3 5 4" xfId="37509" xr:uid="{00000000-0005-0000-0000-000032B60000}"/>
    <cellStyle name="Shade 4 3 50" xfId="11417" xr:uid="{00000000-0005-0000-0000-000033B60000}"/>
    <cellStyle name="Shade 4 3 50 2" xfId="23175" xr:uid="{00000000-0005-0000-0000-000034B60000}"/>
    <cellStyle name="Shade 4 3 50 3" xfId="34993" xr:uid="{00000000-0005-0000-0000-000035B60000}"/>
    <cellStyle name="Shade 4 3 50 4" xfId="46692" xr:uid="{00000000-0005-0000-0000-000036B60000}"/>
    <cellStyle name="Shade 4 3 51" xfId="11820" xr:uid="{00000000-0005-0000-0000-000037B60000}"/>
    <cellStyle name="Shade 4 3 51 2" xfId="23578" xr:uid="{00000000-0005-0000-0000-000038B60000}"/>
    <cellStyle name="Shade 4 3 51 3" xfId="35396" xr:uid="{00000000-0005-0000-0000-000039B60000}"/>
    <cellStyle name="Shade 4 3 51 4" xfId="47095" xr:uid="{00000000-0005-0000-0000-00003AB60000}"/>
    <cellStyle name="Shade 4 3 52" xfId="12026" xr:uid="{00000000-0005-0000-0000-00003BB60000}"/>
    <cellStyle name="Shade 4 3 52 2" xfId="23784" xr:uid="{00000000-0005-0000-0000-00003CB60000}"/>
    <cellStyle name="Shade 4 3 52 3" xfId="35602" xr:uid="{00000000-0005-0000-0000-00003DB60000}"/>
    <cellStyle name="Shade 4 3 52 4" xfId="47301" xr:uid="{00000000-0005-0000-0000-00003EB60000}"/>
    <cellStyle name="Shade 4 3 53" xfId="12219" xr:uid="{00000000-0005-0000-0000-00003FB60000}"/>
    <cellStyle name="Shade 4 3 53 2" xfId="23977" xr:uid="{00000000-0005-0000-0000-000040B60000}"/>
    <cellStyle name="Shade 4 3 53 3" xfId="35795" xr:uid="{00000000-0005-0000-0000-000041B60000}"/>
    <cellStyle name="Shade 4 3 53 4" xfId="47494" xr:uid="{00000000-0005-0000-0000-000042B60000}"/>
    <cellStyle name="Shade 4 3 54" xfId="12392" xr:uid="{00000000-0005-0000-0000-000043B60000}"/>
    <cellStyle name="Shade 4 3 54 2" xfId="24150" xr:uid="{00000000-0005-0000-0000-000044B60000}"/>
    <cellStyle name="Shade 4 3 54 3" xfId="35968" xr:uid="{00000000-0005-0000-0000-000045B60000}"/>
    <cellStyle name="Shade 4 3 54 4" xfId="47667" xr:uid="{00000000-0005-0000-0000-000046B60000}"/>
    <cellStyle name="Shade 4 3 55" xfId="12578" xr:uid="{00000000-0005-0000-0000-000047B60000}"/>
    <cellStyle name="Shade 4 3 55 2" xfId="24336" xr:uid="{00000000-0005-0000-0000-000048B60000}"/>
    <cellStyle name="Shade 4 3 55 3" xfId="36154" xr:uid="{00000000-0005-0000-0000-000049B60000}"/>
    <cellStyle name="Shade 4 3 55 4" xfId="47853" xr:uid="{00000000-0005-0000-0000-00004AB60000}"/>
    <cellStyle name="Shade 4 3 56" xfId="12746" xr:uid="{00000000-0005-0000-0000-00004BB60000}"/>
    <cellStyle name="Shade 4 3 56 2" xfId="24504" xr:uid="{00000000-0005-0000-0000-00004CB60000}"/>
    <cellStyle name="Shade 4 3 56 3" xfId="36322" xr:uid="{00000000-0005-0000-0000-00004DB60000}"/>
    <cellStyle name="Shade 4 3 56 4" xfId="48021" xr:uid="{00000000-0005-0000-0000-00004EB60000}"/>
    <cellStyle name="Shade 4 3 57" xfId="12973" xr:uid="{00000000-0005-0000-0000-00004FB60000}"/>
    <cellStyle name="Shade 4 3 58" xfId="24791" xr:uid="{00000000-0005-0000-0000-000050B60000}"/>
    <cellStyle name="Shade 4 3 59" xfId="36490" xr:uid="{00000000-0005-0000-0000-000051B60000}"/>
    <cellStyle name="Shade 4 3 6" xfId="2409" xr:uid="{00000000-0005-0000-0000-000052B60000}"/>
    <cellStyle name="Shade 4 3 6 2" xfId="14167" xr:uid="{00000000-0005-0000-0000-000053B60000}"/>
    <cellStyle name="Shade 4 3 6 3" xfId="25985" xr:uid="{00000000-0005-0000-0000-000054B60000}"/>
    <cellStyle name="Shade 4 3 6 4" xfId="37684" xr:uid="{00000000-0005-0000-0000-000055B60000}"/>
    <cellStyle name="Shade 4 3 60" xfId="48478" xr:uid="{00000000-0005-0000-0000-000056B60000}"/>
    <cellStyle name="Shade 4 3 61" xfId="48147" xr:uid="{00000000-0005-0000-0000-000057B60000}"/>
    <cellStyle name="Shade 4 3 62" xfId="1215" xr:uid="{00000000-0005-0000-0000-000058B60000}"/>
    <cellStyle name="Shade 4 3 7" xfId="2594" xr:uid="{00000000-0005-0000-0000-000059B60000}"/>
    <cellStyle name="Shade 4 3 7 2" xfId="14352" xr:uid="{00000000-0005-0000-0000-00005AB60000}"/>
    <cellStyle name="Shade 4 3 7 3" xfId="26170" xr:uid="{00000000-0005-0000-0000-00005BB60000}"/>
    <cellStyle name="Shade 4 3 7 4" xfId="37869" xr:uid="{00000000-0005-0000-0000-00005CB60000}"/>
    <cellStyle name="Shade 4 3 8" xfId="2769" xr:uid="{00000000-0005-0000-0000-00005DB60000}"/>
    <cellStyle name="Shade 4 3 8 2" xfId="14527" xr:uid="{00000000-0005-0000-0000-00005EB60000}"/>
    <cellStyle name="Shade 4 3 8 3" xfId="26345" xr:uid="{00000000-0005-0000-0000-00005FB60000}"/>
    <cellStyle name="Shade 4 3 8 4" xfId="38044" xr:uid="{00000000-0005-0000-0000-000060B60000}"/>
    <cellStyle name="Shade 4 3 9" xfId="2938" xr:uid="{00000000-0005-0000-0000-000061B60000}"/>
    <cellStyle name="Shade 4 3 9 2" xfId="14696" xr:uid="{00000000-0005-0000-0000-000062B60000}"/>
    <cellStyle name="Shade 4 3 9 3" xfId="26514" xr:uid="{00000000-0005-0000-0000-000063B60000}"/>
    <cellStyle name="Shade 4 3 9 4" xfId="38213" xr:uid="{00000000-0005-0000-0000-000064B60000}"/>
    <cellStyle name="Shade 4 30" xfId="12055" xr:uid="{00000000-0005-0000-0000-000065B60000}"/>
    <cellStyle name="Shade 4 30 2" xfId="23813" xr:uid="{00000000-0005-0000-0000-000066B60000}"/>
    <cellStyle name="Shade 4 30 3" xfId="35631" xr:uid="{00000000-0005-0000-0000-000067B60000}"/>
    <cellStyle name="Shade 4 30 4" xfId="47330" xr:uid="{00000000-0005-0000-0000-000068B60000}"/>
    <cellStyle name="Shade 4 31" xfId="12821" xr:uid="{00000000-0005-0000-0000-000069B60000}"/>
    <cellStyle name="Shade 4 32" xfId="24613" xr:uid="{00000000-0005-0000-0000-00006AB60000}"/>
    <cellStyle name="Shade 4 33" xfId="24543" xr:uid="{00000000-0005-0000-0000-00006BB60000}"/>
    <cellStyle name="Shade 4 34" xfId="48214" xr:uid="{00000000-0005-0000-0000-00006CB60000}"/>
    <cellStyle name="Shade 4 35" xfId="48168" xr:uid="{00000000-0005-0000-0000-00006DB60000}"/>
    <cellStyle name="Shade 4 36" xfId="1059" xr:uid="{00000000-0005-0000-0000-00006EB60000}"/>
    <cellStyle name="Shade 4 4" xfId="525" xr:uid="{00000000-0005-0000-0000-00006FB60000}"/>
    <cellStyle name="Shade 4 4 10" xfId="2971" xr:uid="{00000000-0005-0000-0000-000070B60000}"/>
    <cellStyle name="Shade 4 4 10 2" xfId="14729" xr:uid="{00000000-0005-0000-0000-000071B60000}"/>
    <cellStyle name="Shade 4 4 10 3" xfId="26547" xr:uid="{00000000-0005-0000-0000-000072B60000}"/>
    <cellStyle name="Shade 4 4 10 4" xfId="38246" xr:uid="{00000000-0005-0000-0000-000073B60000}"/>
    <cellStyle name="Shade 4 4 11" xfId="3137" xr:uid="{00000000-0005-0000-0000-000074B60000}"/>
    <cellStyle name="Shade 4 4 11 2" xfId="14895" xr:uid="{00000000-0005-0000-0000-000075B60000}"/>
    <cellStyle name="Shade 4 4 11 3" xfId="26713" xr:uid="{00000000-0005-0000-0000-000076B60000}"/>
    <cellStyle name="Shade 4 4 11 4" xfId="38412" xr:uid="{00000000-0005-0000-0000-000077B60000}"/>
    <cellStyle name="Shade 4 4 12" xfId="3566" xr:uid="{00000000-0005-0000-0000-000078B60000}"/>
    <cellStyle name="Shade 4 4 12 2" xfId="15324" xr:uid="{00000000-0005-0000-0000-000079B60000}"/>
    <cellStyle name="Shade 4 4 12 3" xfId="27142" xr:uid="{00000000-0005-0000-0000-00007AB60000}"/>
    <cellStyle name="Shade 4 4 12 4" xfId="38841" xr:uid="{00000000-0005-0000-0000-00007BB60000}"/>
    <cellStyle name="Shade 4 4 13" xfId="3786" xr:uid="{00000000-0005-0000-0000-00007CB60000}"/>
    <cellStyle name="Shade 4 4 13 2" xfId="15544" xr:uid="{00000000-0005-0000-0000-00007DB60000}"/>
    <cellStyle name="Shade 4 4 13 3" xfId="27362" xr:uid="{00000000-0005-0000-0000-00007EB60000}"/>
    <cellStyle name="Shade 4 4 13 4" xfId="39061" xr:uid="{00000000-0005-0000-0000-00007FB60000}"/>
    <cellStyle name="Shade 4 4 14" xfId="3969" xr:uid="{00000000-0005-0000-0000-000080B60000}"/>
    <cellStyle name="Shade 4 4 14 2" xfId="15727" xr:uid="{00000000-0005-0000-0000-000081B60000}"/>
    <cellStyle name="Shade 4 4 14 3" xfId="27545" xr:uid="{00000000-0005-0000-0000-000082B60000}"/>
    <cellStyle name="Shade 4 4 14 4" xfId="39244" xr:uid="{00000000-0005-0000-0000-000083B60000}"/>
    <cellStyle name="Shade 4 4 15" xfId="4176" xr:uid="{00000000-0005-0000-0000-000084B60000}"/>
    <cellStyle name="Shade 4 4 15 2" xfId="15934" xr:uid="{00000000-0005-0000-0000-000085B60000}"/>
    <cellStyle name="Shade 4 4 15 3" xfId="27752" xr:uid="{00000000-0005-0000-0000-000086B60000}"/>
    <cellStyle name="Shade 4 4 15 4" xfId="39451" xr:uid="{00000000-0005-0000-0000-000087B60000}"/>
    <cellStyle name="Shade 4 4 16" xfId="4353" xr:uid="{00000000-0005-0000-0000-000088B60000}"/>
    <cellStyle name="Shade 4 4 16 2" xfId="16111" xr:uid="{00000000-0005-0000-0000-000089B60000}"/>
    <cellStyle name="Shade 4 4 16 3" xfId="27929" xr:uid="{00000000-0005-0000-0000-00008AB60000}"/>
    <cellStyle name="Shade 4 4 16 4" xfId="39628" xr:uid="{00000000-0005-0000-0000-00008BB60000}"/>
    <cellStyle name="Shade 4 4 17" xfId="4543" xr:uid="{00000000-0005-0000-0000-00008CB60000}"/>
    <cellStyle name="Shade 4 4 17 2" xfId="16301" xr:uid="{00000000-0005-0000-0000-00008DB60000}"/>
    <cellStyle name="Shade 4 4 17 3" xfId="28119" xr:uid="{00000000-0005-0000-0000-00008EB60000}"/>
    <cellStyle name="Shade 4 4 17 4" xfId="39818" xr:uid="{00000000-0005-0000-0000-00008FB60000}"/>
    <cellStyle name="Shade 4 4 18" xfId="4720" xr:uid="{00000000-0005-0000-0000-000090B60000}"/>
    <cellStyle name="Shade 4 4 18 2" xfId="16478" xr:uid="{00000000-0005-0000-0000-000091B60000}"/>
    <cellStyle name="Shade 4 4 18 3" xfId="28296" xr:uid="{00000000-0005-0000-0000-000092B60000}"/>
    <cellStyle name="Shade 4 4 18 4" xfId="39995" xr:uid="{00000000-0005-0000-0000-000093B60000}"/>
    <cellStyle name="Shade 4 4 19" xfId="4891" xr:uid="{00000000-0005-0000-0000-000094B60000}"/>
    <cellStyle name="Shade 4 4 19 2" xfId="16649" xr:uid="{00000000-0005-0000-0000-000095B60000}"/>
    <cellStyle name="Shade 4 4 19 3" xfId="28467" xr:uid="{00000000-0005-0000-0000-000096B60000}"/>
    <cellStyle name="Shade 4 4 19 4" xfId="40166" xr:uid="{00000000-0005-0000-0000-000097B60000}"/>
    <cellStyle name="Shade 4 4 2" xfId="740" xr:uid="{00000000-0005-0000-0000-000098B60000}"/>
    <cellStyle name="Shade 4 4 2 2" xfId="13270" xr:uid="{00000000-0005-0000-0000-000099B60000}"/>
    <cellStyle name="Shade 4 4 2 3" xfId="25088" xr:uid="{00000000-0005-0000-0000-00009AB60000}"/>
    <cellStyle name="Shade 4 4 2 4" xfId="36787" xr:uid="{00000000-0005-0000-0000-00009BB60000}"/>
    <cellStyle name="Shade 4 4 2 5" xfId="48554" xr:uid="{00000000-0005-0000-0000-00009CB60000}"/>
    <cellStyle name="Shade 4 4 2 6" xfId="48117" xr:uid="{00000000-0005-0000-0000-00009DB60000}"/>
    <cellStyle name="Shade 4 4 2 7" xfId="1512" xr:uid="{00000000-0005-0000-0000-00009EB60000}"/>
    <cellStyle name="Shade 4 4 20" xfId="5059" xr:uid="{00000000-0005-0000-0000-00009FB60000}"/>
    <cellStyle name="Shade 4 4 20 2" xfId="16817" xr:uid="{00000000-0005-0000-0000-0000A0B60000}"/>
    <cellStyle name="Shade 4 4 20 3" xfId="28635" xr:uid="{00000000-0005-0000-0000-0000A1B60000}"/>
    <cellStyle name="Shade 4 4 20 4" xfId="40334" xr:uid="{00000000-0005-0000-0000-0000A2B60000}"/>
    <cellStyle name="Shade 4 4 21" xfId="5225" xr:uid="{00000000-0005-0000-0000-0000A3B60000}"/>
    <cellStyle name="Shade 4 4 21 2" xfId="16983" xr:uid="{00000000-0005-0000-0000-0000A4B60000}"/>
    <cellStyle name="Shade 4 4 21 3" xfId="28801" xr:uid="{00000000-0005-0000-0000-0000A5B60000}"/>
    <cellStyle name="Shade 4 4 21 4" xfId="40500" xr:uid="{00000000-0005-0000-0000-0000A6B60000}"/>
    <cellStyle name="Shade 4 4 22" xfId="5668" xr:uid="{00000000-0005-0000-0000-0000A7B60000}"/>
    <cellStyle name="Shade 4 4 22 2" xfId="17426" xr:uid="{00000000-0005-0000-0000-0000A8B60000}"/>
    <cellStyle name="Shade 4 4 22 3" xfId="29244" xr:uid="{00000000-0005-0000-0000-0000A9B60000}"/>
    <cellStyle name="Shade 4 4 22 4" xfId="40943" xr:uid="{00000000-0005-0000-0000-0000AAB60000}"/>
    <cellStyle name="Shade 4 4 23" xfId="5892" xr:uid="{00000000-0005-0000-0000-0000ABB60000}"/>
    <cellStyle name="Shade 4 4 23 2" xfId="17650" xr:uid="{00000000-0005-0000-0000-0000ACB60000}"/>
    <cellStyle name="Shade 4 4 23 3" xfId="29468" xr:uid="{00000000-0005-0000-0000-0000ADB60000}"/>
    <cellStyle name="Shade 4 4 23 4" xfId="41167" xr:uid="{00000000-0005-0000-0000-0000AEB60000}"/>
    <cellStyle name="Shade 4 4 24" xfId="6094" xr:uid="{00000000-0005-0000-0000-0000AFB60000}"/>
    <cellStyle name="Shade 4 4 24 2" xfId="17852" xr:uid="{00000000-0005-0000-0000-0000B0B60000}"/>
    <cellStyle name="Shade 4 4 24 3" xfId="29670" xr:uid="{00000000-0005-0000-0000-0000B1B60000}"/>
    <cellStyle name="Shade 4 4 24 4" xfId="41369" xr:uid="{00000000-0005-0000-0000-0000B2B60000}"/>
    <cellStyle name="Shade 4 4 25" xfId="6296" xr:uid="{00000000-0005-0000-0000-0000B3B60000}"/>
    <cellStyle name="Shade 4 4 25 2" xfId="18054" xr:uid="{00000000-0005-0000-0000-0000B4B60000}"/>
    <cellStyle name="Shade 4 4 25 3" xfId="29872" xr:uid="{00000000-0005-0000-0000-0000B5B60000}"/>
    <cellStyle name="Shade 4 4 25 4" xfId="41571" xr:uid="{00000000-0005-0000-0000-0000B6B60000}"/>
    <cellStyle name="Shade 4 4 26" xfId="6483" xr:uid="{00000000-0005-0000-0000-0000B7B60000}"/>
    <cellStyle name="Shade 4 4 26 2" xfId="18241" xr:uid="{00000000-0005-0000-0000-0000B8B60000}"/>
    <cellStyle name="Shade 4 4 26 3" xfId="30059" xr:uid="{00000000-0005-0000-0000-0000B9B60000}"/>
    <cellStyle name="Shade 4 4 26 4" xfId="41758" xr:uid="{00000000-0005-0000-0000-0000BAB60000}"/>
    <cellStyle name="Shade 4 4 27" xfId="6666" xr:uid="{00000000-0005-0000-0000-0000BBB60000}"/>
    <cellStyle name="Shade 4 4 27 2" xfId="18424" xr:uid="{00000000-0005-0000-0000-0000BCB60000}"/>
    <cellStyle name="Shade 4 4 27 3" xfId="30242" xr:uid="{00000000-0005-0000-0000-0000BDB60000}"/>
    <cellStyle name="Shade 4 4 27 4" xfId="41941" xr:uid="{00000000-0005-0000-0000-0000BEB60000}"/>
    <cellStyle name="Shade 4 4 28" xfId="6853" xr:uid="{00000000-0005-0000-0000-0000BFB60000}"/>
    <cellStyle name="Shade 4 4 28 2" xfId="18611" xr:uid="{00000000-0005-0000-0000-0000C0B60000}"/>
    <cellStyle name="Shade 4 4 28 3" xfId="30429" xr:uid="{00000000-0005-0000-0000-0000C1B60000}"/>
    <cellStyle name="Shade 4 4 28 4" xfId="42128" xr:uid="{00000000-0005-0000-0000-0000C2B60000}"/>
    <cellStyle name="Shade 4 4 29" xfId="7031" xr:uid="{00000000-0005-0000-0000-0000C3B60000}"/>
    <cellStyle name="Shade 4 4 29 2" xfId="18789" xr:uid="{00000000-0005-0000-0000-0000C4B60000}"/>
    <cellStyle name="Shade 4 4 29 3" xfId="30607" xr:uid="{00000000-0005-0000-0000-0000C5B60000}"/>
    <cellStyle name="Shade 4 4 29 4" xfId="42306" xr:uid="{00000000-0005-0000-0000-0000C6B60000}"/>
    <cellStyle name="Shade 4 4 3" xfId="1703" xr:uid="{00000000-0005-0000-0000-0000C7B60000}"/>
    <cellStyle name="Shade 4 4 3 2" xfId="13461" xr:uid="{00000000-0005-0000-0000-0000C8B60000}"/>
    <cellStyle name="Shade 4 4 3 3" xfId="25279" xr:uid="{00000000-0005-0000-0000-0000C9B60000}"/>
    <cellStyle name="Shade 4 4 3 4" xfId="36978" xr:uid="{00000000-0005-0000-0000-0000CAB60000}"/>
    <cellStyle name="Shade 4 4 30" xfId="7201" xr:uid="{00000000-0005-0000-0000-0000CBB60000}"/>
    <cellStyle name="Shade 4 4 30 2" xfId="18959" xr:uid="{00000000-0005-0000-0000-0000CCB60000}"/>
    <cellStyle name="Shade 4 4 30 3" xfId="30777" xr:uid="{00000000-0005-0000-0000-0000CDB60000}"/>
    <cellStyle name="Shade 4 4 30 4" xfId="42476" xr:uid="{00000000-0005-0000-0000-0000CEB60000}"/>
    <cellStyle name="Shade 4 4 31" xfId="7659" xr:uid="{00000000-0005-0000-0000-0000CFB60000}"/>
    <cellStyle name="Shade 4 4 31 2" xfId="19417" xr:uid="{00000000-0005-0000-0000-0000D0B60000}"/>
    <cellStyle name="Shade 4 4 31 3" xfId="31235" xr:uid="{00000000-0005-0000-0000-0000D1B60000}"/>
    <cellStyle name="Shade 4 4 31 4" xfId="42934" xr:uid="{00000000-0005-0000-0000-0000D2B60000}"/>
    <cellStyle name="Shade 4 4 32" xfId="7870" xr:uid="{00000000-0005-0000-0000-0000D3B60000}"/>
    <cellStyle name="Shade 4 4 32 2" xfId="19628" xr:uid="{00000000-0005-0000-0000-0000D4B60000}"/>
    <cellStyle name="Shade 4 4 32 3" xfId="31446" xr:uid="{00000000-0005-0000-0000-0000D5B60000}"/>
    <cellStyle name="Shade 4 4 32 4" xfId="43145" xr:uid="{00000000-0005-0000-0000-0000D6B60000}"/>
    <cellStyle name="Shade 4 4 33" xfId="8055" xr:uid="{00000000-0005-0000-0000-0000D7B60000}"/>
    <cellStyle name="Shade 4 4 33 2" xfId="19813" xr:uid="{00000000-0005-0000-0000-0000D8B60000}"/>
    <cellStyle name="Shade 4 4 33 3" xfId="31631" xr:uid="{00000000-0005-0000-0000-0000D9B60000}"/>
    <cellStyle name="Shade 4 4 33 4" xfId="43330" xr:uid="{00000000-0005-0000-0000-0000DAB60000}"/>
    <cellStyle name="Shade 4 4 34" xfId="8233" xr:uid="{00000000-0005-0000-0000-0000DBB60000}"/>
    <cellStyle name="Shade 4 4 34 2" xfId="19991" xr:uid="{00000000-0005-0000-0000-0000DCB60000}"/>
    <cellStyle name="Shade 4 4 34 3" xfId="31809" xr:uid="{00000000-0005-0000-0000-0000DDB60000}"/>
    <cellStyle name="Shade 4 4 34 4" xfId="43508" xr:uid="{00000000-0005-0000-0000-0000DEB60000}"/>
    <cellStyle name="Shade 4 4 35" xfId="8428" xr:uid="{00000000-0005-0000-0000-0000DFB60000}"/>
    <cellStyle name="Shade 4 4 35 2" xfId="20186" xr:uid="{00000000-0005-0000-0000-0000E0B60000}"/>
    <cellStyle name="Shade 4 4 35 3" xfId="32004" xr:uid="{00000000-0005-0000-0000-0000E1B60000}"/>
    <cellStyle name="Shade 4 4 35 4" xfId="43703" xr:uid="{00000000-0005-0000-0000-0000E2B60000}"/>
    <cellStyle name="Shade 4 4 36" xfId="8606" xr:uid="{00000000-0005-0000-0000-0000E3B60000}"/>
    <cellStyle name="Shade 4 4 36 2" xfId="20364" xr:uid="{00000000-0005-0000-0000-0000E4B60000}"/>
    <cellStyle name="Shade 4 4 36 3" xfId="32182" xr:uid="{00000000-0005-0000-0000-0000E5B60000}"/>
    <cellStyle name="Shade 4 4 36 4" xfId="43881" xr:uid="{00000000-0005-0000-0000-0000E6B60000}"/>
    <cellStyle name="Shade 4 4 37" xfId="8787" xr:uid="{00000000-0005-0000-0000-0000E7B60000}"/>
    <cellStyle name="Shade 4 4 37 2" xfId="20545" xr:uid="{00000000-0005-0000-0000-0000E8B60000}"/>
    <cellStyle name="Shade 4 4 37 3" xfId="32363" xr:uid="{00000000-0005-0000-0000-0000E9B60000}"/>
    <cellStyle name="Shade 4 4 37 4" xfId="44062" xr:uid="{00000000-0005-0000-0000-0000EAB60000}"/>
    <cellStyle name="Shade 4 4 38" xfId="8956" xr:uid="{00000000-0005-0000-0000-0000EBB60000}"/>
    <cellStyle name="Shade 4 4 38 2" xfId="20714" xr:uid="{00000000-0005-0000-0000-0000ECB60000}"/>
    <cellStyle name="Shade 4 4 38 3" xfId="32532" xr:uid="{00000000-0005-0000-0000-0000EDB60000}"/>
    <cellStyle name="Shade 4 4 38 4" xfId="44231" xr:uid="{00000000-0005-0000-0000-0000EEB60000}"/>
    <cellStyle name="Shade 4 4 39" xfId="9122" xr:uid="{00000000-0005-0000-0000-0000EFB60000}"/>
    <cellStyle name="Shade 4 4 39 2" xfId="20880" xr:uid="{00000000-0005-0000-0000-0000F0B60000}"/>
    <cellStyle name="Shade 4 4 39 3" xfId="32698" xr:uid="{00000000-0005-0000-0000-0000F1B60000}"/>
    <cellStyle name="Shade 4 4 39 4" xfId="44397" xr:uid="{00000000-0005-0000-0000-0000F2B60000}"/>
    <cellStyle name="Shade 4 4 4" xfId="1895" xr:uid="{00000000-0005-0000-0000-0000F3B60000}"/>
    <cellStyle name="Shade 4 4 4 2" xfId="13653" xr:uid="{00000000-0005-0000-0000-0000F4B60000}"/>
    <cellStyle name="Shade 4 4 4 3" xfId="25471" xr:uid="{00000000-0005-0000-0000-0000F5B60000}"/>
    <cellStyle name="Shade 4 4 4 4" xfId="37170" xr:uid="{00000000-0005-0000-0000-0000F6B60000}"/>
    <cellStyle name="Shade 4 4 40" xfId="9493" xr:uid="{00000000-0005-0000-0000-0000F7B60000}"/>
    <cellStyle name="Shade 4 4 40 2" xfId="21251" xr:uid="{00000000-0005-0000-0000-0000F8B60000}"/>
    <cellStyle name="Shade 4 4 40 3" xfId="33069" xr:uid="{00000000-0005-0000-0000-0000F9B60000}"/>
    <cellStyle name="Shade 4 4 40 4" xfId="44768" xr:uid="{00000000-0005-0000-0000-0000FAB60000}"/>
    <cellStyle name="Shade 4 4 41" xfId="9703" xr:uid="{00000000-0005-0000-0000-0000FBB60000}"/>
    <cellStyle name="Shade 4 4 41 2" xfId="21461" xr:uid="{00000000-0005-0000-0000-0000FCB60000}"/>
    <cellStyle name="Shade 4 4 41 3" xfId="33279" xr:uid="{00000000-0005-0000-0000-0000FDB60000}"/>
    <cellStyle name="Shade 4 4 41 4" xfId="44978" xr:uid="{00000000-0005-0000-0000-0000FEB60000}"/>
    <cellStyle name="Shade 4 4 42" xfId="9889" xr:uid="{00000000-0005-0000-0000-0000FFB60000}"/>
    <cellStyle name="Shade 4 4 42 2" xfId="21647" xr:uid="{00000000-0005-0000-0000-000000B70000}"/>
    <cellStyle name="Shade 4 4 42 3" xfId="33465" xr:uid="{00000000-0005-0000-0000-000001B70000}"/>
    <cellStyle name="Shade 4 4 42 4" xfId="45164" xr:uid="{00000000-0005-0000-0000-000002B70000}"/>
    <cellStyle name="Shade 4 4 43" xfId="10069" xr:uid="{00000000-0005-0000-0000-000003B70000}"/>
    <cellStyle name="Shade 4 4 43 2" xfId="21827" xr:uid="{00000000-0005-0000-0000-000004B70000}"/>
    <cellStyle name="Shade 4 4 43 3" xfId="33645" xr:uid="{00000000-0005-0000-0000-000005B70000}"/>
    <cellStyle name="Shade 4 4 43 4" xfId="45344" xr:uid="{00000000-0005-0000-0000-000006B70000}"/>
    <cellStyle name="Shade 4 4 44" xfId="10249" xr:uid="{00000000-0005-0000-0000-000007B70000}"/>
    <cellStyle name="Shade 4 4 44 2" xfId="22007" xr:uid="{00000000-0005-0000-0000-000008B70000}"/>
    <cellStyle name="Shade 4 4 44 3" xfId="33825" xr:uid="{00000000-0005-0000-0000-000009B70000}"/>
    <cellStyle name="Shade 4 4 44 4" xfId="45524" xr:uid="{00000000-0005-0000-0000-00000AB70000}"/>
    <cellStyle name="Shade 4 4 45" xfId="10418" xr:uid="{00000000-0005-0000-0000-00000BB70000}"/>
    <cellStyle name="Shade 4 4 45 2" xfId="22176" xr:uid="{00000000-0005-0000-0000-00000CB70000}"/>
    <cellStyle name="Shade 4 4 45 3" xfId="33994" xr:uid="{00000000-0005-0000-0000-00000DB70000}"/>
    <cellStyle name="Shade 4 4 45 4" xfId="45693" xr:uid="{00000000-0005-0000-0000-00000EB70000}"/>
    <cellStyle name="Shade 4 4 46" xfId="10584" xr:uid="{00000000-0005-0000-0000-00000FB70000}"/>
    <cellStyle name="Shade 4 4 46 2" xfId="22342" xr:uid="{00000000-0005-0000-0000-000010B70000}"/>
    <cellStyle name="Shade 4 4 46 3" xfId="34160" xr:uid="{00000000-0005-0000-0000-000011B70000}"/>
    <cellStyle name="Shade 4 4 46 4" xfId="45859" xr:uid="{00000000-0005-0000-0000-000012B70000}"/>
    <cellStyle name="Shade 4 4 47" xfId="10754" xr:uid="{00000000-0005-0000-0000-000013B70000}"/>
    <cellStyle name="Shade 4 4 47 2" xfId="22512" xr:uid="{00000000-0005-0000-0000-000014B70000}"/>
    <cellStyle name="Shade 4 4 47 3" xfId="34330" xr:uid="{00000000-0005-0000-0000-000015B70000}"/>
    <cellStyle name="Shade 4 4 47 4" xfId="46029" xr:uid="{00000000-0005-0000-0000-000016B70000}"/>
    <cellStyle name="Shade 4 4 48" xfId="10920" xr:uid="{00000000-0005-0000-0000-000017B70000}"/>
    <cellStyle name="Shade 4 4 48 2" xfId="22678" xr:uid="{00000000-0005-0000-0000-000018B70000}"/>
    <cellStyle name="Shade 4 4 48 3" xfId="34496" xr:uid="{00000000-0005-0000-0000-000019B70000}"/>
    <cellStyle name="Shade 4 4 48 4" xfId="46195" xr:uid="{00000000-0005-0000-0000-00001AB70000}"/>
    <cellStyle name="Shade 4 4 49" xfId="11113" xr:uid="{00000000-0005-0000-0000-00001BB70000}"/>
    <cellStyle name="Shade 4 4 49 2" xfId="22871" xr:uid="{00000000-0005-0000-0000-00001CB70000}"/>
    <cellStyle name="Shade 4 4 49 3" xfId="34689" xr:uid="{00000000-0005-0000-0000-00001DB70000}"/>
    <cellStyle name="Shade 4 4 49 4" xfId="46388" xr:uid="{00000000-0005-0000-0000-00001EB70000}"/>
    <cellStyle name="Shade 4 4 5" xfId="2096" xr:uid="{00000000-0005-0000-0000-00001FB70000}"/>
    <cellStyle name="Shade 4 4 5 2" xfId="13854" xr:uid="{00000000-0005-0000-0000-000020B70000}"/>
    <cellStyle name="Shade 4 4 5 3" xfId="25672" xr:uid="{00000000-0005-0000-0000-000021B70000}"/>
    <cellStyle name="Shade 4 4 5 4" xfId="37371" xr:uid="{00000000-0005-0000-0000-000022B70000}"/>
    <cellStyle name="Shade 4 4 50" xfId="11279" xr:uid="{00000000-0005-0000-0000-000023B70000}"/>
    <cellStyle name="Shade 4 4 50 2" xfId="23037" xr:uid="{00000000-0005-0000-0000-000024B70000}"/>
    <cellStyle name="Shade 4 4 50 3" xfId="34855" xr:uid="{00000000-0005-0000-0000-000025B70000}"/>
    <cellStyle name="Shade 4 4 50 4" xfId="46554" xr:uid="{00000000-0005-0000-0000-000026B70000}"/>
    <cellStyle name="Shade 4 4 51" xfId="11682" xr:uid="{00000000-0005-0000-0000-000027B70000}"/>
    <cellStyle name="Shade 4 4 51 2" xfId="23440" xr:uid="{00000000-0005-0000-0000-000028B70000}"/>
    <cellStyle name="Shade 4 4 51 3" xfId="35258" xr:uid="{00000000-0005-0000-0000-000029B70000}"/>
    <cellStyle name="Shade 4 4 51 4" xfId="46957" xr:uid="{00000000-0005-0000-0000-00002AB70000}"/>
    <cellStyle name="Shade 4 4 52" xfId="11888" xr:uid="{00000000-0005-0000-0000-00002BB70000}"/>
    <cellStyle name="Shade 4 4 52 2" xfId="23646" xr:uid="{00000000-0005-0000-0000-00002CB70000}"/>
    <cellStyle name="Shade 4 4 52 3" xfId="35464" xr:uid="{00000000-0005-0000-0000-00002DB70000}"/>
    <cellStyle name="Shade 4 4 52 4" xfId="47163" xr:uid="{00000000-0005-0000-0000-00002EB70000}"/>
    <cellStyle name="Shade 4 4 53" xfId="12081" xr:uid="{00000000-0005-0000-0000-00002FB70000}"/>
    <cellStyle name="Shade 4 4 53 2" xfId="23839" xr:uid="{00000000-0005-0000-0000-000030B70000}"/>
    <cellStyle name="Shade 4 4 53 3" xfId="35657" xr:uid="{00000000-0005-0000-0000-000031B70000}"/>
    <cellStyle name="Shade 4 4 53 4" xfId="47356" xr:uid="{00000000-0005-0000-0000-000032B70000}"/>
    <cellStyle name="Shade 4 4 54" xfId="12254" xr:uid="{00000000-0005-0000-0000-000033B70000}"/>
    <cellStyle name="Shade 4 4 54 2" xfId="24012" xr:uid="{00000000-0005-0000-0000-000034B70000}"/>
    <cellStyle name="Shade 4 4 54 3" xfId="35830" xr:uid="{00000000-0005-0000-0000-000035B70000}"/>
    <cellStyle name="Shade 4 4 54 4" xfId="47529" xr:uid="{00000000-0005-0000-0000-000036B70000}"/>
    <cellStyle name="Shade 4 4 55" xfId="12440" xr:uid="{00000000-0005-0000-0000-000037B70000}"/>
    <cellStyle name="Shade 4 4 55 2" xfId="24198" xr:uid="{00000000-0005-0000-0000-000038B70000}"/>
    <cellStyle name="Shade 4 4 55 3" xfId="36016" xr:uid="{00000000-0005-0000-0000-000039B70000}"/>
    <cellStyle name="Shade 4 4 55 4" xfId="47715" xr:uid="{00000000-0005-0000-0000-00003AB70000}"/>
    <cellStyle name="Shade 4 4 56" xfId="12608" xr:uid="{00000000-0005-0000-0000-00003BB70000}"/>
    <cellStyle name="Shade 4 4 56 2" xfId="24366" xr:uid="{00000000-0005-0000-0000-00003CB70000}"/>
    <cellStyle name="Shade 4 4 56 3" xfId="36184" xr:uid="{00000000-0005-0000-0000-00003DB70000}"/>
    <cellStyle name="Shade 4 4 56 4" xfId="47883" xr:uid="{00000000-0005-0000-0000-00003EB70000}"/>
    <cellStyle name="Shade 4 4 57" xfId="12835" xr:uid="{00000000-0005-0000-0000-00003FB70000}"/>
    <cellStyle name="Shade 4 4 58" xfId="24653" xr:uid="{00000000-0005-0000-0000-000040B70000}"/>
    <cellStyle name="Shade 4 4 59" xfId="36352" xr:uid="{00000000-0005-0000-0000-000041B70000}"/>
    <cellStyle name="Shade 4 4 6" xfId="2271" xr:uid="{00000000-0005-0000-0000-000042B70000}"/>
    <cellStyle name="Shade 4 4 6 2" xfId="14029" xr:uid="{00000000-0005-0000-0000-000043B70000}"/>
    <cellStyle name="Shade 4 4 6 3" xfId="25847" xr:uid="{00000000-0005-0000-0000-000044B70000}"/>
    <cellStyle name="Shade 4 4 6 4" xfId="37546" xr:uid="{00000000-0005-0000-0000-000045B70000}"/>
    <cellStyle name="Shade 4 4 60" xfId="48340" xr:uid="{00000000-0005-0000-0000-000046B70000}"/>
    <cellStyle name="Shade 4 4 61" xfId="48781" xr:uid="{00000000-0005-0000-0000-000047B70000}"/>
    <cellStyle name="Shade 4 4 62" xfId="1077" xr:uid="{00000000-0005-0000-0000-000048B70000}"/>
    <cellStyle name="Shade 4 4 7" xfId="2456" xr:uid="{00000000-0005-0000-0000-000049B70000}"/>
    <cellStyle name="Shade 4 4 7 2" xfId="14214" xr:uid="{00000000-0005-0000-0000-00004AB70000}"/>
    <cellStyle name="Shade 4 4 7 3" xfId="26032" xr:uid="{00000000-0005-0000-0000-00004BB70000}"/>
    <cellStyle name="Shade 4 4 7 4" xfId="37731" xr:uid="{00000000-0005-0000-0000-00004CB70000}"/>
    <cellStyle name="Shade 4 4 8" xfId="2631" xr:uid="{00000000-0005-0000-0000-00004DB70000}"/>
    <cellStyle name="Shade 4 4 8 2" xfId="14389" xr:uid="{00000000-0005-0000-0000-00004EB70000}"/>
    <cellStyle name="Shade 4 4 8 3" xfId="26207" xr:uid="{00000000-0005-0000-0000-00004FB70000}"/>
    <cellStyle name="Shade 4 4 8 4" xfId="37906" xr:uid="{00000000-0005-0000-0000-000050B70000}"/>
    <cellStyle name="Shade 4 4 9" xfId="2800" xr:uid="{00000000-0005-0000-0000-000051B70000}"/>
    <cellStyle name="Shade 4 4 9 2" xfId="14558" xr:uid="{00000000-0005-0000-0000-000052B70000}"/>
    <cellStyle name="Shade 4 4 9 3" xfId="26376" xr:uid="{00000000-0005-0000-0000-000053B70000}"/>
    <cellStyle name="Shade 4 4 9 4" xfId="38075" xr:uid="{00000000-0005-0000-0000-000054B70000}"/>
    <cellStyle name="Shade 4 5" xfId="1398" xr:uid="{00000000-0005-0000-0000-000055B70000}"/>
    <cellStyle name="Shade 4 5 2" xfId="13156" xr:uid="{00000000-0005-0000-0000-000056B70000}"/>
    <cellStyle name="Shade 4 5 3" xfId="24974" xr:uid="{00000000-0005-0000-0000-000057B70000}"/>
    <cellStyle name="Shade 4 5 4" xfId="36673" xr:uid="{00000000-0005-0000-0000-000058B70000}"/>
    <cellStyle name="Shade 4 6" xfId="1247" xr:uid="{00000000-0005-0000-0000-000059B70000}"/>
    <cellStyle name="Shade 4 6 2" xfId="13005" xr:uid="{00000000-0005-0000-0000-00005AB70000}"/>
    <cellStyle name="Shade 4 6 3" xfId="24823" xr:uid="{00000000-0005-0000-0000-00005BB70000}"/>
    <cellStyle name="Shade 4 6 4" xfId="36522" xr:uid="{00000000-0005-0000-0000-00005CB70000}"/>
    <cellStyle name="Shade 4 7" xfId="1458" xr:uid="{00000000-0005-0000-0000-00005DB70000}"/>
    <cellStyle name="Shade 4 7 2" xfId="13216" xr:uid="{00000000-0005-0000-0000-00005EB70000}"/>
    <cellStyle name="Shade 4 7 3" xfId="25034" xr:uid="{00000000-0005-0000-0000-00005FB70000}"/>
    <cellStyle name="Shade 4 7 4" xfId="36733" xr:uid="{00000000-0005-0000-0000-000060B70000}"/>
    <cellStyle name="Shade 4 8" xfId="2441" xr:uid="{00000000-0005-0000-0000-000061B70000}"/>
    <cellStyle name="Shade 4 8 2" xfId="14199" xr:uid="{00000000-0005-0000-0000-000062B70000}"/>
    <cellStyle name="Shade 4 8 3" xfId="26017" xr:uid="{00000000-0005-0000-0000-000063B70000}"/>
    <cellStyle name="Shade 4 8 4" xfId="37716" xr:uid="{00000000-0005-0000-0000-000064B70000}"/>
    <cellStyle name="Shade 4 9" xfId="3450" xr:uid="{00000000-0005-0000-0000-000065B70000}"/>
    <cellStyle name="Shade 4 9 2" xfId="15208" xr:uid="{00000000-0005-0000-0000-000066B70000}"/>
    <cellStyle name="Shade 4 9 3" xfId="27026" xr:uid="{00000000-0005-0000-0000-000067B70000}"/>
    <cellStyle name="Shade 4 9 4" xfId="38725" xr:uid="{00000000-0005-0000-0000-000068B70000}"/>
    <cellStyle name="Shade 5" xfId="67" xr:uid="{00000000-0005-0000-0000-000069B70000}"/>
    <cellStyle name="Shade 5 2" xfId="13218" xr:uid="{00000000-0005-0000-0000-00006AB70000}"/>
    <cellStyle name="Shade 5 3" xfId="25036" xr:uid="{00000000-0005-0000-0000-00006BB70000}"/>
    <cellStyle name="Shade 5 4" xfId="36735" xr:uid="{00000000-0005-0000-0000-00006CB70000}"/>
    <cellStyle name="Shade 5 5" xfId="48091" xr:uid="{00000000-0005-0000-0000-00006DB70000}"/>
    <cellStyle name="Shade 5 6" xfId="48850" xr:uid="{00000000-0005-0000-0000-00006EB70000}"/>
    <cellStyle name="Shade 5 7" xfId="1460" xr:uid="{00000000-0005-0000-0000-00006FB70000}"/>
    <cellStyle name="Shade 6" xfId="1419" xr:uid="{00000000-0005-0000-0000-000070B70000}"/>
    <cellStyle name="Shade 6 2" xfId="13177" xr:uid="{00000000-0005-0000-0000-000071B70000}"/>
    <cellStyle name="Shade 6 3" xfId="24995" xr:uid="{00000000-0005-0000-0000-000072B70000}"/>
    <cellStyle name="Shade 6 4" xfId="36694" xr:uid="{00000000-0005-0000-0000-000073B70000}"/>
    <cellStyle name="Shade 7" xfId="3378" xr:uid="{00000000-0005-0000-0000-000074B70000}"/>
    <cellStyle name="Shade 7 2" xfId="15136" xr:uid="{00000000-0005-0000-0000-000075B70000}"/>
    <cellStyle name="Shade 7 3" xfId="26954" xr:uid="{00000000-0005-0000-0000-000076B70000}"/>
    <cellStyle name="Shade 7 4" xfId="38653" xr:uid="{00000000-0005-0000-0000-000077B70000}"/>
    <cellStyle name="Shade 8" xfId="3550" xr:uid="{00000000-0005-0000-0000-000078B70000}"/>
    <cellStyle name="Shade 8 2" xfId="15308" xr:uid="{00000000-0005-0000-0000-000079B70000}"/>
    <cellStyle name="Shade 8 3" xfId="27126" xr:uid="{00000000-0005-0000-0000-00007AB70000}"/>
    <cellStyle name="Shade 8 4" xfId="38825" xr:uid="{00000000-0005-0000-0000-00007BB70000}"/>
    <cellStyle name="Shade 9" xfId="7593" xr:uid="{00000000-0005-0000-0000-00007CB70000}"/>
    <cellStyle name="Shade 9 2" xfId="19351" xr:uid="{00000000-0005-0000-0000-00007DB70000}"/>
    <cellStyle name="Shade 9 3" xfId="31169" xr:uid="{00000000-0005-0000-0000-00007EB70000}"/>
    <cellStyle name="Shade 9 4" xfId="42868" xr:uid="{00000000-0005-0000-0000-00007FB70000}"/>
    <cellStyle name="Shade_B_border2" xfId="190" xr:uid="{00000000-0005-0000-0000-000080B70000}"/>
    <cellStyle name="Standard 2" xfId="56" xr:uid="{00000000-0005-0000-0000-000081B70000}"/>
    <cellStyle name="Standard 2 2" xfId="410" xr:uid="{00000000-0005-0000-0000-000082B70000}"/>
    <cellStyle name="Standard 2 2 2" xfId="520" xr:uid="{00000000-0005-0000-0000-000083B70000}"/>
    <cellStyle name="Standard 2 3" xfId="519" xr:uid="{00000000-0005-0000-0000-000084B70000}"/>
    <cellStyle name="Title 2" xfId="191" xr:uid="{00000000-0005-0000-0000-000085B70000}"/>
    <cellStyle name="Title 3" xfId="251" xr:uid="{00000000-0005-0000-0000-000086B70000}"/>
    <cellStyle name="Total 2" xfId="192" xr:uid="{00000000-0005-0000-0000-000087B70000}"/>
    <cellStyle name="Total 2 10" xfId="1425" xr:uid="{00000000-0005-0000-0000-000088B70000}"/>
    <cellStyle name="Total 2 10 2" xfId="13183" xr:uid="{00000000-0005-0000-0000-000089B70000}"/>
    <cellStyle name="Total 2 10 3" xfId="25001" xr:uid="{00000000-0005-0000-0000-00008AB70000}"/>
    <cellStyle name="Total 2 10 4" xfId="36700" xr:uid="{00000000-0005-0000-0000-00008BB70000}"/>
    <cellStyle name="Total 2 11" xfId="1405" xr:uid="{00000000-0005-0000-0000-00008CB70000}"/>
    <cellStyle name="Total 2 11 2" xfId="13163" xr:uid="{00000000-0005-0000-0000-00008DB70000}"/>
    <cellStyle name="Total 2 11 3" xfId="24981" xr:uid="{00000000-0005-0000-0000-00008EB70000}"/>
    <cellStyle name="Total 2 11 4" xfId="36680" xr:uid="{00000000-0005-0000-0000-00008FB70000}"/>
    <cellStyle name="Total 2 12" xfId="2063" xr:uid="{00000000-0005-0000-0000-000090B70000}"/>
    <cellStyle name="Total 2 12 2" xfId="13821" xr:uid="{00000000-0005-0000-0000-000091B70000}"/>
    <cellStyle name="Total 2 12 3" xfId="25639" xr:uid="{00000000-0005-0000-0000-000092B70000}"/>
    <cellStyle name="Total 2 12 4" xfId="37338" xr:uid="{00000000-0005-0000-0000-000093B70000}"/>
    <cellStyle name="Total 2 13" xfId="3380" xr:uid="{00000000-0005-0000-0000-000094B70000}"/>
    <cellStyle name="Total 2 13 2" xfId="15138" xr:uid="{00000000-0005-0000-0000-000095B70000}"/>
    <cellStyle name="Total 2 13 3" xfId="26956" xr:uid="{00000000-0005-0000-0000-000096B70000}"/>
    <cellStyle name="Total 2 13 4" xfId="38655" xr:uid="{00000000-0005-0000-0000-000097B70000}"/>
    <cellStyle name="Total 2 14" xfId="3392" xr:uid="{00000000-0005-0000-0000-000098B70000}"/>
    <cellStyle name="Total 2 14 2" xfId="15150" xr:uid="{00000000-0005-0000-0000-000099B70000}"/>
    <cellStyle name="Total 2 14 3" xfId="26968" xr:uid="{00000000-0005-0000-0000-00009AB70000}"/>
    <cellStyle name="Total 2 14 4" xfId="38667" xr:uid="{00000000-0005-0000-0000-00009BB70000}"/>
    <cellStyle name="Total 2 15" xfId="3337" xr:uid="{00000000-0005-0000-0000-00009CB70000}"/>
    <cellStyle name="Total 2 15 2" xfId="15095" xr:uid="{00000000-0005-0000-0000-00009DB70000}"/>
    <cellStyle name="Total 2 15 3" xfId="26913" xr:uid="{00000000-0005-0000-0000-00009EB70000}"/>
    <cellStyle name="Total 2 15 4" xfId="38612" xr:uid="{00000000-0005-0000-0000-00009FB70000}"/>
    <cellStyle name="Total 2 16" xfId="3302" xr:uid="{00000000-0005-0000-0000-0000A0B70000}"/>
    <cellStyle name="Total 2 16 2" xfId="15060" xr:uid="{00000000-0005-0000-0000-0000A1B70000}"/>
    <cellStyle name="Total 2 16 3" xfId="26878" xr:uid="{00000000-0005-0000-0000-0000A2B70000}"/>
    <cellStyle name="Total 2 16 4" xfId="38577" xr:uid="{00000000-0005-0000-0000-0000A3B70000}"/>
    <cellStyle name="Total 2 17" xfId="3328" xr:uid="{00000000-0005-0000-0000-0000A4B70000}"/>
    <cellStyle name="Total 2 17 2" xfId="15086" xr:uid="{00000000-0005-0000-0000-0000A5B70000}"/>
    <cellStyle name="Total 2 17 3" xfId="26904" xr:uid="{00000000-0005-0000-0000-0000A6B70000}"/>
    <cellStyle name="Total 2 17 4" xfId="38603" xr:uid="{00000000-0005-0000-0000-0000A7B70000}"/>
    <cellStyle name="Total 2 18" xfId="3963" xr:uid="{00000000-0005-0000-0000-0000A8B70000}"/>
    <cellStyle name="Total 2 18 2" xfId="15721" xr:uid="{00000000-0005-0000-0000-0000A9B70000}"/>
    <cellStyle name="Total 2 18 3" xfId="27539" xr:uid="{00000000-0005-0000-0000-0000AAB70000}"/>
    <cellStyle name="Total 2 18 4" xfId="39238" xr:uid="{00000000-0005-0000-0000-0000ABB70000}"/>
    <cellStyle name="Total 2 19" xfId="3331" xr:uid="{00000000-0005-0000-0000-0000ACB70000}"/>
    <cellStyle name="Total 2 19 2" xfId="15089" xr:uid="{00000000-0005-0000-0000-0000ADB70000}"/>
    <cellStyle name="Total 2 19 3" xfId="26907" xr:uid="{00000000-0005-0000-0000-0000AEB70000}"/>
    <cellStyle name="Total 2 19 4" xfId="38606" xr:uid="{00000000-0005-0000-0000-0000AFB70000}"/>
    <cellStyle name="Total 2 2" xfId="580" xr:uid="{00000000-0005-0000-0000-0000B0B70000}"/>
    <cellStyle name="Total 2 2 10" xfId="3026" xr:uid="{00000000-0005-0000-0000-0000B1B70000}"/>
    <cellStyle name="Total 2 2 10 2" xfId="14784" xr:uid="{00000000-0005-0000-0000-0000B2B70000}"/>
    <cellStyle name="Total 2 2 10 3" xfId="26602" xr:uid="{00000000-0005-0000-0000-0000B3B70000}"/>
    <cellStyle name="Total 2 2 10 4" xfId="38301" xr:uid="{00000000-0005-0000-0000-0000B4B70000}"/>
    <cellStyle name="Total 2 2 11" xfId="3192" xr:uid="{00000000-0005-0000-0000-0000B5B70000}"/>
    <cellStyle name="Total 2 2 11 2" xfId="14950" xr:uid="{00000000-0005-0000-0000-0000B6B70000}"/>
    <cellStyle name="Total 2 2 11 3" xfId="26768" xr:uid="{00000000-0005-0000-0000-0000B7B70000}"/>
    <cellStyle name="Total 2 2 11 4" xfId="38467" xr:uid="{00000000-0005-0000-0000-0000B8B70000}"/>
    <cellStyle name="Total 2 2 12" xfId="3621" xr:uid="{00000000-0005-0000-0000-0000B9B70000}"/>
    <cellStyle name="Total 2 2 12 2" xfId="15379" xr:uid="{00000000-0005-0000-0000-0000BAB70000}"/>
    <cellStyle name="Total 2 2 12 3" xfId="27197" xr:uid="{00000000-0005-0000-0000-0000BBB70000}"/>
    <cellStyle name="Total 2 2 12 4" xfId="38896" xr:uid="{00000000-0005-0000-0000-0000BCB70000}"/>
    <cellStyle name="Total 2 2 13" xfId="3841" xr:uid="{00000000-0005-0000-0000-0000BDB70000}"/>
    <cellStyle name="Total 2 2 13 2" xfId="15599" xr:uid="{00000000-0005-0000-0000-0000BEB70000}"/>
    <cellStyle name="Total 2 2 13 3" xfId="27417" xr:uid="{00000000-0005-0000-0000-0000BFB70000}"/>
    <cellStyle name="Total 2 2 13 4" xfId="39116" xr:uid="{00000000-0005-0000-0000-0000C0B70000}"/>
    <cellStyle name="Total 2 2 14" xfId="4024" xr:uid="{00000000-0005-0000-0000-0000C1B70000}"/>
    <cellStyle name="Total 2 2 14 2" xfId="15782" xr:uid="{00000000-0005-0000-0000-0000C2B70000}"/>
    <cellStyle name="Total 2 2 14 3" xfId="27600" xr:uid="{00000000-0005-0000-0000-0000C3B70000}"/>
    <cellStyle name="Total 2 2 14 4" xfId="39299" xr:uid="{00000000-0005-0000-0000-0000C4B70000}"/>
    <cellStyle name="Total 2 2 15" xfId="4231" xr:uid="{00000000-0005-0000-0000-0000C5B70000}"/>
    <cellStyle name="Total 2 2 15 2" xfId="15989" xr:uid="{00000000-0005-0000-0000-0000C6B70000}"/>
    <cellStyle name="Total 2 2 15 3" xfId="27807" xr:uid="{00000000-0005-0000-0000-0000C7B70000}"/>
    <cellStyle name="Total 2 2 15 4" xfId="39506" xr:uid="{00000000-0005-0000-0000-0000C8B70000}"/>
    <cellStyle name="Total 2 2 16" xfId="4408" xr:uid="{00000000-0005-0000-0000-0000C9B70000}"/>
    <cellStyle name="Total 2 2 16 2" xfId="16166" xr:uid="{00000000-0005-0000-0000-0000CAB70000}"/>
    <cellStyle name="Total 2 2 16 3" xfId="27984" xr:uid="{00000000-0005-0000-0000-0000CBB70000}"/>
    <cellStyle name="Total 2 2 16 4" xfId="39683" xr:uid="{00000000-0005-0000-0000-0000CCB70000}"/>
    <cellStyle name="Total 2 2 17" xfId="4598" xr:uid="{00000000-0005-0000-0000-0000CDB70000}"/>
    <cellStyle name="Total 2 2 17 2" xfId="16356" xr:uid="{00000000-0005-0000-0000-0000CEB70000}"/>
    <cellStyle name="Total 2 2 17 3" xfId="28174" xr:uid="{00000000-0005-0000-0000-0000CFB70000}"/>
    <cellStyle name="Total 2 2 17 4" xfId="39873" xr:uid="{00000000-0005-0000-0000-0000D0B70000}"/>
    <cellStyle name="Total 2 2 18" xfId="4775" xr:uid="{00000000-0005-0000-0000-0000D1B70000}"/>
    <cellStyle name="Total 2 2 18 2" xfId="16533" xr:uid="{00000000-0005-0000-0000-0000D2B70000}"/>
    <cellStyle name="Total 2 2 18 3" xfId="28351" xr:uid="{00000000-0005-0000-0000-0000D3B70000}"/>
    <cellStyle name="Total 2 2 18 4" xfId="40050" xr:uid="{00000000-0005-0000-0000-0000D4B70000}"/>
    <cellStyle name="Total 2 2 19" xfId="4946" xr:uid="{00000000-0005-0000-0000-0000D5B70000}"/>
    <cellStyle name="Total 2 2 19 2" xfId="16704" xr:uid="{00000000-0005-0000-0000-0000D6B70000}"/>
    <cellStyle name="Total 2 2 19 3" xfId="28522" xr:uid="{00000000-0005-0000-0000-0000D7B70000}"/>
    <cellStyle name="Total 2 2 19 4" xfId="40221" xr:uid="{00000000-0005-0000-0000-0000D8B70000}"/>
    <cellStyle name="Total 2 2 2" xfId="795" xr:uid="{00000000-0005-0000-0000-0000D9B70000}"/>
    <cellStyle name="Total 2 2 2 2" xfId="13325" xr:uid="{00000000-0005-0000-0000-0000DAB70000}"/>
    <cellStyle name="Total 2 2 2 3" xfId="25143" xr:uid="{00000000-0005-0000-0000-0000DBB70000}"/>
    <cellStyle name="Total 2 2 2 4" xfId="36842" xr:uid="{00000000-0005-0000-0000-0000DCB70000}"/>
    <cellStyle name="Total 2 2 2 5" xfId="48609" xr:uid="{00000000-0005-0000-0000-0000DDB70000}"/>
    <cellStyle name="Total 2 2 2 6" xfId="48222" xr:uid="{00000000-0005-0000-0000-0000DEB70000}"/>
    <cellStyle name="Total 2 2 2 7" xfId="1567" xr:uid="{00000000-0005-0000-0000-0000DFB70000}"/>
    <cellStyle name="Total 2 2 20" xfId="5114" xr:uid="{00000000-0005-0000-0000-0000E0B70000}"/>
    <cellStyle name="Total 2 2 20 2" xfId="16872" xr:uid="{00000000-0005-0000-0000-0000E1B70000}"/>
    <cellStyle name="Total 2 2 20 3" xfId="28690" xr:uid="{00000000-0005-0000-0000-0000E2B70000}"/>
    <cellStyle name="Total 2 2 20 4" xfId="40389" xr:uid="{00000000-0005-0000-0000-0000E3B70000}"/>
    <cellStyle name="Total 2 2 21" xfId="5280" xr:uid="{00000000-0005-0000-0000-0000E4B70000}"/>
    <cellStyle name="Total 2 2 21 2" xfId="17038" xr:uid="{00000000-0005-0000-0000-0000E5B70000}"/>
    <cellStyle name="Total 2 2 21 3" xfId="28856" xr:uid="{00000000-0005-0000-0000-0000E6B70000}"/>
    <cellStyle name="Total 2 2 21 4" xfId="40555" xr:uid="{00000000-0005-0000-0000-0000E7B70000}"/>
    <cellStyle name="Total 2 2 22" xfId="5723" xr:uid="{00000000-0005-0000-0000-0000E8B70000}"/>
    <cellStyle name="Total 2 2 22 2" xfId="17481" xr:uid="{00000000-0005-0000-0000-0000E9B70000}"/>
    <cellStyle name="Total 2 2 22 3" xfId="29299" xr:uid="{00000000-0005-0000-0000-0000EAB70000}"/>
    <cellStyle name="Total 2 2 22 4" xfId="40998" xr:uid="{00000000-0005-0000-0000-0000EBB70000}"/>
    <cellStyle name="Total 2 2 23" xfId="5947" xr:uid="{00000000-0005-0000-0000-0000ECB70000}"/>
    <cellStyle name="Total 2 2 23 2" xfId="17705" xr:uid="{00000000-0005-0000-0000-0000EDB70000}"/>
    <cellStyle name="Total 2 2 23 3" xfId="29523" xr:uid="{00000000-0005-0000-0000-0000EEB70000}"/>
    <cellStyle name="Total 2 2 23 4" xfId="41222" xr:uid="{00000000-0005-0000-0000-0000EFB70000}"/>
    <cellStyle name="Total 2 2 24" xfId="6149" xr:uid="{00000000-0005-0000-0000-0000F0B70000}"/>
    <cellStyle name="Total 2 2 24 2" xfId="17907" xr:uid="{00000000-0005-0000-0000-0000F1B70000}"/>
    <cellStyle name="Total 2 2 24 3" xfId="29725" xr:uid="{00000000-0005-0000-0000-0000F2B70000}"/>
    <cellStyle name="Total 2 2 24 4" xfId="41424" xr:uid="{00000000-0005-0000-0000-0000F3B70000}"/>
    <cellStyle name="Total 2 2 25" xfId="6351" xr:uid="{00000000-0005-0000-0000-0000F4B70000}"/>
    <cellStyle name="Total 2 2 25 2" xfId="18109" xr:uid="{00000000-0005-0000-0000-0000F5B70000}"/>
    <cellStyle name="Total 2 2 25 3" xfId="29927" xr:uid="{00000000-0005-0000-0000-0000F6B70000}"/>
    <cellStyle name="Total 2 2 25 4" xfId="41626" xr:uid="{00000000-0005-0000-0000-0000F7B70000}"/>
    <cellStyle name="Total 2 2 26" xfId="6538" xr:uid="{00000000-0005-0000-0000-0000F8B70000}"/>
    <cellStyle name="Total 2 2 26 2" xfId="18296" xr:uid="{00000000-0005-0000-0000-0000F9B70000}"/>
    <cellStyle name="Total 2 2 26 3" xfId="30114" xr:uid="{00000000-0005-0000-0000-0000FAB70000}"/>
    <cellStyle name="Total 2 2 26 4" xfId="41813" xr:uid="{00000000-0005-0000-0000-0000FBB70000}"/>
    <cellStyle name="Total 2 2 27" xfId="6721" xr:uid="{00000000-0005-0000-0000-0000FCB70000}"/>
    <cellStyle name="Total 2 2 27 2" xfId="18479" xr:uid="{00000000-0005-0000-0000-0000FDB70000}"/>
    <cellStyle name="Total 2 2 27 3" xfId="30297" xr:uid="{00000000-0005-0000-0000-0000FEB70000}"/>
    <cellStyle name="Total 2 2 27 4" xfId="41996" xr:uid="{00000000-0005-0000-0000-0000FFB70000}"/>
    <cellStyle name="Total 2 2 28" xfId="6908" xr:uid="{00000000-0005-0000-0000-000000B80000}"/>
    <cellStyle name="Total 2 2 28 2" xfId="18666" xr:uid="{00000000-0005-0000-0000-000001B80000}"/>
    <cellStyle name="Total 2 2 28 3" xfId="30484" xr:uid="{00000000-0005-0000-0000-000002B80000}"/>
    <cellStyle name="Total 2 2 28 4" xfId="42183" xr:uid="{00000000-0005-0000-0000-000003B80000}"/>
    <cellStyle name="Total 2 2 29" xfId="7086" xr:uid="{00000000-0005-0000-0000-000004B80000}"/>
    <cellStyle name="Total 2 2 29 2" xfId="18844" xr:uid="{00000000-0005-0000-0000-000005B80000}"/>
    <cellStyle name="Total 2 2 29 3" xfId="30662" xr:uid="{00000000-0005-0000-0000-000006B80000}"/>
    <cellStyle name="Total 2 2 29 4" xfId="42361" xr:uid="{00000000-0005-0000-0000-000007B80000}"/>
    <cellStyle name="Total 2 2 3" xfId="1758" xr:uid="{00000000-0005-0000-0000-000008B80000}"/>
    <cellStyle name="Total 2 2 3 2" xfId="13516" xr:uid="{00000000-0005-0000-0000-000009B80000}"/>
    <cellStyle name="Total 2 2 3 3" xfId="25334" xr:uid="{00000000-0005-0000-0000-00000AB80000}"/>
    <cellStyle name="Total 2 2 3 4" xfId="37033" xr:uid="{00000000-0005-0000-0000-00000BB80000}"/>
    <cellStyle name="Total 2 2 30" xfId="7256" xr:uid="{00000000-0005-0000-0000-00000CB80000}"/>
    <cellStyle name="Total 2 2 30 2" xfId="19014" xr:uid="{00000000-0005-0000-0000-00000DB80000}"/>
    <cellStyle name="Total 2 2 30 3" xfId="30832" xr:uid="{00000000-0005-0000-0000-00000EB80000}"/>
    <cellStyle name="Total 2 2 30 4" xfId="42531" xr:uid="{00000000-0005-0000-0000-00000FB80000}"/>
    <cellStyle name="Total 2 2 31" xfId="7389" xr:uid="{00000000-0005-0000-0000-000010B80000}"/>
    <cellStyle name="Total 2 2 31 2" xfId="19147" xr:uid="{00000000-0005-0000-0000-000011B80000}"/>
    <cellStyle name="Total 2 2 31 3" xfId="30965" xr:uid="{00000000-0005-0000-0000-000012B80000}"/>
    <cellStyle name="Total 2 2 31 4" xfId="42664" xr:uid="{00000000-0005-0000-0000-000013B80000}"/>
    <cellStyle name="Total 2 2 32" xfId="7714" xr:uid="{00000000-0005-0000-0000-000014B80000}"/>
    <cellStyle name="Total 2 2 32 2" xfId="19472" xr:uid="{00000000-0005-0000-0000-000015B80000}"/>
    <cellStyle name="Total 2 2 32 3" xfId="31290" xr:uid="{00000000-0005-0000-0000-000016B80000}"/>
    <cellStyle name="Total 2 2 32 4" xfId="42989" xr:uid="{00000000-0005-0000-0000-000017B80000}"/>
    <cellStyle name="Total 2 2 33" xfId="7925" xr:uid="{00000000-0005-0000-0000-000018B80000}"/>
    <cellStyle name="Total 2 2 33 2" xfId="19683" xr:uid="{00000000-0005-0000-0000-000019B80000}"/>
    <cellStyle name="Total 2 2 33 3" xfId="31501" xr:uid="{00000000-0005-0000-0000-00001AB80000}"/>
    <cellStyle name="Total 2 2 33 4" xfId="43200" xr:uid="{00000000-0005-0000-0000-00001BB80000}"/>
    <cellStyle name="Total 2 2 34" xfId="8110" xr:uid="{00000000-0005-0000-0000-00001CB80000}"/>
    <cellStyle name="Total 2 2 34 2" xfId="19868" xr:uid="{00000000-0005-0000-0000-00001DB80000}"/>
    <cellStyle name="Total 2 2 34 3" xfId="31686" xr:uid="{00000000-0005-0000-0000-00001EB80000}"/>
    <cellStyle name="Total 2 2 34 4" xfId="43385" xr:uid="{00000000-0005-0000-0000-00001FB80000}"/>
    <cellStyle name="Total 2 2 35" xfId="8288" xr:uid="{00000000-0005-0000-0000-000020B80000}"/>
    <cellStyle name="Total 2 2 35 2" xfId="20046" xr:uid="{00000000-0005-0000-0000-000021B80000}"/>
    <cellStyle name="Total 2 2 35 3" xfId="31864" xr:uid="{00000000-0005-0000-0000-000022B80000}"/>
    <cellStyle name="Total 2 2 35 4" xfId="43563" xr:uid="{00000000-0005-0000-0000-000023B80000}"/>
    <cellStyle name="Total 2 2 36" xfId="8483" xr:uid="{00000000-0005-0000-0000-000024B80000}"/>
    <cellStyle name="Total 2 2 36 2" xfId="20241" xr:uid="{00000000-0005-0000-0000-000025B80000}"/>
    <cellStyle name="Total 2 2 36 3" xfId="32059" xr:uid="{00000000-0005-0000-0000-000026B80000}"/>
    <cellStyle name="Total 2 2 36 4" xfId="43758" xr:uid="{00000000-0005-0000-0000-000027B80000}"/>
    <cellStyle name="Total 2 2 37" xfId="8661" xr:uid="{00000000-0005-0000-0000-000028B80000}"/>
    <cellStyle name="Total 2 2 37 2" xfId="20419" xr:uid="{00000000-0005-0000-0000-000029B80000}"/>
    <cellStyle name="Total 2 2 37 3" xfId="32237" xr:uid="{00000000-0005-0000-0000-00002AB80000}"/>
    <cellStyle name="Total 2 2 37 4" xfId="43936" xr:uid="{00000000-0005-0000-0000-00002BB80000}"/>
    <cellStyle name="Total 2 2 38" xfId="8842" xr:uid="{00000000-0005-0000-0000-00002CB80000}"/>
    <cellStyle name="Total 2 2 38 2" xfId="20600" xr:uid="{00000000-0005-0000-0000-00002DB80000}"/>
    <cellStyle name="Total 2 2 38 3" xfId="32418" xr:uid="{00000000-0005-0000-0000-00002EB80000}"/>
    <cellStyle name="Total 2 2 38 4" xfId="44117" xr:uid="{00000000-0005-0000-0000-00002FB80000}"/>
    <cellStyle name="Total 2 2 39" xfId="9011" xr:uid="{00000000-0005-0000-0000-000030B80000}"/>
    <cellStyle name="Total 2 2 39 2" xfId="20769" xr:uid="{00000000-0005-0000-0000-000031B80000}"/>
    <cellStyle name="Total 2 2 39 3" xfId="32587" xr:uid="{00000000-0005-0000-0000-000032B80000}"/>
    <cellStyle name="Total 2 2 39 4" xfId="44286" xr:uid="{00000000-0005-0000-0000-000033B80000}"/>
    <cellStyle name="Total 2 2 4" xfId="1950" xr:uid="{00000000-0005-0000-0000-000034B80000}"/>
    <cellStyle name="Total 2 2 4 2" xfId="13708" xr:uid="{00000000-0005-0000-0000-000035B80000}"/>
    <cellStyle name="Total 2 2 4 3" xfId="25526" xr:uid="{00000000-0005-0000-0000-000036B80000}"/>
    <cellStyle name="Total 2 2 4 4" xfId="37225" xr:uid="{00000000-0005-0000-0000-000037B80000}"/>
    <cellStyle name="Total 2 2 40" xfId="9177" xr:uid="{00000000-0005-0000-0000-000038B80000}"/>
    <cellStyle name="Total 2 2 40 2" xfId="20935" xr:uid="{00000000-0005-0000-0000-000039B80000}"/>
    <cellStyle name="Total 2 2 40 3" xfId="32753" xr:uid="{00000000-0005-0000-0000-00003AB80000}"/>
    <cellStyle name="Total 2 2 40 4" xfId="44452" xr:uid="{00000000-0005-0000-0000-00003BB80000}"/>
    <cellStyle name="Total 2 2 41" xfId="9548" xr:uid="{00000000-0005-0000-0000-00003CB80000}"/>
    <cellStyle name="Total 2 2 41 2" xfId="21306" xr:uid="{00000000-0005-0000-0000-00003DB80000}"/>
    <cellStyle name="Total 2 2 41 3" xfId="33124" xr:uid="{00000000-0005-0000-0000-00003EB80000}"/>
    <cellStyle name="Total 2 2 41 4" xfId="44823" xr:uid="{00000000-0005-0000-0000-00003FB80000}"/>
    <cellStyle name="Total 2 2 42" xfId="9758" xr:uid="{00000000-0005-0000-0000-000040B80000}"/>
    <cellStyle name="Total 2 2 42 2" xfId="21516" xr:uid="{00000000-0005-0000-0000-000041B80000}"/>
    <cellStyle name="Total 2 2 42 3" xfId="33334" xr:uid="{00000000-0005-0000-0000-000042B80000}"/>
    <cellStyle name="Total 2 2 42 4" xfId="45033" xr:uid="{00000000-0005-0000-0000-000043B80000}"/>
    <cellStyle name="Total 2 2 43" xfId="9944" xr:uid="{00000000-0005-0000-0000-000044B80000}"/>
    <cellStyle name="Total 2 2 43 2" xfId="21702" xr:uid="{00000000-0005-0000-0000-000045B80000}"/>
    <cellStyle name="Total 2 2 43 3" xfId="33520" xr:uid="{00000000-0005-0000-0000-000046B80000}"/>
    <cellStyle name="Total 2 2 43 4" xfId="45219" xr:uid="{00000000-0005-0000-0000-000047B80000}"/>
    <cellStyle name="Total 2 2 44" xfId="10124" xr:uid="{00000000-0005-0000-0000-000048B80000}"/>
    <cellStyle name="Total 2 2 44 2" xfId="21882" xr:uid="{00000000-0005-0000-0000-000049B80000}"/>
    <cellStyle name="Total 2 2 44 3" xfId="33700" xr:uid="{00000000-0005-0000-0000-00004AB80000}"/>
    <cellStyle name="Total 2 2 44 4" xfId="45399" xr:uid="{00000000-0005-0000-0000-00004BB80000}"/>
    <cellStyle name="Total 2 2 45" xfId="10304" xr:uid="{00000000-0005-0000-0000-00004CB80000}"/>
    <cellStyle name="Total 2 2 45 2" xfId="22062" xr:uid="{00000000-0005-0000-0000-00004DB80000}"/>
    <cellStyle name="Total 2 2 45 3" xfId="33880" xr:uid="{00000000-0005-0000-0000-00004EB80000}"/>
    <cellStyle name="Total 2 2 45 4" xfId="45579" xr:uid="{00000000-0005-0000-0000-00004FB80000}"/>
    <cellStyle name="Total 2 2 46" xfId="10473" xr:uid="{00000000-0005-0000-0000-000050B80000}"/>
    <cellStyle name="Total 2 2 46 2" xfId="22231" xr:uid="{00000000-0005-0000-0000-000051B80000}"/>
    <cellStyle name="Total 2 2 46 3" xfId="34049" xr:uid="{00000000-0005-0000-0000-000052B80000}"/>
    <cellStyle name="Total 2 2 46 4" xfId="45748" xr:uid="{00000000-0005-0000-0000-000053B80000}"/>
    <cellStyle name="Total 2 2 47" xfId="10639" xr:uid="{00000000-0005-0000-0000-000054B80000}"/>
    <cellStyle name="Total 2 2 47 2" xfId="22397" xr:uid="{00000000-0005-0000-0000-000055B80000}"/>
    <cellStyle name="Total 2 2 47 3" xfId="34215" xr:uid="{00000000-0005-0000-0000-000056B80000}"/>
    <cellStyle name="Total 2 2 47 4" xfId="45914" xr:uid="{00000000-0005-0000-0000-000057B80000}"/>
    <cellStyle name="Total 2 2 48" xfId="10809" xr:uid="{00000000-0005-0000-0000-000058B80000}"/>
    <cellStyle name="Total 2 2 48 2" xfId="22567" xr:uid="{00000000-0005-0000-0000-000059B80000}"/>
    <cellStyle name="Total 2 2 48 3" xfId="34385" xr:uid="{00000000-0005-0000-0000-00005AB80000}"/>
    <cellStyle name="Total 2 2 48 4" xfId="46084" xr:uid="{00000000-0005-0000-0000-00005BB80000}"/>
    <cellStyle name="Total 2 2 49" xfId="10975" xr:uid="{00000000-0005-0000-0000-00005CB80000}"/>
    <cellStyle name="Total 2 2 49 2" xfId="22733" xr:uid="{00000000-0005-0000-0000-00005DB80000}"/>
    <cellStyle name="Total 2 2 49 3" xfId="34551" xr:uid="{00000000-0005-0000-0000-00005EB80000}"/>
    <cellStyle name="Total 2 2 49 4" xfId="46250" xr:uid="{00000000-0005-0000-0000-00005FB80000}"/>
    <cellStyle name="Total 2 2 5" xfId="2151" xr:uid="{00000000-0005-0000-0000-000060B80000}"/>
    <cellStyle name="Total 2 2 5 2" xfId="13909" xr:uid="{00000000-0005-0000-0000-000061B80000}"/>
    <cellStyle name="Total 2 2 5 3" xfId="25727" xr:uid="{00000000-0005-0000-0000-000062B80000}"/>
    <cellStyle name="Total 2 2 5 4" xfId="37426" xr:uid="{00000000-0005-0000-0000-000063B80000}"/>
    <cellStyle name="Total 2 2 50" xfId="11168" xr:uid="{00000000-0005-0000-0000-000064B80000}"/>
    <cellStyle name="Total 2 2 50 2" xfId="22926" xr:uid="{00000000-0005-0000-0000-000065B80000}"/>
    <cellStyle name="Total 2 2 50 3" xfId="34744" xr:uid="{00000000-0005-0000-0000-000066B80000}"/>
    <cellStyle name="Total 2 2 50 4" xfId="46443" xr:uid="{00000000-0005-0000-0000-000067B80000}"/>
    <cellStyle name="Total 2 2 51" xfId="11334" xr:uid="{00000000-0005-0000-0000-000068B80000}"/>
    <cellStyle name="Total 2 2 51 2" xfId="23092" xr:uid="{00000000-0005-0000-0000-000069B80000}"/>
    <cellStyle name="Total 2 2 51 3" xfId="34910" xr:uid="{00000000-0005-0000-0000-00006AB80000}"/>
    <cellStyle name="Total 2 2 51 4" xfId="46609" xr:uid="{00000000-0005-0000-0000-00006BB80000}"/>
    <cellStyle name="Total 2 2 52" xfId="11737" xr:uid="{00000000-0005-0000-0000-00006CB80000}"/>
    <cellStyle name="Total 2 2 52 2" xfId="23495" xr:uid="{00000000-0005-0000-0000-00006DB80000}"/>
    <cellStyle name="Total 2 2 52 3" xfId="35313" xr:uid="{00000000-0005-0000-0000-00006EB80000}"/>
    <cellStyle name="Total 2 2 52 4" xfId="47012" xr:uid="{00000000-0005-0000-0000-00006FB80000}"/>
    <cellStyle name="Total 2 2 53" xfId="11943" xr:uid="{00000000-0005-0000-0000-000070B80000}"/>
    <cellStyle name="Total 2 2 53 2" xfId="23701" xr:uid="{00000000-0005-0000-0000-000071B80000}"/>
    <cellStyle name="Total 2 2 53 3" xfId="35519" xr:uid="{00000000-0005-0000-0000-000072B80000}"/>
    <cellStyle name="Total 2 2 53 4" xfId="47218" xr:uid="{00000000-0005-0000-0000-000073B80000}"/>
    <cellStyle name="Total 2 2 54" xfId="12136" xr:uid="{00000000-0005-0000-0000-000074B80000}"/>
    <cellStyle name="Total 2 2 54 2" xfId="23894" xr:uid="{00000000-0005-0000-0000-000075B80000}"/>
    <cellStyle name="Total 2 2 54 3" xfId="35712" xr:uid="{00000000-0005-0000-0000-000076B80000}"/>
    <cellStyle name="Total 2 2 54 4" xfId="47411" xr:uid="{00000000-0005-0000-0000-000077B80000}"/>
    <cellStyle name="Total 2 2 55" xfId="12309" xr:uid="{00000000-0005-0000-0000-000078B80000}"/>
    <cellStyle name="Total 2 2 55 2" xfId="24067" xr:uid="{00000000-0005-0000-0000-000079B80000}"/>
    <cellStyle name="Total 2 2 55 3" xfId="35885" xr:uid="{00000000-0005-0000-0000-00007AB80000}"/>
    <cellStyle name="Total 2 2 55 4" xfId="47584" xr:uid="{00000000-0005-0000-0000-00007BB80000}"/>
    <cellStyle name="Total 2 2 56" xfId="12495" xr:uid="{00000000-0005-0000-0000-00007CB80000}"/>
    <cellStyle name="Total 2 2 56 2" xfId="24253" xr:uid="{00000000-0005-0000-0000-00007DB80000}"/>
    <cellStyle name="Total 2 2 56 3" xfId="36071" xr:uid="{00000000-0005-0000-0000-00007EB80000}"/>
    <cellStyle name="Total 2 2 56 4" xfId="47770" xr:uid="{00000000-0005-0000-0000-00007FB80000}"/>
    <cellStyle name="Total 2 2 57" xfId="12663" xr:uid="{00000000-0005-0000-0000-000080B80000}"/>
    <cellStyle name="Total 2 2 57 2" xfId="24421" xr:uid="{00000000-0005-0000-0000-000081B80000}"/>
    <cellStyle name="Total 2 2 57 3" xfId="36239" xr:uid="{00000000-0005-0000-0000-000082B80000}"/>
    <cellStyle name="Total 2 2 57 4" xfId="47938" xr:uid="{00000000-0005-0000-0000-000083B80000}"/>
    <cellStyle name="Total 2 2 58" xfId="12890" xr:uid="{00000000-0005-0000-0000-000084B80000}"/>
    <cellStyle name="Total 2 2 59" xfId="24708" xr:uid="{00000000-0005-0000-0000-000085B80000}"/>
    <cellStyle name="Total 2 2 6" xfId="2326" xr:uid="{00000000-0005-0000-0000-000086B80000}"/>
    <cellStyle name="Total 2 2 6 2" xfId="14084" xr:uid="{00000000-0005-0000-0000-000087B80000}"/>
    <cellStyle name="Total 2 2 6 3" xfId="25902" xr:uid="{00000000-0005-0000-0000-000088B80000}"/>
    <cellStyle name="Total 2 2 6 4" xfId="37601" xr:uid="{00000000-0005-0000-0000-000089B80000}"/>
    <cellStyle name="Total 2 2 60" xfId="36407" xr:uid="{00000000-0005-0000-0000-00008AB80000}"/>
    <cellStyle name="Total 2 2 61" xfId="48395" xr:uid="{00000000-0005-0000-0000-00008BB80000}"/>
    <cellStyle name="Total 2 2 62" xfId="48816" xr:uid="{00000000-0005-0000-0000-00008CB80000}"/>
    <cellStyle name="Total 2 2 63" xfId="1132" xr:uid="{00000000-0005-0000-0000-00008DB80000}"/>
    <cellStyle name="Total 2 2 7" xfId="2511" xr:uid="{00000000-0005-0000-0000-00008EB80000}"/>
    <cellStyle name="Total 2 2 7 2" xfId="14269" xr:uid="{00000000-0005-0000-0000-00008FB80000}"/>
    <cellStyle name="Total 2 2 7 3" xfId="26087" xr:uid="{00000000-0005-0000-0000-000090B80000}"/>
    <cellStyle name="Total 2 2 7 4" xfId="37786" xr:uid="{00000000-0005-0000-0000-000091B80000}"/>
    <cellStyle name="Total 2 2 8" xfId="2686" xr:uid="{00000000-0005-0000-0000-000092B80000}"/>
    <cellStyle name="Total 2 2 8 2" xfId="14444" xr:uid="{00000000-0005-0000-0000-000093B80000}"/>
    <cellStyle name="Total 2 2 8 3" xfId="26262" xr:uid="{00000000-0005-0000-0000-000094B80000}"/>
    <cellStyle name="Total 2 2 8 4" xfId="37961" xr:uid="{00000000-0005-0000-0000-000095B80000}"/>
    <cellStyle name="Total 2 2 9" xfId="2855" xr:uid="{00000000-0005-0000-0000-000096B80000}"/>
    <cellStyle name="Total 2 2 9 2" xfId="14613" xr:uid="{00000000-0005-0000-0000-000097B80000}"/>
    <cellStyle name="Total 2 2 9 3" xfId="26431" xr:uid="{00000000-0005-0000-0000-000098B80000}"/>
    <cellStyle name="Total 2 2 9 4" xfId="38130" xr:uid="{00000000-0005-0000-0000-000099B80000}"/>
    <cellStyle name="Total 2 20" xfId="3783" xr:uid="{00000000-0005-0000-0000-00009AB80000}"/>
    <cellStyle name="Total 2 20 2" xfId="15541" xr:uid="{00000000-0005-0000-0000-00009BB80000}"/>
    <cellStyle name="Total 2 20 3" xfId="27359" xr:uid="{00000000-0005-0000-0000-00009CB80000}"/>
    <cellStyle name="Total 2 20 4" xfId="39058" xr:uid="{00000000-0005-0000-0000-00009DB80000}"/>
    <cellStyle name="Total 2 21" xfId="3322" xr:uid="{00000000-0005-0000-0000-00009EB80000}"/>
    <cellStyle name="Total 2 21 2" xfId="15080" xr:uid="{00000000-0005-0000-0000-00009FB80000}"/>
    <cellStyle name="Total 2 21 3" xfId="26898" xr:uid="{00000000-0005-0000-0000-0000A0B80000}"/>
    <cellStyle name="Total 2 21 4" xfId="38597" xr:uid="{00000000-0005-0000-0000-0000A1B80000}"/>
    <cellStyle name="Total 2 22" xfId="4519" xr:uid="{00000000-0005-0000-0000-0000A2B80000}"/>
    <cellStyle name="Total 2 22 2" xfId="16277" xr:uid="{00000000-0005-0000-0000-0000A3B80000}"/>
    <cellStyle name="Total 2 22 3" xfId="28095" xr:uid="{00000000-0005-0000-0000-0000A4B80000}"/>
    <cellStyle name="Total 2 22 4" xfId="39794" xr:uid="{00000000-0005-0000-0000-0000A5B80000}"/>
    <cellStyle name="Total 2 23" xfId="5472" xr:uid="{00000000-0005-0000-0000-0000A6B80000}"/>
    <cellStyle name="Total 2 23 2" xfId="17230" xr:uid="{00000000-0005-0000-0000-0000A7B80000}"/>
    <cellStyle name="Total 2 23 3" xfId="29048" xr:uid="{00000000-0005-0000-0000-0000A8B80000}"/>
    <cellStyle name="Total 2 23 4" xfId="40747" xr:uid="{00000000-0005-0000-0000-0000A9B80000}"/>
    <cellStyle name="Total 2 24" xfId="5461" xr:uid="{00000000-0005-0000-0000-0000AAB80000}"/>
    <cellStyle name="Total 2 24 2" xfId="17219" xr:uid="{00000000-0005-0000-0000-0000ABB80000}"/>
    <cellStyle name="Total 2 24 3" xfId="29037" xr:uid="{00000000-0005-0000-0000-0000ACB80000}"/>
    <cellStyle name="Total 2 24 4" xfId="40736" xr:uid="{00000000-0005-0000-0000-0000ADB80000}"/>
    <cellStyle name="Total 2 25" xfId="5855" xr:uid="{00000000-0005-0000-0000-0000AEB80000}"/>
    <cellStyle name="Total 2 25 2" xfId="17613" xr:uid="{00000000-0005-0000-0000-0000AFB80000}"/>
    <cellStyle name="Total 2 25 3" xfId="29431" xr:uid="{00000000-0005-0000-0000-0000B0B80000}"/>
    <cellStyle name="Total 2 25 4" xfId="41130" xr:uid="{00000000-0005-0000-0000-0000B1B80000}"/>
    <cellStyle name="Total 2 26" xfId="6066" xr:uid="{00000000-0005-0000-0000-0000B2B80000}"/>
    <cellStyle name="Total 2 26 2" xfId="17824" xr:uid="{00000000-0005-0000-0000-0000B3B80000}"/>
    <cellStyle name="Total 2 26 3" xfId="29642" xr:uid="{00000000-0005-0000-0000-0000B4B80000}"/>
    <cellStyle name="Total 2 26 4" xfId="41341" xr:uid="{00000000-0005-0000-0000-0000B5B80000}"/>
    <cellStyle name="Total 2 27" xfId="5509" xr:uid="{00000000-0005-0000-0000-0000B6B80000}"/>
    <cellStyle name="Total 2 27 2" xfId="17267" xr:uid="{00000000-0005-0000-0000-0000B7B80000}"/>
    <cellStyle name="Total 2 27 3" xfId="29085" xr:uid="{00000000-0005-0000-0000-0000B8B80000}"/>
    <cellStyle name="Total 2 27 4" xfId="40784" xr:uid="{00000000-0005-0000-0000-0000B9B80000}"/>
    <cellStyle name="Total 2 28" xfId="5416" xr:uid="{00000000-0005-0000-0000-0000BAB80000}"/>
    <cellStyle name="Total 2 28 2" xfId="17174" xr:uid="{00000000-0005-0000-0000-0000BBB80000}"/>
    <cellStyle name="Total 2 28 3" xfId="28992" xr:uid="{00000000-0005-0000-0000-0000BCB80000}"/>
    <cellStyle name="Total 2 28 4" xfId="40691" xr:uid="{00000000-0005-0000-0000-0000BDB80000}"/>
    <cellStyle name="Total 2 29" xfId="5457" xr:uid="{00000000-0005-0000-0000-0000BEB80000}"/>
    <cellStyle name="Total 2 29 2" xfId="17215" xr:uid="{00000000-0005-0000-0000-0000BFB80000}"/>
    <cellStyle name="Total 2 29 3" xfId="29033" xr:uid="{00000000-0005-0000-0000-0000C0B80000}"/>
    <cellStyle name="Total 2 29 4" xfId="40732" xr:uid="{00000000-0005-0000-0000-0000C1B80000}"/>
    <cellStyle name="Total 2 3" xfId="641" xr:uid="{00000000-0005-0000-0000-0000C2B80000}"/>
    <cellStyle name="Total 2 3 10" xfId="3087" xr:uid="{00000000-0005-0000-0000-0000C3B80000}"/>
    <cellStyle name="Total 2 3 10 2" xfId="14845" xr:uid="{00000000-0005-0000-0000-0000C4B80000}"/>
    <cellStyle name="Total 2 3 10 3" xfId="26663" xr:uid="{00000000-0005-0000-0000-0000C5B80000}"/>
    <cellStyle name="Total 2 3 10 4" xfId="38362" xr:uid="{00000000-0005-0000-0000-0000C6B80000}"/>
    <cellStyle name="Total 2 3 11" xfId="3253" xr:uid="{00000000-0005-0000-0000-0000C7B80000}"/>
    <cellStyle name="Total 2 3 11 2" xfId="15011" xr:uid="{00000000-0005-0000-0000-0000C8B80000}"/>
    <cellStyle name="Total 2 3 11 3" xfId="26829" xr:uid="{00000000-0005-0000-0000-0000C9B80000}"/>
    <cellStyle name="Total 2 3 11 4" xfId="38528" xr:uid="{00000000-0005-0000-0000-0000CAB80000}"/>
    <cellStyle name="Total 2 3 12" xfId="3682" xr:uid="{00000000-0005-0000-0000-0000CBB80000}"/>
    <cellStyle name="Total 2 3 12 2" xfId="15440" xr:uid="{00000000-0005-0000-0000-0000CCB80000}"/>
    <cellStyle name="Total 2 3 12 3" xfId="27258" xr:uid="{00000000-0005-0000-0000-0000CDB80000}"/>
    <cellStyle name="Total 2 3 12 4" xfId="38957" xr:uid="{00000000-0005-0000-0000-0000CEB80000}"/>
    <cellStyle name="Total 2 3 13" xfId="3902" xr:uid="{00000000-0005-0000-0000-0000CFB80000}"/>
    <cellStyle name="Total 2 3 13 2" xfId="15660" xr:uid="{00000000-0005-0000-0000-0000D0B80000}"/>
    <cellStyle name="Total 2 3 13 3" xfId="27478" xr:uid="{00000000-0005-0000-0000-0000D1B80000}"/>
    <cellStyle name="Total 2 3 13 4" xfId="39177" xr:uid="{00000000-0005-0000-0000-0000D2B80000}"/>
    <cellStyle name="Total 2 3 14" xfId="4085" xr:uid="{00000000-0005-0000-0000-0000D3B80000}"/>
    <cellStyle name="Total 2 3 14 2" xfId="15843" xr:uid="{00000000-0005-0000-0000-0000D4B80000}"/>
    <cellStyle name="Total 2 3 14 3" xfId="27661" xr:uid="{00000000-0005-0000-0000-0000D5B80000}"/>
    <cellStyle name="Total 2 3 14 4" xfId="39360" xr:uid="{00000000-0005-0000-0000-0000D6B80000}"/>
    <cellStyle name="Total 2 3 15" xfId="4292" xr:uid="{00000000-0005-0000-0000-0000D7B80000}"/>
    <cellStyle name="Total 2 3 15 2" xfId="16050" xr:uid="{00000000-0005-0000-0000-0000D8B80000}"/>
    <cellStyle name="Total 2 3 15 3" xfId="27868" xr:uid="{00000000-0005-0000-0000-0000D9B80000}"/>
    <cellStyle name="Total 2 3 15 4" xfId="39567" xr:uid="{00000000-0005-0000-0000-0000DAB80000}"/>
    <cellStyle name="Total 2 3 16" xfId="4469" xr:uid="{00000000-0005-0000-0000-0000DBB80000}"/>
    <cellStyle name="Total 2 3 16 2" xfId="16227" xr:uid="{00000000-0005-0000-0000-0000DCB80000}"/>
    <cellStyle name="Total 2 3 16 3" xfId="28045" xr:uid="{00000000-0005-0000-0000-0000DDB80000}"/>
    <cellStyle name="Total 2 3 16 4" xfId="39744" xr:uid="{00000000-0005-0000-0000-0000DEB80000}"/>
    <cellStyle name="Total 2 3 17" xfId="4659" xr:uid="{00000000-0005-0000-0000-0000DFB80000}"/>
    <cellStyle name="Total 2 3 17 2" xfId="16417" xr:uid="{00000000-0005-0000-0000-0000E0B80000}"/>
    <cellStyle name="Total 2 3 17 3" xfId="28235" xr:uid="{00000000-0005-0000-0000-0000E1B80000}"/>
    <cellStyle name="Total 2 3 17 4" xfId="39934" xr:uid="{00000000-0005-0000-0000-0000E2B80000}"/>
    <cellStyle name="Total 2 3 18" xfId="4836" xr:uid="{00000000-0005-0000-0000-0000E3B80000}"/>
    <cellStyle name="Total 2 3 18 2" xfId="16594" xr:uid="{00000000-0005-0000-0000-0000E4B80000}"/>
    <cellStyle name="Total 2 3 18 3" xfId="28412" xr:uid="{00000000-0005-0000-0000-0000E5B80000}"/>
    <cellStyle name="Total 2 3 18 4" xfId="40111" xr:uid="{00000000-0005-0000-0000-0000E6B80000}"/>
    <cellStyle name="Total 2 3 19" xfId="5007" xr:uid="{00000000-0005-0000-0000-0000E7B80000}"/>
    <cellStyle name="Total 2 3 19 2" xfId="16765" xr:uid="{00000000-0005-0000-0000-0000E8B80000}"/>
    <cellStyle name="Total 2 3 19 3" xfId="28583" xr:uid="{00000000-0005-0000-0000-0000E9B80000}"/>
    <cellStyle name="Total 2 3 19 4" xfId="40282" xr:uid="{00000000-0005-0000-0000-0000EAB80000}"/>
    <cellStyle name="Total 2 3 2" xfId="856" xr:uid="{00000000-0005-0000-0000-0000EBB80000}"/>
    <cellStyle name="Total 2 3 2 2" xfId="13386" xr:uid="{00000000-0005-0000-0000-0000ECB80000}"/>
    <cellStyle name="Total 2 3 2 3" xfId="25204" xr:uid="{00000000-0005-0000-0000-0000EDB80000}"/>
    <cellStyle name="Total 2 3 2 4" xfId="36903" xr:uid="{00000000-0005-0000-0000-0000EEB80000}"/>
    <cellStyle name="Total 2 3 2 5" xfId="48670" xr:uid="{00000000-0005-0000-0000-0000EFB80000}"/>
    <cellStyle name="Total 2 3 2 6" xfId="48764" xr:uid="{00000000-0005-0000-0000-0000F0B80000}"/>
    <cellStyle name="Total 2 3 2 7" xfId="1628" xr:uid="{00000000-0005-0000-0000-0000F1B80000}"/>
    <cellStyle name="Total 2 3 20" xfId="5175" xr:uid="{00000000-0005-0000-0000-0000F2B80000}"/>
    <cellStyle name="Total 2 3 20 2" xfId="16933" xr:uid="{00000000-0005-0000-0000-0000F3B80000}"/>
    <cellStyle name="Total 2 3 20 3" xfId="28751" xr:uid="{00000000-0005-0000-0000-0000F4B80000}"/>
    <cellStyle name="Total 2 3 20 4" xfId="40450" xr:uid="{00000000-0005-0000-0000-0000F5B80000}"/>
    <cellStyle name="Total 2 3 21" xfId="5341" xr:uid="{00000000-0005-0000-0000-0000F6B80000}"/>
    <cellStyle name="Total 2 3 21 2" xfId="17099" xr:uid="{00000000-0005-0000-0000-0000F7B80000}"/>
    <cellStyle name="Total 2 3 21 3" xfId="28917" xr:uid="{00000000-0005-0000-0000-0000F8B80000}"/>
    <cellStyle name="Total 2 3 21 4" xfId="40616" xr:uid="{00000000-0005-0000-0000-0000F9B80000}"/>
    <cellStyle name="Total 2 3 22" xfId="5784" xr:uid="{00000000-0005-0000-0000-0000FAB80000}"/>
    <cellStyle name="Total 2 3 22 2" xfId="17542" xr:uid="{00000000-0005-0000-0000-0000FBB80000}"/>
    <cellStyle name="Total 2 3 22 3" xfId="29360" xr:uid="{00000000-0005-0000-0000-0000FCB80000}"/>
    <cellStyle name="Total 2 3 22 4" xfId="41059" xr:uid="{00000000-0005-0000-0000-0000FDB80000}"/>
    <cellStyle name="Total 2 3 23" xfId="6008" xr:uid="{00000000-0005-0000-0000-0000FEB80000}"/>
    <cellStyle name="Total 2 3 23 2" xfId="17766" xr:uid="{00000000-0005-0000-0000-0000FFB80000}"/>
    <cellStyle name="Total 2 3 23 3" xfId="29584" xr:uid="{00000000-0005-0000-0000-000000B90000}"/>
    <cellStyle name="Total 2 3 23 4" xfId="41283" xr:uid="{00000000-0005-0000-0000-000001B90000}"/>
    <cellStyle name="Total 2 3 24" xfId="6210" xr:uid="{00000000-0005-0000-0000-000002B90000}"/>
    <cellStyle name="Total 2 3 24 2" xfId="17968" xr:uid="{00000000-0005-0000-0000-000003B90000}"/>
    <cellStyle name="Total 2 3 24 3" xfId="29786" xr:uid="{00000000-0005-0000-0000-000004B90000}"/>
    <cellStyle name="Total 2 3 24 4" xfId="41485" xr:uid="{00000000-0005-0000-0000-000005B90000}"/>
    <cellStyle name="Total 2 3 25" xfId="6412" xr:uid="{00000000-0005-0000-0000-000006B90000}"/>
    <cellStyle name="Total 2 3 25 2" xfId="18170" xr:uid="{00000000-0005-0000-0000-000007B90000}"/>
    <cellStyle name="Total 2 3 25 3" xfId="29988" xr:uid="{00000000-0005-0000-0000-000008B90000}"/>
    <cellStyle name="Total 2 3 25 4" xfId="41687" xr:uid="{00000000-0005-0000-0000-000009B90000}"/>
    <cellStyle name="Total 2 3 26" xfId="6599" xr:uid="{00000000-0005-0000-0000-00000AB90000}"/>
    <cellStyle name="Total 2 3 26 2" xfId="18357" xr:uid="{00000000-0005-0000-0000-00000BB90000}"/>
    <cellStyle name="Total 2 3 26 3" xfId="30175" xr:uid="{00000000-0005-0000-0000-00000CB90000}"/>
    <cellStyle name="Total 2 3 26 4" xfId="41874" xr:uid="{00000000-0005-0000-0000-00000DB90000}"/>
    <cellStyle name="Total 2 3 27" xfId="6782" xr:uid="{00000000-0005-0000-0000-00000EB90000}"/>
    <cellStyle name="Total 2 3 27 2" xfId="18540" xr:uid="{00000000-0005-0000-0000-00000FB90000}"/>
    <cellStyle name="Total 2 3 27 3" xfId="30358" xr:uid="{00000000-0005-0000-0000-000010B90000}"/>
    <cellStyle name="Total 2 3 27 4" xfId="42057" xr:uid="{00000000-0005-0000-0000-000011B90000}"/>
    <cellStyle name="Total 2 3 28" xfId="6969" xr:uid="{00000000-0005-0000-0000-000012B90000}"/>
    <cellStyle name="Total 2 3 28 2" xfId="18727" xr:uid="{00000000-0005-0000-0000-000013B90000}"/>
    <cellStyle name="Total 2 3 28 3" xfId="30545" xr:uid="{00000000-0005-0000-0000-000014B90000}"/>
    <cellStyle name="Total 2 3 28 4" xfId="42244" xr:uid="{00000000-0005-0000-0000-000015B90000}"/>
    <cellStyle name="Total 2 3 29" xfId="7147" xr:uid="{00000000-0005-0000-0000-000016B90000}"/>
    <cellStyle name="Total 2 3 29 2" xfId="18905" xr:uid="{00000000-0005-0000-0000-000017B90000}"/>
    <cellStyle name="Total 2 3 29 3" xfId="30723" xr:uid="{00000000-0005-0000-0000-000018B90000}"/>
    <cellStyle name="Total 2 3 29 4" xfId="42422" xr:uid="{00000000-0005-0000-0000-000019B90000}"/>
    <cellStyle name="Total 2 3 3" xfId="1819" xr:uid="{00000000-0005-0000-0000-00001AB90000}"/>
    <cellStyle name="Total 2 3 3 2" xfId="13577" xr:uid="{00000000-0005-0000-0000-00001BB90000}"/>
    <cellStyle name="Total 2 3 3 3" xfId="25395" xr:uid="{00000000-0005-0000-0000-00001CB90000}"/>
    <cellStyle name="Total 2 3 3 4" xfId="37094" xr:uid="{00000000-0005-0000-0000-00001DB90000}"/>
    <cellStyle name="Total 2 3 30" xfId="7317" xr:uid="{00000000-0005-0000-0000-00001EB90000}"/>
    <cellStyle name="Total 2 3 30 2" xfId="19075" xr:uid="{00000000-0005-0000-0000-00001FB90000}"/>
    <cellStyle name="Total 2 3 30 3" xfId="30893" xr:uid="{00000000-0005-0000-0000-000020B90000}"/>
    <cellStyle name="Total 2 3 30 4" xfId="42592" xr:uid="{00000000-0005-0000-0000-000021B90000}"/>
    <cellStyle name="Total 2 3 31" xfId="7408" xr:uid="{00000000-0005-0000-0000-000022B90000}"/>
    <cellStyle name="Total 2 3 31 2" xfId="19166" xr:uid="{00000000-0005-0000-0000-000023B90000}"/>
    <cellStyle name="Total 2 3 31 3" xfId="30984" xr:uid="{00000000-0005-0000-0000-000024B90000}"/>
    <cellStyle name="Total 2 3 31 4" xfId="42683" xr:uid="{00000000-0005-0000-0000-000025B90000}"/>
    <cellStyle name="Total 2 3 32" xfId="7775" xr:uid="{00000000-0005-0000-0000-000026B90000}"/>
    <cellStyle name="Total 2 3 32 2" xfId="19533" xr:uid="{00000000-0005-0000-0000-000027B90000}"/>
    <cellStyle name="Total 2 3 32 3" xfId="31351" xr:uid="{00000000-0005-0000-0000-000028B90000}"/>
    <cellStyle name="Total 2 3 32 4" xfId="43050" xr:uid="{00000000-0005-0000-0000-000029B90000}"/>
    <cellStyle name="Total 2 3 33" xfId="7986" xr:uid="{00000000-0005-0000-0000-00002AB90000}"/>
    <cellStyle name="Total 2 3 33 2" xfId="19744" xr:uid="{00000000-0005-0000-0000-00002BB90000}"/>
    <cellStyle name="Total 2 3 33 3" xfId="31562" xr:uid="{00000000-0005-0000-0000-00002CB90000}"/>
    <cellStyle name="Total 2 3 33 4" xfId="43261" xr:uid="{00000000-0005-0000-0000-00002DB90000}"/>
    <cellStyle name="Total 2 3 34" xfId="8171" xr:uid="{00000000-0005-0000-0000-00002EB90000}"/>
    <cellStyle name="Total 2 3 34 2" xfId="19929" xr:uid="{00000000-0005-0000-0000-00002FB90000}"/>
    <cellStyle name="Total 2 3 34 3" xfId="31747" xr:uid="{00000000-0005-0000-0000-000030B90000}"/>
    <cellStyle name="Total 2 3 34 4" xfId="43446" xr:uid="{00000000-0005-0000-0000-000031B90000}"/>
    <cellStyle name="Total 2 3 35" xfId="8349" xr:uid="{00000000-0005-0000-0000-000032B90000}"/>
    <cellStyle name="Total 2 3 35 2" xfId="20107" xr:uid="{00000000-0005-0000-0000-000033B90000}"/>
    <cellStyle name="Total 2 3 35 3" xfId="31925" xr:uid="{00000000-0005-0000-0000-000034B90000}"/>
    <cellStyle name="Total 2 3 35 4" xfId="43624" xr:uid="{00000000-0005-0000-0000-000035B90000}"/>
    <cellStyle name="Total 2 3 36" xfId="8544" xr:uid="{00000000-0005-0000-0000-000036B90000}"/>
    <cellStyle name="Total 2 3 36 2" xfId="20302" xr:uid="{00000000-0005-0000-0000-000037B90000}"/>
    <cellStyle name="Total 2 3 36 3" xfId="32120" xr:uid="{00000000-0005-0000-0000-000038B90000}"/>
    <cellStyle name="Total 2 3 36 4" xfId="43819" xr:uid="{00000000-0005-0000-0000-000039B90000}"/>
    <cellStyle name="Total 2 3 37" xfId="8722" xr:uid="{00000000-0005-0000-0000-00003AB90000}"/>
    <cellStyle name="Total 2 3 37 2" xfId="20480" xr:uid="{00000000-0005-0000-0000-00003BB90000}"/>
    <cellStyle name="Total 2 3 37 3" xfId="32298" xr:uid="{00000000-0005-0000-0000-00003CB90000}"/>
    <cellStyle name="Total 2 3 37 4" xfId="43997" xr:uid="{00000000-0005-0000-0000-00003DB90000}"/>
    <cellStyle name="Total 2 3 38" xfId="8903" xr:uid="{00000000-0005-0000-0000-00003EB90000}"/>
    <cellStyle name="Total 2 3 38 2" xfId="20661" xr:uid="{00000000-0005-0000-0000-00003FB90000}"/>
    <cellStyle name="Total 2 3 38 3" xfId="32479" xr:uid="{00000000-0005-0000-0000-000040B90000}"/>
    <cellStyle name="Total 2 3 38 4" xfId="44178" xr:uid="{00000000-0005-0000-0000-000041B90000}"/>
    <cellStyle name="Total 2 3 39" xfId="9072" xr:uid="{00000000-0005-0000-0000-000042B90000}"/>
    <cellStyle name="Total 2 3 39 2" xfId="20830" xr:uid="{00000000-0005-0000-0000-000043B90000}"/>
    <cellStyle name="Total 2 3 39 3" xfId="32648" xr:uid="{00000000-0005-0000-0000-000044B90000}"/>
    <cellStyle name="Total 2 3 39 4" xfId="44347" xr:uid="{00000000-0005-0000-0000-000045B90000}"/>
    <cellStyle name="Total 2 3 4" xfId="2011" xr:uid="{00000000-0005-0000-0000-000046B90000}"/>
    <cellStyle name="Total 2 3 4 2" xfId="13769" xr:uid="{00000000-0005-0000-0000-000047B90000}"/>
    <cellStyle name="Total 2 3 4 3" xfId="25587" xr:uid="{00000000-0005-0000-0000-000048B90000}"/>
    <cellStyle name="Total 2 3 4 4" xfId="37286" xr:uid="{00000000-0005-0000-0000-000049B90000}"/>
    <cellStyle name="Total 2 3 40" xfId="9238" xr:uid="{00000000-0005-0000-0000-00004AB90000}"/>
    <cellStyle name="Total 2 3 40 2" xfId="20996" xr:uid="{00000000-0005-0000-0000-00004BB90000}"/>
    <cellStyle name="Total 2 3 40 3" xfId="32814" xr:uid="{00000000-0005-0000-0000-00004CB90000}"/>
    <cellStyle name="Total 2 3 40 4" xfId="44513" xr:uid="{00000000-0005-0000-0000-00004DB90000}"/>
    <cellStyle name="Total 2 3 41" xfId="9609" xr:uid="{00000000-0005-0000-0000-00004EB90000}"/>
    <cellStyle name="Total 2 3 41 2" xfId="21367" xr:uid="{00000000-0005-0000-0000-00004FB90000}"/>
    <cellStyle name="Total 2 3 41 3" xfId="33185" xr:uid="{00000000-0005-0000-0000-000050B90000}"/>
    <cellStyle name="Total 2 3 41 4" xfId="44884" xr:uid="{00000000-0005-0000-0000-000051B90000}"/>
    <cellStyle name="Total 2 3 42" xfId="9819" xr:uid="{00000000-0005-0000-0000-000052B90000}"/>
    <cellStyle name="Total 2 3 42 2" xfId="21577" xr:uid="{00000000-0005-0000-0000-000053B90000}"/>
    <cellStyle name="Total 2 3 42 3" xfId="33395" xr:uid="{00000000-0005-0000-0000-000054B90000}"/>
    <cellStyle name="Total 2 3 42 4" xfId="45094" xr:uid="{00000000-0005-0000-0000-000055B90000}"/>
    <cellStyle name="Total 2 3 43" xfId="10005" xr:uid="{00000000-0005-0000-0000-000056B90000}"/>
    <cellStyle name="Total 2 3 43 2" xfId="21763" xr:uid="{00000000-0005-0000-0000-000057B90000}"/>
    <cellStyle name="Total 2 3 43 3" xfId="33581" xr:uid="{00000000-0005-0000-0000-000058B90000}"/>
    <cellStyle name="Total 2 3 43 4" xfId="45280" xr:uid="{00000000-0005-0000-0000-000059B90000}"/>
    <cellStyle name="Total 2 3 44" xfId="10185" xr:uid="{00000000-0005-0000-0000-00005AB90000}"/>
    <cellStyle name="Total 2 3 44 2" xfId="21943" xr:uid="{00000000-0005-0000-0000-00005BB90000}"/>
    <cellStyle name="Total 2 3 44 3" xfId="33761" xr:uid="{00000000-0005-0000-0000-00005CB90000}"/>
    <cellStyle name="Total 2 3 44 4" xfId="45460" xr:uid="{00000000-0005-0000-0000-00005DB90000}"/>
    <cellStyle name="Total 2 3 45" xfId="10365" xr:uid="{00000000-0005-0000-0000-00005EB90000}"/>
    <cellStyle name="Total 2 3 45 2" xfId="22123" xr:uid="{00000000-0005-0000-0000-00005FB90000}"/>
    <cellStyle name="Total 2 3 45 3" xfId="33941" xr:uid="{00000000-0005-0000-0000-000060B90000}"/>
    <cellStyle name="Total 2 3 45 4" xfId="45640" xr:uid="{00000000-0005-0000-0000-000061B90000}"/>
    <cellStyle name="Total 2 3 46" xfId="10534" xr:uid="{00000000-0005-0000-0000-000062B90000}"/>
    <cellStyle name="Total 2 3 46 2" xfId="22292" xr:uid="{00000000-0005-0000-0000-000063B90000}"/>
    <cellStyle name="Total 2 3 46 3" xfId="34110" xr:uid="{00000000-0005-0000-0000-000064B90000}"/>
    <cellStyle name="Total 2 3 46 4" xfId="45809" xr:uid="{00000000-0005-0000-0000-000065B90000}"/>
    <cellStyle name="Total 2 3 47" xfId="10700" xr:uid="{00000000-0005-0000-0000-000066B90000}"/>
    <cellStyle name="Total 2 3 47 2" xfId="22458" xr:uid="{00000000-0005-0000-0000-000067B90000}"/>
    <cellStyle name="Total 2 3 47 3" xfId="34276" xr:uid="{00000000-0005-0000-0000-000068B90000}"/>
    <cellStyle name="Total 2 3 47 4" xfId="45975" xr:uid="{00000000-0005-0000-0000-000069B90000}"/>
    <cellStyle name="Total 2 3 48" xfId="10870" xr:uid="{00000000-0005-0000-0000-00006AB90000}"/>
    <cellStyle name="Total 2 3 48 2" xfId="22628" xr:uid="{00000000-0005-0000-0000-00006BB90000}"/>
    <cellStyle name="Total 2 3 48 3" xfId="34446" xr:uid="{00000000-0005-0000-0000-00006CB90000}"/>
    <cellStyle name="Total 2 3 48 4" xfId="46145" xr:uid="{00000000-0005-0000-0000-00006DB90000}"/>
    <cellStyle name="Total 2 3 49" xfId="11036" xr:uid="{00000000-0005-0000-0000-00006EB90000}"/>
    <cellStyle name="Total 2 3 49 2" xfId="22794" xr:uid="{00000000-0005-0000-0000-00006FB90000}"/>
    <cellStyle name="Total 2 3 49 3" xfId="34612" xr:uid="{00000000-0005-0000-0000-000070B90000}"/>
    <cellStyle name="Total 2 3 49 4" xfId="46311" xr:uid="{00000000-0005-0000-0000-000071B90000}"/>
    <cellStyle name="Total 2 3 5" xfId="2212" xr:uid="{00000000-0005-0000-0000-000072B90000}"/>
    <cellStyle name="Total 2 3 5 2" xfId="13970" xr:uid="{00000000-0005-0000-0000-000073B90000}"/>
    <cellStyle name="Total 2 3 5 3" xfId="25788" xr:uid="{00000000-0005-0000-0000-000074B90000}"/>
    <cellStyle name="Total 2 3 5 4" xfId="37487" xr:uid="{00000000-0005-0000-0000-000075B90000}"/>
    <cellStyle name="Total 2 3 50" xfId="11229" xr:uid="{00000000-0005-0000-0000-000076B90000}"/>
    <cellStyle name="Total 2 3 50 2" xfId="22987" xr:uid="{00000000-0005-0000-0000-000077B90000}"/>
    <cellStyle name="Total 2 3 50 3" xfId="34805" xr:uid="{00000000-0005-0000-0000-000078B90000}"/>
    <cellStyle name="Total 2 3 50 4" xfId="46504" xr:uid="{00000000-0005-0000-0000-000079B90000}"/>
    <cellStyle name="Total 2 3 51" xfId="11395" xr:uid="{00000000-0005-0000-0000-00007AB90000}"/>
    <cellStyle name="Total 2 3 51 2" xfId="23153" xr:uid="{00000000-0005-0000-0000-00007BB90000}"/>
    <cellStyle name="Total 2 3 51 3" xfId="34971" xr:uid="{00000000-0005-0000-0000-00007CB90000}"/>
    <cellStyle name="Total 2 3 51 4" xfId="46670" xr:uid="{00000000-0005-0000-0000-00007DB90000}"/>
    <cellStyle name="Total 2 3 52" xfId="11798" xr:uid="{00000000-0005-0000-0000-00007EB90000}"/>
    <cellStyle name="Total 2 3 52 2" xfId="23556" xr:uid="{00000000-0005-0000-0000-00007FB90000}"/>
    <cellStyle name="Total 2 3 52 3" xfId="35374" xr:uid="{00000000-0005-0000-0000-000080B90000}"/>
    <cellStyle name="Total 2 3 52 4" xfId="47073" xr:uid="{00000000-0005-0000-0000-000081B90000}"/>
    <cellStyle name="Total 2 3 53" xfId="12004" xr:uid="{00000000-0005-0000-0000-000082B90000}"/>
    <cellStyle name="Total 2 3 53 2" xfId="23762" xr:uid="{00000000-0005-0000-0000-000083B90000}"/>
    <cellStyle name="Total 2 3 53 3" xfId="35580" xr:uid="{00000000-0005-0000-0000-000084B90000}"/>
    <cellStyle name="Total 2 3 53 4" xfId="47279" xr:uid="{00000000-0005-0000-0000-000085B90000}"/>
    <cellStyle name="Total 2 3 54" xfId="12197" xr:uid="{00000000-0005-0000-0000-000086B90000}"/>
    <cellStyle name="Total 2 3 54 2" xfId="23955" xr:uid="{00000000-0005-0000-0000-000087B90000}"/>
    <cellStyle name="Total 2 3 54 3" xfId="35773" xr:uid="{00000000-0005-0000-0000-000088B90000}"/>
    <cellStyle name="Total 2 3 54 4" xfId="47472" xr:uid="{00000000-0005-0000-0000-000089B90000}"/>
    <cellStyle name="Total 2 3 55" xfId="12370" xr:uid="{00000000-0005-0000-0000-00008AB90000}"/>
    <cellStyle name="Total 2 3 55 2" xfId="24128" xr:uid="{00000000-0005-0000-0000-00008BB90000}"/>
    <cellStyle name="Total 2 3 55 3" xfId="35946" xr:uid="{00000000-0005-0000-0000-00008CB90000}"/>
    <cellStyle name="Total 2 3 55 4" xfId="47645" xr:uid="{00000000-0005-0000-0000-00008DB90000}"/>
    <cellStyle name="Total 2 3 56" xfId="12556" xr:uid="{00000000-0005-0000-0000-00008EB90000}"/>
    <cellStyle name="Total 2 3 56 2" xfId="24314" xr:uid="{00000000-0005-0000-0000-00008FB90000}"/>
    <cellStyle name="Total 2 3 56 3" xfId="36132" xr:uid="{00000000-0005-0000-0000-000090B90000}"/>
    <cellStyle name="Total 2 3 56 4" xfId="47831" xr:uid="{00000000-0005-0000-0000-000091B90000}"/>
    <cellStyle name="Total 2 3 57" xfId="12724" xr:uid="{00000000-0005-0000-0000-000092B90000}"/>
    <cellStyle name="Total 2 3 57 2" xfId="24482" xr:uid="{00000000-0005-0000-0000-000093B90000}"/>
    <cellStyle name="Total 2 3 57 3" xfId="36300" xr:uid="{00000000-0005-0000-0000-000094B90000}"/>
    <cellStyle name="Total 2 3 57 4" xfId="47999" xr:uid="{00000000-0005-0000-0000-000095B90000}"/>
    <cellStyle name="Total 2 3 58" xfId="12951" xr:uid="{00000000-0005-0000-0000-000096B90000}"/>
    <cellStyle name="Total 2 3 59" xfId="24769" xr:uid="{00000000-0005-0000-0000-000097B90000}"/>
    <cellStyle name="Total 2 3 6" xfId="2387" xr:uid="{00000000-0005-0000-0000-000098B90000}"/>
    <cellStyle name="Total 2 3 6 2" xfId="14145" xr:uid="{00000000-0005-0000-0000-000099B90000}"/>
    <cellStyle name="Total 2 3 6 3" xfId="25963" xr:uid="{00000000-0005-0000-0000-00009AB90000}"/>
    <cellStyle name="Total 2 3 6 4" xfId="37662" xr:uid="{00000000-0005-0000-0000-00009BB90000}"/>
    <cellStyle name="Total 2 3 60" xfId="36468" xr:uid="{00000000-0005-0000-0000-00009CB90000}"/>
    <cellStyle name="Total 2 3 61" xfId="48456" xr:uid="{00000000-0005-0000-0000-00009DB90000}"/>
    <cellStyle name="Total 2 3 62" xfId="48872" xr:uid="{00000000-0005-0000-0000-00009EB90000}"/>
    <cellStyle name="Total 2 3 63" xfId="1193" xr:uid="{00000000-0005-0000-0000-00009FB90000}"/>
    <cellStyle name="Total 2 3 7" xfId="2572" xr:uid="{00000000-0005-0000-0000-0000A0B90000}"/>
    <cellStyle name="Total 2 3 7 2" xfId="14330" xr:uid="{00000000-0005-0000-0000-0000A1B90000}"/>
    <cellStyle name="Total 2 3 7 3" xfId="26148" xr:uid="{00000000-0005-0000-0000-0000A2B90000}"/>
    <cellStyle name="Total 2 3 7 4" xfId="37847" xr:uid="{00000000-0005-0000-0000-0000A3B90000}"/>
    <cellStyle name="Total 2 3 8" xfId="2747" xr:uid="{00000000-0005-0000-0000-0000A4B90000}"/>
    <cellStyle name="Total 2 3 8 2" xfId="14505" xr:uid="{00000000-0005-0000-0000-0000A5B90000}"/>
    <cellStyle name="Total 2 3 8 3" xfId="26323" xr:uid="{00000000-0005-0000-0000-0000A6B90000}"/>
    <cellStyle name="Total 2 3 8 4" xfId="38022" xr:uid="{00000000-0005-0000-0000-0000A7B90000}"/>
    <cellStyle name="Total 2 3 9" xfId="2916" xr:uid="{00000000-0005-0000-0000-0000A8B90000}"/>
    <cellStyle name="Total 2 3 9 2" xfId="14674" xr:uid="{00000000-0005-0000-0000-0000A9B90000}"/>
    <cellStyle name="Total 2 3 9 3" xfId="26492" xr:uid="{00000000-0005-0000-0000-0000AAB90000}"/>
    <cellStyle name="Total 2 3 9 4" xfId="38191" xr:uid="{00000000-0005-0000-0000-0000ABB90000}"/>
    <cellStyle name="Total 2 30" xfId="6834" xr:uid="{00000000-0005-0000-0000-0000ACB90000}"/>
    <cellStyle name="Total 2 30 2" xfId="18592" xr:uid="{00000000-0005-0000-0000-0000ADB90000}"/>
    <cellStyle name="Total 2 30 3" xfId="30410" xr:uid="{00000000-0005-0000-0000-0000AEB90000}"/>
    <cellStyle name="Total 2 30 4" xfId="42109" xr:uid="{00000000-0005-0000-0000-0000AFB90000}"/>
    <cellStyle name="Total 2 31" xfId="6288" xr:uid="{00000000-0005-0000-0000-0000B0B90000}"/>
    <cellStyle name="Total 2 31 2" xfId="18046" xr:uid="{00000000-0005-0000-0000-0000B1B90000}"/>
    <cellStyle name="Total 2 31 3" xfId="29864" xr:uid="{00000000-0005-0000-0000-0000B2B90000}"/>
    <cellStyle name="Total 2 31 4" xfId="41563" xr:uid="{00000000-0005-0000-0000-0000B3B90000}"/>
    <cellStyle name="Total 2 32" xfId="6476" xr:uid="{00000000-0005-0000-0000-0000B4B90000}"/>
    <cellStyle name="Total 2 32 2" xfId="18234" xr:uid="{00000000-0005-0000-0000-0000B5B90000}"/>
    <cellStyle name="Total 2 32 3" xfId="30052" xr:uid="{00000000-0005-0000-0000-0000B6B90000}"/>
    <cellStyle name="Total 2 32 4" xfId="41751" xr:uid="{00000000-0005-0000-0000-0000B7B90000}"/>
    <cellStyle name="Total 2 33" xfId="7493" xr:uid="{00000000-0005-0000-0000-0000B8B90000}"/>
    <cellStyle name="Total 2 33 2" xfId="19251" xr:uid="{00000000-0005-0000-0000-0000B9B90000}"/>
    <cellStyle name="Total 2 33 3" xfId="31069" xr:uid="{00000000-0005-0000-0000-0000BAB90000}"/>
    <cellStyle name="Total 2 33 4" xfId="42768" xr:uid="{00000000-0005-0000-0000-0000BBB90000}"/>
    <cellStyle name="Total 2 34" xfId="7486" xr:uid="{00000000-0005-0000-0000-0000BCB90000}"/>
    <cellStyle name="Total 2 34 2" xfId="19244" xr:uid="{00000000-0005-0000-0000-0000BDB90000}"/>
    <cellStyle name="Total 2 34 3" xfId="31062" xr:uid="{00000000-0005-0000-0000-0000BEB90000}"/>
    <cellStyle name="Total 2 34 4" xfId="42761" xr:uid="{00000000-0005-0000-0000-0000BFB90000}"/>
    <cellStyle name="Total 2 35" xfId="7516" xr:uid="{00000000-0005-0000-0000-0000C0B90000}"/>
    <cellStyle name="Total 2 35 2" xfId="19274" xr:uid="{00000000-0005-0000-0000-0000C1B90000}"/>
    <cellStyle name="Total 2 35 3" xfId="31092" xr:uid="{00000000-0005-0000-0000-0000C2B90000}"/>
    <cellStyle name="Total 2 35 4" xfId="42791" xr:uid="{00000000-0005-0000-0000-0000C3B90000}"/>
    <cellStyle name="Total 2 36" xfId="7499" xr:uid="{00000000-0005-0000-0000-0000C4B90000}"/>
    <cellStyle name="Total 2 36 2" xfId="19257" xr:uid="{00000000-0005-0000-0000-0000C5B90000}"/>
    <cellStyle name="Total 2 36 3" xfId="31075" xr:uid="{00000000-0005-0000-0000-0000C6B90000}"/>
    <cellStyle name="Total 2 36 4" xfId="42774" xr:uid="{00000000-0005-0000-0000-0000C7B90000}"/>
    <cellStyle name="Total 2 37" xfId="7446" xr:uid="{00000000-0005-0000-0000-0000C8B90000}"/>
    <cellStyle name="Total 2 37 2" xfId="19204" xr:uid="{00000000-0005-0000-0000-0000C9B90000}"/>
    <cellStyle name="Total 2 37 3" xfId="31022" xr:uid="{00000000-0005-0000-0000-0000CAB90000}"/>
    <cellStyle name="Total 2 37 4" xfId="42721" xr:uid="{00000000-0005-0000-0000-0000CBB90000}"/>
    <cellStyle name="Total 2 38" xfId="7638" xr:uid="{00000000-0005-0000-0000-0000CCB90000}"/>
    <cellStyle name="Total 2 38 2" xfId="19396" xr:uid="{00000000-0005-0000-0000-0000CDB90000}"/>
    <cellStyle name="Total 2 38 3" xfId="31214" xr:uid="{00000000-0005-0000-0000-0000CEB90000}"/>
    <cellStyle name="Total 2 38 4" xfId="42913" xr:uid="{00000000-0005-0000-0000-0000CFB90000}"/>
    <cellStyle name="Total 2 39" xfId="7571" xr:uid="{00000000-0005-0000-0000-0000D0B90000}"/>
    <cellStyle name="Total 2 39 2" xfId="19329" xr:uid="{00000000-0005-0000-0000-0000D1B90000}"/>
    <cellStyle name="Total 2 39 3" xfId="31147" xr:uid="{00000000-0005-0000-0000-0000D2B90000}"/>
    <cellStyle name="Total 2 39 4" xfId="42846" xr:uid="{00000000-0005-0000-0000-0000D3B90000}"/>
    <cellStyle name="Total 2 4" xfId="529" xr:uid="{00000000-0005-0000-0000-0000D4B90000}"/>
    <cellStyle name="Total 2 4 10" xfId="2975" xr:uid="{00000000-0005-0000-0000-0000D5B90000}"/>
    <cellStyle name="Total 2 4 10 2" xfId="14733" xr:uid="{00000000-0005-0000-0000-0000D6B90000}"/>
    <cellStyle name="Total 2 4 10 3" xfId="26551" xr:uid="{00000000-0005-0000-0000-0000D7B90000}"/>
    <cellStyle name="Total 2 4 10 4" xfId="38250" xr:uid="{00000000-0005-0000-0000-0000D8B90000}"/>
    <cellStyle name="Total 2 4 11" xfId="3141" xr:uid="{00000000-0005-0000-0000-0000D9B90000}"/>
    <cellStyle name="Total 2 4 11 2" xfId="14899" xr:uid="{00000000-0005-0000-0000-0000DAB90000}"/>
    <cellStyle name="Total 2 4 11 3" xfId="26717" xr:uid="{00000000-0005-0000-0000-0000DBB90000}"/>
    <cellStyle name="Total 2 4 11 4" xfId="38416" xr:uid="{00000000-0005-0000-0000-0000DCB90000}"/>
    <cellStyle name="Total 2 4 12" xfId="3570" xr:uid="{00000000-0005-0000-0000-0000DDB90000}"/>
    <cellStyle name="Total 2 4 12 2" xfId="15328" xr:uid="{00000000-0005-0000-0000-0000DEB90000}"/>
    <cellStyle name="Total 2 4 12 3" xfId="27146" xr:uid="{00000000-0005-0000-0000-0000DFB90000}"/>
    <cellStyle name="Total 2 4 12 4" xfId="38845" xr:uid="{00000000-0005-0000-0000-0000E0B90000}"/>
    <cellStyle name="Total 2 4 13" xfId="3790" xr:uid="{00000000-0005-0000-0000-0000E1B90000}"/>
    <cellStyle name="Total 2 4 13 2" xfId="15548" xr:uid="{00000000-0005-0000-0000-0000E2B90000}"/>
    <cellStyle name="Total 2 4 13 3" xfId="27366" xr:uid="{00000000-0005-0000-0000-0000E3B90000}"/>
    <cellStyle name="Total 2 4 13 4" xfId="39065" xr:uid="{00000000-0005-0000-0000-0000E4B90000}"/>
    <cellStyle name="Total 2 4 14" xfId="3973" xr:uid="{00000000-0005-0000-0000-0000E5B90000}"/>
    <cellStyle name="Total 2 4 14 2" xfId="15731" xr:uid="{00000000-0005-0000-0000-0000E6B90000}"/>
    <cellStyle name="Total 2 4 14 3" xfId="27549" xr:uid="{00000000-0005-0000-0000-0000E7B90000}"/>
    <cellStyle name="Total 2 4 14 4" xfId="39248" xr:uid="{00000000-0005-0000-0000-0000E8B90000}"/>
    <cellStyle name="Total 2 4 15" xfId="4180" xr:uid="{00000000-0005-0000-0000-0000E9B90000}"/>
    <cellStyle name="Total 2 4 15 2" xfId="15938" xr:uid="{00000000-0005-0000-0000-0000EAB90000}"/>
    <cellStyle name="Total 2 4 15 3" xfId="27756" xr:uid="{00000000-0005-0000-0000-0000EBB90000}"/>
    <cellStyle name="Total 2 4 15 4" xfId="39455" xr:uid="{00000000-0005-0000-0000-0000ECB90000}"/>
    <cellStyle name="Total 2 4 16" xfId="4357" xr:uid="{00000000-0005-0000-0000-0000EDB90000}"/>
    <cellStyle name="Total 2 4 16 2" xfId="16115" xr:uid="{00000000-0005-0000-0000-0000EEB90000}"/>
    <cellStyle name="Total 2 4 16 3" xfId="27933" xr:uid="{00000000-0005-0000-0000-0000EFB90000}"/>
    <cellStyle name="Total 2 4 16 4" xfId="39632" xr:uid="{00000000-0005-0000-0000-0000F0B90000}"/>
    <cellStyle name="Total 2 4 17" xfId="4547" xr:uid="{00000000-0005-0000-0000-0000F1B90000}"/>
    <cellStyle name="Total 2 4 17 2" xfId="16305" xr:uid="{00000000-0005-0000-0000-0000F2B90000}"/>
    <cellStyle name="Total 2 4 17 3" xfId="28123" xr:uid="{00000000-0005-0000-0000-0000F3B90000}"/>
    <cellStyle name="Total 2 4 17 4" xfId="39822" xr:uid="{00000000-0005-0000-0000-0000F4B90000}"/>
    <cellStyle name="Total 2 4 18" xfId="4724" xr:uid="{00000000-0005-0000-0000-0000F5B90000}"/>
    <cellStyle name="Total 2 4 18 2" xfId="16482" xr:uid="{00000000-0005-0000-0000-0000F6B90000}"/>
    <cellStyle name="Total 2 4 18 3" xfId="28300" xr:uid="{00000000-0005-0000-0000-0000F7B90000}"/>
    <cellStyle name="Total 2 4 18 4" xfId="39999" xr:uid="{00000000-0005-0000-0000-0000F8B90000}"/>
    <cellStyle name="Total 2 4 19" xfId="4895" xr:uid="{00000000-0005-0000-0000-0000F9B90000}"/>
    <cellStyle name="Total 2 4 19 2" xfId="16653" xr:uid="{00000000-0005-0000-0000-0000FAB90000}"/>
    <cellStyle name="Total 2 4 19 3" xfId="28471" xr:uid="{00000000-0005-0000-0000-0000FBB90000}"/>
    <cellStyle name="Total 2 4 19 4" xfId="40170" xr:uid="{00000000-0005-0000-0000-0000FCB90000}"/>
    <cellStyle name="Total 2 4 2" xfId="744" xr:uid="{00000000-0005-0000-0000-0000FDB90000}"/>
    <cellStyle name="Total 2 4 2 2" xfId="13274" xr:uid="{00000000-0005-0000-0000-0000FEB90000}"/>
    <cellStyle name="Total 2 4 2 3" xfId="25092" xr:uid="{00000000-0005-0000-0000-0000FFB90000}"/>
    <cellStyle name="Total 2 4 2 4" xfId="36791" xr:uid="{00000000-0005-0000-0000-000000BA0000}"/>
    <cellStyle name="Total 2 4 2 5" xfId="48558" xr:uid="{00000000-0005-0000-0000-000001BA0000}"/>
    <cellStyle name="Total 2 4 2 6" xfId="48728" xr:uid="{00000000-0005-0000-0000-000002BA0000}"/>
    <cellStyle name="Total 2 4 2 7" xfId="1516" xr:uid="{00000000-0005-0000-0000-000003BA0000}"/>
    <cellStyle name="Total 2 4 20" xfId="5063" xr:uid="{00000000-0005-0000-0000-000004BA0000}"/>
    <cellStyle name="Total 2 4 20 2" xfId="16821" xr:uid="{00000000-0005-0000-0000-000005BA0000}"/>
    <cellStyle name="Total 2 4 20 3" xfId="28639" xr:uid="{00000000-0005-0000-0000-000006BA0000}"/>
    <cellStyle name="Total 2 4 20 4" xfId="40338" xr:uid="{00000000-0005-0000-0000-000007BA0000}"/>
    <cellStyle name="Total 2 4 21" xfId="5229" xr:uid="{00000000-0005-0000-0000-000008BA0000}"/>
    <cellStyle name="Total 2 4 21 2" xfId="16987" xr:uid="{00000000-0005-0000-0000-000009BA0000}"/>
    <cellStyle name="Total 2 4 21 3" xfId="28805" xr:uid="{00000000-0005-0000-0000-00000ABA0000}"/>
    <cellStyle name="Total 2 4 21 4" xfId="40504" xr:uid="{00000000-0005-0000-0000-00000BBA0000}"/>
    <cellStyle name="Total 2 4 22" xfId="5672" xr:uid="{00000000-0005-0000-0000-00000CBA0000}"/>
    <cellStyle name="Total 2 4 22 2" xfId="17430" xr:uid="{00000000-0005-0000-0000-00000DBA0000}"/>
    <cellStyle name="Total 2 4 22 3" xfId="29248" xr:uid="{00000000-0005-0000-0000-00000EBA0000}"/>
    <cellStyle name="Total 2 4 22 4" xfId="40947" xr:uid="{00000000-0005-0000-0000-00000FBA0000}"/>
    <cellStyle name="Total 2 4 23" xfId="5896" xr:uid="{00000000-0005-0000-0000-000010BA0000}"/>
    <cellStyle name="Total 2 4 23 2" xfId="17654" xr:uid="{00000000-0005-0000-0000-000011BA0000}"/>
    <cellStyle name="Total 2 4 23 3" xfId="29472" xr:uid="{00000000-0005-0000-0000-000012BA0000}"/>
    <cellStyle name="Total 2 4 23 4" xfId="41171" xr:uid="{00000000-0005-0000-0000-000013BA0000}"/>
    <cellStyle name="Total 2 4 24" xfId="6098" xr:uid="{00000000-0005-0000-0000-000014BA0000}"/>
    <cellStyle name="Total 2 4 24 2" xfId="17856" xr:uid="{00000000-0005-0000-0000-000015BA0000}"/>
    <cellStyle name="Total 2 4 24 3" xfId="29674" xr:uid="{00000000-0005-0000-0000-000016BA0000}"/>
    <cellStyle name="Total 2 4 24 4" xfId="41373" xr:uid="{00000000-0005-0000-0000-000017BA0000}"/>
    <cellStyle name="Total 2 4 25" xfId="6300" xr:uid="{00000000-0005-0000-0000-000018BA0000}"/>
    <cellStyle name="Total 2 4 25 2" xfId="18058" xr:uid="{00000000-0005-0000-0000-000019BA0000}"/>
    <cellStyle name="Total 2 4 25 3" xfId="29876" xr:uid="{00000000-0005-0000-0000-00001ABA0000}"/>
    <cellStyle name="Total 2 4 25 4" xfId="41575" xr:uid="{00000000-0005-0000-0000-00001BBA0000}"/>
    <cellStyle name="Total 2 4 26" xfId="6487" xr:uid="{00000000-0005-0000-0000-00001CBA0000}"/>
    <cellStyle name="Total 2 4 26 2" xfId="18245" xr:uid="{00000000-0005-0000-0000-00001DBA0000}"/>
    <cellStyle name="Total 2 4 26 3" xfId="30063" xr:uid="{00000000-0005-0000-0000-00001EBA0000}"/>
    <cellStyle name="Total 2 4 26 4" xfId="41762" xr:uid="{00000000-0005-0000-0000-00001FBA0000}"/>
    <cellStyle name="Total 2 4 27" xfId="6670" xr:uid="{00000000-0005-0000-0000-000020BA0000}"/>
    <cellStyle name="Total 2 4 27 2" xfId="18428" xr:uid="{00000000-0005-0000-0000-000021BA0000}"/>
    <cellStyle name="Total 2 4 27 3" xfId="30246" xr:uid="{00000000-0005-0000-0000-000022BA0000}"/>
    <cellStyle name="Total 2 4 27 4" xfId="41945" xr:uid="{00000000-0005-0000-0000-000023BA0000}"/>
    <cellStyle name="Total 2 4 28" xfId="6857" xr:uid="{00000000-0005-0000-0000-000024BA0000}"/>
    <cellStyle name="Total 2 4 28 2" xfId="18615" xr:uid="{00000000-0005-0000-0000-000025BA0000}"/>
    <cellStyle name="Total 2 4 28 3" xfId="30433" xr:uid="{00000000-0005-0000-0000-000026BA0000}"/>
    <cellStyle name="Total 2 4 28 4" xfId="42132" xr:uid="{00000000-0005-0000-0000-000027BA0000}"/>
    <cellStyle name="Total 2 4 29" xfId="7035" xr:uid="{00000000-0005-0000-0000-000028BA0000}"/>
    <cellStyle name="Total 2 4 29 2" xfId="18793" xr:uid="{00000000-0005-0000-0000-000029BA0000}"/>
    <cellStyle name="Total 2 4 29 3" xfId="30611" xr:uid="{00000000-0005-0000-0000-00002ABA0000}"/>
    <cellStyle name="Total 2 4 29 4" xfId="42310" xr:uid="{00000000-0005-0000-0000-00002BBA0000}"/>
    <cellStyle name="Total 2 4 3" xfId="1707" xr:uid="{00000000-0005-0000-0000-00002CBA0000}"/>
    <cellStyle name="Total 2 4 3 2" xfId="13465" xr:uid="{00000000-0005-0000-0000-00002DBA0000}"/>
    <cellStyle name="Total 2 4 3 3" xfId="25283" xr:uid="{00000000-0005-0000-0000-00002EBA0000}"/>
    <cellStyle name="Total 2 4 3 4" xfId="36982" xr:uid="{00000000-0005-0000-0000-00002FBA0000}"/>
    <cellStyle name="Total 2 4 30" xfId="7205" xr:uid="{00000000-0005-0000-0000-000030BA0000}"/>
    <cellStyle name="Total 2 4 30 2" xfId="18963" xr:uid="{00000000-0005-0000-0000-000031BA0000}"/>
    <cellStyle name="Total 2 4 30 3" xfId="30781" xr:uid="{00000000-0005-0000-0000-000032BA0000}"/>
    <cellStyle name="Total 2 4 30 4" xfId="42480" xr:uid="{00000000-0005-0000-0000-000033BA0000}"/>
    <cellStyle name="Total 2 4 31" xfId="7367" xr:uid="{00000000-0005-0000-0000-000034BA0000}"/>
    <cellStyle name="Total 2 4 31 2" xfId="19125" xr:uid="{00000000-0005-0000-0000-000035BA0000}"/>
    <cellStyle name="Total 2 4 31 3" xfId="30943" xr:uid="{00000000-0005-0000-0000-000036BA0000}"/>
    <cellStyle name="Total 2 4 31 4" xfId="42642" xr:uid="{00000000-0005-0000-0000-000037BA0000}"/>
    <cellStyle name="Total 2 4 32" xfId="7663" xr:uid="{00000000-0005-0000-0000-000038BA0000}"/>
    <cellStyle name="Total 2 4 32 2" xfId="19421" xr:uid="{00000000-0005-0000-0000-000039BA0000}"/>
    <cellStyle name="Total 2 4 32 3" xfId="31239" xr:uid="{00000000-0005-0000-0000-00003ABA0000}"/>
    <cellStyle name="Total 2 4 32 4" xfId="42938" xr:uid="{00000000-0005-0000-0000-00003BBA0000}"/>
    <cellStyle name="Total 2 4 33" xfId="7874" xr:uid="{00000000-0005-0000-0000-00003CBA0000}"/>
    <cellStyle name="Total 2 4 33 2" xfId="19632" xr:uid="{00000000-0005-0000-0000-00003DBA0000}"/>
    <cellStyle name="Total 2 4 33 3" xfId="31450" xr:uid="{00000000-0005-0000-0000-00003EBA0000}"/>
    <cellStyle name="Total 2 4 33 4" xfId="43149" xr:uid="{00000000-0005-0000-0000-00003FBA0000}"/>
    <cellStyle name="Total 2 4 34" xfId="8059" xr:uid="{00000000-0005-0000-0000-000040BA0000}"/>
    <cellStyle name="Total 2 4 34 2" xfId="19817" xr:uid="{00000000-0005-0000-0000-000041BA0000}"/>
    <cellStyle name="Total 2 4 34 3" xfId="31635" xr:uid="{00000000-0005-0000-0000-000042BA0000}"/>
    <cellStyle name="Total 2 4 34 4" xfId="43334" xr:uid="{00000000-0005-0000-0000-000043BA0000}"/>
    <cellStyle name="Total 2 4 35" xfId="8237" xr:uid="{00000000-0005-0000-0000-000044BA0000}"/>
    <cellStyle name="Total 2 4 35 2" xfId="19995" xr:uid="{00000000-0005-0000-0000-000045BA0000}"/>
    <cellStyle name="Total 2 4 35 3" xfId="31813" xr:uid="{00000000-0005-0000-0000-000046BA0000}"/>
    <cellStyle name="Total 2 4 35 4" xfId="43512" xr:uid="{00000000-0005-0000-0000-000047BA0000}"/>
    <cellStyle name="Total 2 4 36" xfId="8432" xr:uid="{00000000-0005-0000-0000-000048BA0000}"/>
    <cellStyle name="Total 2 4 36 2" xfId="20190" xr:uid="{00000000-0005-0000-0000-000049BA0000}"/>
    <cellStyle name="Total 2 4 36 3" xfId="32008" xr:uid="{00000000-0005-0000-0000-00004ABA0000}"/>
    <cellStyle name="Total 2 4 36 4" xfId="43707" xr:uid="{00000000-0005-0000-0000-00004BBA0000}"/>
    <cellStyle name="Total 2 4 37" xfId="8610" xr:uid="{00000000-0005-0000-0000-00004CBA0000}"/>
    <cellStyle name="Total 2 4 37 2" xfId="20368" xr:uid="{00000000-0005-0000-0000-00004DBA0000}"/>
    <cellStyle name="Total 2 4 37 3" xfId="32186" xr:uid="{00000000-0005-0000-0000-00004EBA0000}"/>
    <cellStyle name="Total 2 4 37 4" xfId="43885" xr:uid="{00000000-0005-0000-0000-00004FBA0000}"/>
    <cellStyle name="Total 2 4 38" xfId="8791" xr:uid="{00000000-0005-0000-0000-000050BA0000}"/>
    <cellStyle name="Total 2 4 38 2" xfId="20549" xr:uid="{00000000-0005-0000-0000-000051BA0000}"/>
    <cellStyle name="Total 2 4 38 3" xfId="32367" xr:uid="{00000000-0005-0000-0000-000052BA0000}"/>
    <cellStyle name="Total 2 4 38 4" xfId="44066" xr:uid="{00000000-0005-0000-0000-000053BA0000}"/>
    <cellStyle name="Total 2 4 39" xfId="8960" xr:uid="{00000000-0005-0000-0000-000054BA0000}"/>
    <cellStyle name="Total 2 4 39 2" xfId="20718" xr:uid="{00000000-0005-0000-0000-000055BA0000}"/>
    <cellStyle name="Total 2 4 39 3" xfId="32536" xr:uid="{00000000-0005-0000-0000-000056BA0000}"/>
    <cellStyle name="Total 2 4 39 4" xfId="44235" xr:uid="{00000000-0005-0000-0000-000057BA0000}"/>
    <cellStyle name="Total 2 4 4" xfId="1899" xr:uid="{00000000-0005-0000-0000-000058BA0000}"/>
    <cellStyle name="Total 2 4 4 2" xfId="13657" xr:uid="{00000000-0005-0000-0000-000059BA0000}"/>
    <cellStyle name="Total 2 4 4 3" xfId="25475" xr:uid="{00000000-0005-0000-0000-00005ABA0000}"/>
    <cellStyle name="Total 2 4 4 4" xfId="37174" xr:uid="{00000000-0005-0000-0000-00005BBA0000}"/>
    <cellStyle name="Total 2 4 40" xfId="9126" xr:uid="{00000000-0005-0000-0000-00005CBA0000}"/>
    <cellStyle name="Total 2 4 40 2" xfId="20884" xr:uid="{00000000-0005-0000-0000-00005DBA0000}"/>
    <cellStyle name="Total 2 4 40 3" xfId="32702" xr:uid="{00000000-0005-0000-0000-00005EBA0000}"/>
    <cellStyle name="Total 2 4 40 4" xfId="44401" xr:uid="{00000000-0005-0000-0000-00005FBA0000}"/>
    <cellStyle name="Total 2 4 41" xfId="9497" xr:uid="{00000000-0005-0000-0000-000060BA0000}"/>
    <cellStyle name="Total 2 4 41 2" xfId="21255" xr:uid="{00000000-0005-0000-0000-000061BA0000}"/>
    <cellStyle name="Total 2 4 41 3" xfId="33073" xr:uid="{00000000-0005-0000-0000-000062BA0000}"/>
    <cellStyle name="Total 2 4 41 4" xfId="44772" xr:uid="{00000000-0005-0000-0000-000063BA0000}"/>
    <cellStyle name="Total 2 4 42" xfId="9707" xr:uid="{00000000-0005-0000-0000-000064BA0000}"/>
    <cellStyle name="Total 2 4 42 2" xfId="21465" xr:uid="{00000000-0005-0000-0000-000065BA0000}"/>
    <cellStyle name="Total 2 4 42 3" xfId="33283" xr:uid="{00000000-0005-0000-0000-000066BA0000}"/>
    <cellStyle name="Total 2 4 42 4" xfId="44982" xr:uid="{00000000-0005-0000-0000-000067BA0000}"/>
    <cellStyle name="Total 2 4 43" xfId="9893" xr:uid="{00000000-0005-0000-0000-000068BA0000}"/>
    <cellStyle name="Total 2 4 43 2" xfId="21651" xr:uid="{00000000-0005-0000-0000-000069BA0000}"/>
    <cellStyle name="Total 2 4 43 3" xfId="33469" xr:uid="{00000000-0005-0000-0000-00006ABA0000}"/>
    <cellStyle name="Total 2 4 43 4" xfId="45168" xr:uid="{00000000-0005-0000-0000-00006BBA0000}"/>
    <cellStyle name="Total 2 4 44" xfId="10073" xr:uid="{00000000-0005-0000-0000-00006CBA0000}"/>
    <cellStyle name="Total 2 4 44 2" xfId="21831" xr:uid="{00000000-0005-0000-0000-00006DBA0000}"/>
    <cellStyle name="Total 2 4 44 3" xfId="33649" xr:uid="{00000000-0005-0000-0000-00006EBA0000}"/>
    <cellStyle name="Total 2 4 44 4" xfId="45348" xr:uid="{00000000-0005-0000-0000-00006FBA0000}"/>
    <cellStyle name="Total 2 4 45" xfId="10253" xr:uid="{00000000-0005-0000-0000-000070BA0000}"/>
    <cellStyle name="Total 2 4 45 2" xfId="22011" xr:uid="{00000000-0005-0000-0000-000071BA0000}"/>
    <cellStyle name="Total 2 4 45 3" xfId="33829" xr:uid="{00000000-0005-0000-0000-000072BA0000}"/>
    <cellStyle name="Total 2 4 45 4" xfId="45528" xr:uid="{00000000-0005-0000-0000-000073BA0000}"/>
    <cellStyle name="Total 2 4 46" xfId="10422" xr:uid="{00000000-0005-0000-0000-000074BA0000}"/>
    <cellStyle name="Total 2 4 46 2" xfId="22180" xr:uid="{00000000-0005-0000-0000-000075BA0000}"/>
    <cellStyle name="Total 2 4 46 3" xfId="33998" xr:uid="{00000000-0005-0000-0000-000076BA0000}"/>
    <cellStyle name="Total 2 4 46 4" xfId="45697" xr:uid="{00000000-0005-0000-0000-000077BA0000}"/>
    <cellStyle name="Total 2 4 47" xfId="10588" xr:uid="{00000000-0005-0000-0000-000078BA0000}"/>
    <cellStyle name="Total 2 4 47 2" xfId="22346" xr:uid="{00000000-0005-0000-0000-000079BA0000}"/>
    <cellStyle name="Total 2 4 47 3" xfId="34164" xr:uid="{00000000-0005-0000-0000-00007ABA0000}"/>
    <cellStyle name="Total 2 4 47 4" xfId="45863" xr:uid="{00000000-0005-0000-0000-00007BBA0000}"/>
    <cellStyle name="Total 2 4 48" xfId="10758" xr:uid="{00000000-0005-0000-0000-00007CBA0000}"/>
    <cellStyle name="Total 2 4 48 2" xfId="22516" xr:uid="{00000000-0005-0000-0000-00007DBA0000}"/>
    <cellStyle name="Total 2 4 48 3" xfId="34334" xr:uid="{00000000-0005-0000-0000-00007EBA0000}"/>
    <cellStyle name="Total 2 4 48 4" xfId="46033" xr:uid="{00000000-0005-0000-0000-00007FBA0000}"/>
    <cellStyle name="Total 2 4 49" xfId="10924" xr:uid="{00000000-0005-0000-0000-000080BA0000}"/>
    <cellStyle name="Total 2 4 49 2" xfId="22682" xr:uid="{00000000-0005-0000-0000-000081BA0000}"/>
    <cellStyle name="Total 2 4 49 3" xfId="34500" xr:uid="{00000000-0005-0000-0000-000082BA0000}"/>
    <cellStyle name="Total 2 4 49 4" xfId="46199" xr:uid="{00000000-0005-0000-0000-000083BA0000}"/>
    <cellStyle name="Total 2 4 5" xfId="2100" xr:uid="{00000000-0005-0000-0000-000084BA0000}"/>
    <cellStyle name="Total 2 4 5 2" xfId="13858" xr:uid="{00000000-0005-0000-0000-000085BA0000}"/>
    <cellStyle name="Total 2 4 5 3" xfId="25676" xr:uid="{00000000-0005-0000-0000-000086BA0000}"/>
    <cellStyle name="Total 2 4 5 4" xfId="37375" xr:uid="{00000000-0005-0000-0000-000087BA0000}"/>
    <cellStyle name="Total 2 4 50" xfId="11117" xr:uid="{00000000-0005-0000-0000-000088BA0000}"/>
    <cellStyle name="Total 2 4 50 2" xfId="22875" xr:uid="{00000000-0005-0000-0000-000089BA0000}"/>
    <cellStyle name="Total 2 4 50 3" xfId="34693" xr:uid="{00000000-0005-0000-0000-00008ABA0000}"/>
    <cellStyle name="Total 2 4 50 4" xfId="46392" xr:uid="{00000000-0005-0000-0000-00008BBA0000}"/>
    <cellStyle name="Total 2 4 51" xfId="11283" xr:uid="{00000000-0005-0000-0000-00008CBA0000}"/>
    <cellStyle name="Total 2 4 51 2" xfId="23041" xr:uid="{00000000-0005-0000-0000-00008DBA0000}"/>
    <cellStyle name="Total 2 4 51 3" xfId="34859" xr:uid="{00000000-0005-0000-0000-00008EBA0000}"/>
    <cellStyle name="Total 2 4 51 4" xfId="46558" xr:uid="{00000000-0005-0000-0000-00008FBA0000}"/>
    <cellStyle name="Total 2 4 52" xfId="11686" xr:uid="{00000000-0005-0000-0000-000090BA0000}"/>
    <cellStyle name="Total 2 4 52 2" xfId="23444" xr:uid="{00000000-0005-0000-0000-000091BA0000}"/>
    <cellStyle name="Total 2 4 52 3" xfId="35262" xr:uid="{00000000-0005-0000-0000-000092BA0000}"/>
    <cellStyle name="Total 2 4 52 4" xfId="46961" xr:uid="{00000000-0005-0000-0000-000093BA0000}"/>
    <cellStyle name="Total 2 4 53" xfId="11892" xr:uid="{00000000-0005-0000-0000-000094BA0000}"/>
    <cellStyle name="Total 2 4 53 2" xfId="23650" xr:uid="{00000000-0005-0000-0000-000095BA0000}"/>
    <cellStyle name="Total 2 4 53 3" xfId="35468" xr:uid="{00000000-0005-0000-0000-000096BA0000}"/>
    <cellStyle name="Total 2 4 53 4" xfId="47167" xr:uid="{00000000-0005-0000-0000-000097BA0000}"/>
    <cellStyle name="Total 2 4 54" xfId="12085" xr:uid="{00000000-0005-0000-0000-000098BA0000}"/>
    <cellStyle name="Total 2 4 54 2" xfId="23843" xr:uid="{00000000-0005-0000-0000-000099BA0000}"/>
    <cellStyle name="Total 2 4 54 3" xfId="35661" xr:uid="{00000000-0005-0000-0000-00009ABA0000}"/>
    <cellStyle name="Total 2 4 54 4" xfId="47360" xr:uid="{00000000-0005-0000-0000-00009BBA0000}"/>
    <cellStyle name="Total 2 4 55" xfId="12258" xr:uid="{00000000-0005-0000-0000-00009CBA0000}"/>
    <cellStyle name="Total 2 4 55 2" xfId="24016" xr:uid="{00000000-0005-0000-0000-00009DBA0000}"/>
    <cellStyle name="Total 2 4 55 3" xfId="35834" xr:uid="{00000000-0005-0000-0000-00009EBA0000}"/>
    <cellStyle name="Total 2 4 55 4" xfId="47533" xr:uid="{00000000-0005-0000-0000-00009FBA0000}"/>
    <cellStyle name="Total 2 4 56" xfId="12444" xr:uid="{00000000-0005-0000-0000-0000A0BA0000}"/>
    <cellStyle name="Total 2 4 56 2" xfId="24202" xr:uid="{00000000-0005-0000-0000-0000A1BA0000}"/>
    <cellStyle name="Total 2 4 56 3" xfId="36020" xr:uid="{00000000-0005-0000-0000-0000A2BA0000}"/>
    <cellStyle name="Total 2 4 56 4" xfId="47719" xr:uid="{00000000-0005-0000-0000-0000A3BA0000}"/>
    <cellStyle name="Total 2 4 57" xfId="12612" xr:uid="{00000000-0005-0000-0000-0000A4BA0000}"/>
    <cellStyle name="Total 2 4 57 2" xfId="24370" xr:uid="{00000000-0005-0000-0000-0000A5BA0000}"/>
    <cellStyle name="Total 2 4 57 3" xfId="36188" xr:uid="{00000000-0005-0000-0000-0000A6BA0000}"/>
    <cellStyle name="Total 2 4 57 4" xfId="47887" xr:uid="{00000000-0005-0000-0000-0000A7BA0000}"/>
    <cellStyle name="Total 2 4 58" xfId="12839" xr:uid="{00000000-0005-0000-0000-0000A8BA0000}"/>
    <cellStyle name="Total 2 4 59" xfId="24657" xr:uid="{00000000-0005-0000-0000-0000A9BA0000}"/>
    <cellStyle name="Total 2 4 6" xfId="2275" xr:uid="{00000000-0005-0000-0000-0000AABA0000}"/>
    <cellStyle name="Total 2 4 6 2" xfId="14033" xr:uid="{00000000-0005-0000-0000-0000ABBA0000}"/>
    <cellStyle name="Total 2 4 6 3" xfId="25851" xr:uid="{00000000-0005-0000-0000-0000ACBA0000}"/>
    <cellStyle name="Total 2 4 6 4" xfId="37550" xr:uid="{00000000-0005-0000-0000-0000ADBA0000}"/>
    <cellStyle name="Total 2 4 60" xfId="36356" xr:uid="{00000000-0005-0000-0000-0000AEBA0000}"/>
    <cellStyle name="Total 2 4 61" xfId="48344" xr:uid="{00000000-0005-0000-0000-0000AFBA0000}"/>
    <cellStyle name="Total 2 4 62" xfId="48831" xr:uid="{00000000-0005-0000-0000-0000B0BA0000}"/>
    <cellStyle name="Total 2 4 63" xfId="1081" xr:uid="{00000000-0005-0000-0000-0000B1BA0000}"/>
    <cellStyle name="Total 2 4 7" xfId="2460" xr:uid="{00000000-0005-0000-0000-0000B2BA0000}"/>
    <cellStyle name="Total 2 4 7 2" xfId="14218" xr:uid="{00000000-0005-0000-0000-0000B3BA0000}"/>
    <cellStyle name="Total 2 4 7 3" xfId="26036" xr:uid="{00000000-0005-0000-0000-0000B4BA0000}"/>
    <cellStyle name="Total 2 4 7 4" xfId="37735" xr:uid="{00000000-0005-0000-0000-0000B5BA0000}"/>
    <cellStyle name="Total 2 4 8" xfId="2635" xr:uid="{00000000-0005-0000-0000-0000B6BA0000}"/>
    <cellStyle name="Total 2 4 8 2" xfId="14393" xr:uid="{00000000-0005-0000-0000-0000B7BA0000}"/>
    <cellStyle name="Total 2 4 8 3" xfId="26211" xr:uid="{00000000-0005-0000-0000-0000B8BA0000}"/>
    <cellStyle name="Total 2 4 8 4" xfId="37910" xr:uid="{00000000-0005-0000-0000-0000B9BA0000}"/>
    <cellStyle name="Total 2 4 9" xfId="2804" xr:uid="{00000000-0005-0000-0000-0000BABA0000}"/>
    <cellStyle name="Total 2 4 9 2" xfId="14562" xr:uid="{00000000-0005-0000-0000-0000BBBA0000}"/>
    <cellStyle name="Total 2 4 9 3" xfId="26380" xr:uid="{00000000-0005-0000-0000-0000BCBA0000}"/>
    <cellStyle name="Total 2 4 9 4" xfId="38079" xr:uid="{00000000-0005-0000-0000-0000BDBA0000}"/>
    <cellStyle name="Total 2 40" xfId="8228" xr:uid="{00000000-0005-0000-0000-0000BEBA0000}"/>
    <cellStyle name="Total 2 40 2" xfId="19986" xr:uid="{00000000-0005-0000-0000-0000BFBA0000}"/>
    <cellStyle name="Total 2 40 3" xfId="31804" xr:uid="{00000000-0005-0000-0000-0000C0BA0000}"/>
    <cellStyle name="Total 2 40 4" xfId="43503" xr:uid="{00000000-0005-0000-0000-0000C1BA0000}"/>
    <cellStyle name="Total 2 41" xfId="8227" xr:uid="{00000000-0005-0000-0000-0000C2BA0000}"/>
    <cellStyle name="Total 2 41 2" xfId="19985" xr:uid="{00000000-0005-0000-0000-0000C3BA0000}"/>
    <cellStyle name="Total 2 41 3" xfId="31803" xr:uid="{00000000-0005-0000-0000-0000C4BA0000}"/>
    <cellStyle name="Total 2 41 4" xfId="43502" xr:uid="{00000000-0005-0000-0000-0000C5BA0000}"/>
    <cellStyle name="Total 2 42" xfId="9456" xr:uid="{00000000-0005-0000-0000-0000C6BA0000}"/>
    <cellStyle name="Total 2 42 2" xfId="21214" xr:uid="{00000000-0005-0000-0000-0000C7BA0000}"/>
    <cellStyle name="Total 2 42 3" xfId="33032" xr:uid="{00000000-0005-0000-0000-0000C8BA0000}"/>
    <cellStyle name="Total 2 42 4" xfId="44731" xr:uid="{00000000-0005-0000-0000-0000C9BA0000}"/>
    <cellStyle name="Total 2 43" xfId="9314" xr:uid="{00000000-0005-0000-0000-0000CABA0000}"/>
    <cellStyle name="Total 2 43 2" xfId="21072" xr:uid="{00000000-0005-0000-0000-0000CBBA0000}"/>
    <cellStyle name="Total 2 43 3" xfId="32890" xr:uid="{00000000-0005-0000-0000-0000CCBA0000}"/>
    <cellStyle name="Total 2 43 4" xfId="44589" xr:uid="{00000000-0005-0000-0000-0000CDBA0000}"/>
    <cellStyle name="Total 2 44" xfId="9481" xr:uid="{00000000-0005-0000-0000-0000CEBA0000}"/>
    <cellStyle name="Total 2 44 2" xfId="21239" xr:uid="{00000000-0005-0000-0000-0000CFBA0000}"/>
    <cellStyle name="Total 2 44 3" xfId="33057" xr:uid="{00000000-0005-0000-0000-0000D0BA0000}"/>
    <cellStyle name="Total 2 44 4" xfId="44756" xr:uid="{00000000-0005-0000-0000-0000D1BA0000}"/>
    <cellStyle name="Total 2 45" xfId="9661" xr:uid="{00000000-0005-0000-0000-0000D2BA0000}"/>
    <cellStyle name="Total 2 45 2" xfId="21419" xr:uid="{00000000-0005-0000-0000-0000D3BA0000}"/>
    <cellStyle name="Total 2 45 3" xfId="33237" xr:uid="{00000000-0005-0000-0000-0000D4BA0000}"/>
    <cellStyle name="Total 2 45 4" xfId="44936" xr:uid="{00000000-0005-0000-0000-0000D5BA0000}"/>
    <cellStyle name="Total 2 46" xfId="10062" xr:uid="{00000000-0005-0000-0000-0000D6BA0000}"/>
    <cellStyle name="Total 2 46 2" xfId="21820" xr:uid="{00000000-0005-0000-0000-0000D7BA0000}"/>
    <cellStyle name="Total 2 46 3" xfId="33638" xr:uid="{00000000-0005-0000-0000-0000D8BA0000}"/>
    <cellStyle name="Total 2 46 4" xfId="45337" xr:uid="{00000000-0005-0000-0000-0000D9BA0000}"/>
    <cellStyle name="Total 2 47" xfId="9368" xr:uid="{00000000-0005-0000-0000-0000DABA0000}"/>
    <cellStyle name="Total 2 47 2" xfId="21126" xr:uid="{00000000-0005-0000-0000-0000DBBA0000}"/>
    <cellStyle name="Total 2 47 3" xfId="32944" xr:uid="{00000000-0005-0000-0000-0000DCBA0000}"/>
    <cellStyle name="Total 2 47 4" xfId="44643" xr:uid="{00000000-0005-0000-0000-0000DDBA0000}"/>
    <cellStyle name="Total 2 48" xfId="9701" xr:uid="{00000000-0005-0000-0000-0000DEBA0000}"/>
    <cellStyle name="Total 2 48 2" xfId="21459" xr:uid="{00000000-0005-0000-0000-0000DFBA0000}"/>
    <cellStyle name="Total 2 48 3" xfId="33277" xr:uid="{00000000-0005-0000-0000-0000E0BA0000}"/>
    <cellStyle name="Total 2 48 4" xfId="44976" xr:uid="{00000000-0005-0000-0000-0000E1BA0000}"/>
    <cellStyle name="Total 2 49" xfId="11108" xr:uid="{00000000-0005-0000-0000-0000E2BA0000}"/>
    <cellStyle name="Total 2 49 2" xfId="22866" xr:uid="{00000000-0005-0000-0000-0000E3BA0000}"/>
    <cellStyle name="Total 2 49 3" xfId="34684" xr:uid="{00000000-0005-0000-0000-0000E4BA0000}"/>
    <cellStyle name="Total 2 49 4" xfId="46383" xr:uid="{00000000-0005-0000-0000-0000E5BA0000}"/>
    <cellStyle name="Total 2 5" xfId="700" xr:uid="{00000000-0005-0000-0000-0000E6BA0000}"/>
    <cellStyle name="Total 2 5 2" xfId="13087" xr:uid="{00000000-0005-0000-0000-0000E7BA0000}"/>
    <cellStyle name="Total 2 5 3" xfId="24905" xr:uid="{00000000-0005-0000-0000-0000E8BA0000}"/>
    <cellStyle name="Total 2 5 4" xfId="36604" xr:uid="{00000000-0005-0000-0000-0000E9BA0000}"/>
    <cellStyle name="Total 2 5 5" xfId="48514" xr:uid="{00000000-0005-0000-0000-0000EABA0000}"/>
    <cellStyle name="Total 2 5 6" xfId="48894" xr:uid="{00000000-0005-0000-0000-0000EBBA0000}"/>
    <cellStyle name="Total 2 5 7" xfId="1329" xr:uid="{00000000-0005-0000-0000-0000ECBA0000}"/>
    <cellStyle name="Total 2 50" xfId="11516" xr:uid="{00000000-0005-0000-0000-0000EDBA0000}"/>
    <cellStyle name="Total 2 50 2" xfId="23274" xr:uid="{00000000-0005-0000-0000-0000EEBA0000}"/>
    <cellStyle name="Total 2 50 3" xfId="35092" xr:uid="{00000000-0005-0000-0000-0000EFBA0000}"/>
    <cellStyle name="Total 2 50 4" xfId="46791" xr:uid="{00000000-0005-0000-0000-0000F0BA0000}"/>
    <cellStyle name="Total 2 51" xfId="11503" xr:uid="{00000000-0005-0000-0000-0000F1BA0000}"/>
    <cellStyle name="Total 2 51 2" xfId="23261" xr:uid="{00000000-0005-0000-0000-0000F2BA0000}"/>
    <cellStyle name="Total 2 51 3" xfId="35079" xr:uid="{00000000-0005-0000-0000-0000F3BA0000}"/>
    <cellStyle name="Total 2 51 4" xfId="46778" xr:uid="{00000000-0005-0000-0000-0000F4BA0000}"/>
    <cellStyle name="Total 2 52" xfId="11857" xr:uid="{00000000-0005-0000-0000-0000F5BA0000}"/>
    <cellStyle name="Total 2 52 2" xfId="23615" xr:uid="{00000000-0005-0000-0000-0000F6BA0000}"/>
    <cellStyle name="Total 2 52 3" xfId="35433" xr:uid="{00000000-0005-0000-0000-0000F7BA0000}"/>
    <cellStyle name="Total 2 52 4" xfId="47132" xr:uid="{00000000-0005-0000-0000-0000F8BA0000}"/>
    <cellStyle name="Total 2 53" xfId="11470" xr:uid="{00000000-0005-0000-0000-0000F9BA0000}"/>
    <cellStyle name="Total 2 53 2" xfId="23228" xr:uid="{00000000-0005-0000-0000-0000FABA0000}"/>
    <cellStyle name="Total 2 53 3" xfId="35046" xr:uid="{00000000-0005-0000-0000-0000FBBA0000}"/>
    <cellStyle name="Total 2 53 4" xfId="46745" xr:uid="{00000000-0005-0000-0000-0000FCBA0000}"/>
    <cellStyle name="Total 2 54" xfId="11885" xr:uid="{00000000-0005-0000-0000-0000FDBA0000}"/>
    <cellStyle name="Total 2 54 2" xfId="23643" xr:uid="{00000000-0005-0000-0000-0000FEBA0000}"/>
    <cellStyle name="Total 2 54 3" xfId="35461" xr:uid="{00000000-0005-0000-0000-0000FFBA0000}"/>
    <cellStyle name="Total 2 54 4" xfId="47160" xr:uid="{00000000-0005-0000-0000-000000BB0000}"/>
    <cellStyle name="Total 2 55" xfId="12425" xr:uid="{00000000-0005-0000-0000-000001BB0000}"/>
    <cellStyle name="Total 2 55 2" xfId="24183" xr:uid="{00000000-0005-0000-0000-000002BB0000}"/>
    <cellStyle name="Total 2 55 3" xfId="36001" xr:uid="{00000000-0005-0000-0000-000003BB0000}"/>
    <cellStyle name="Total 2 55 4" xfId="47700" xr:uid="{00000000-0005-0000-0000-000004BB0000}"/>
    <cellStyle name="Total 2 56" xfId="12791" xr:uid="{00000000-0005-0000-0000-000005BB0000}"/>
    <cellStyle name="Total 2 57" xfId="24577" xr:uid="{00000000-0005-0000-0000-000006BB0000}"/>
    <cellStyle name="Total 2 58" xfId="24569" xr:uid="{00000000-0005-0000-0000-000007BB0000}"/>
    <cellStyle name="Total 2 59" xfId="48155" xr:uid="{00000000-0005-0000-0000-000008BB0000}"/>
    <cellStyle name="Total 2 6" xfId="1413" xr:uid="{00000000-0005-0000-0000-000009BB0000}"/>
    <cellStyle name="Total 2 6 2" xfId="13171" xr:uid="{00000000-0005-0000-0000-00000ABB0000}"/>
    <cellStyle name="Total 2 6 3" xfId="24989" xr:uid="{00000000-0005-0000-0000-00000BBB0000}"/>
    <cellStyle name="Total 2 6 4" xfId="36688" xr:uid="{00000000-0005-0000-0000-00000CBB0000}"/>
    <cellStyle name="Total 2 60" xfId="48752" xr:uid="{00000000-0005-0000-0000-00000DBB0000}"/>
    <cellStyle name="Total 2 61" xfId="1029" xr:uid="{00000000-0005-0000-0000-00000EBB0000}"/>
    <cellStyle name="Total 2 7" xfId="1338" xr:uid="{00000000-0005-0000-0000-00000FBB0000}"/>
    <cellStyle name="Total 2 7 2" xfId="13096" xr:uid="{00000000-0005-0000-0000-000010BB0000}"/>
    <cellStyle name="Total 2 7 3" xfId="24914" xr:uid="{00000000-0005-0000-0000-000011BB0000}"/>
    <cellStyle name="Total 2 7 4" xfId="36613" xr:uid="{00000000-0005-0000-0000-000012BB0000}"/>
    <cellStyle name="Total 2 8" xfId="1451" xr:uid="{00000000-0005-0000-0000-000013BB0000}"/>
    <cellStyle name="Total 2 8 2" xfId="13209" xr:uid="{00000000-0005-0000-0000-000014BB0000}"/>
    <cellStyle name="Total 2 8 3" xfId="25027" xr:uid="{00000000-0005-0000-0000-000015BB0000}"/>
    <cellStyle name="Total 2 8 4" xfId="36726" xr:uid="{00000000-0005-0000-0000-000016BB0000}"/>
    <cellStyle name="Total 2 9" xfId="1502" xr:uid="{00000000-0005-0000-0000-000017BB0000}"/>
    <cellStyle name="Total 2 9 2" xfId="13260" xr:uid="{00000000-0005-0000-0000-000018BB0000}"/>
    <cellStyle name="Total 2 9 3" xfId="25078" xr:uid="{00000000-0005-0000-0000-000019BB0000}"/>
    <cellStyle name="Total 2 9 4" xfId="36777" xr:uid="{00000000-0005-0000-0000-00001ABB0000}"/>
    <cellStyle name="Total 3" xfId="252" xr:uid="{00000000-0005-0000-0000-00001BBB0000}"/>
    <cellStyle name="Total 3 10" xfId="1423" xr:uid="{00000000-0005-0000-0000-00001CBB0000}"/>
    <cellStyle name="Total 3 10 2" xfId="13181" xr:uid="{00000000-0005-0000-0000-00001DBB0000}"/>
    <cellStyle name="Total 3 10 3" xfId="24999" xr:uid="{00000000-0005-0000-0000-00001EBB0000}"/>
    <cellStyle name="Total 3 10 4" xfId="36698" xr:uid="{00000000-0005-0000-0000-00001FBB0000}"/>
    <cellStyle name="Total 3 11" xfId="1013" xr:uid="{00000000-0005-0000-0000-000020BB0000}"/>
    <cellStyle name="Total 3 11 2" xfId="12780" xr:uid="{00000000-0005-0000-0000-000021BB0000}"/>
    <cellStyle name="Total 3 11 3" xfId="24557" xr:uid="{00000000-0005-0000-0000-000022BB0000}"/>
    <cellStyle name="Total 3 11 4" xfId="24618" xr:uid="{00000000-0005-0000-0000-000023BB0000}"/>
    <cellStyle name="Total 3 12" xfId="1349" xr:uid="{00000000-0005-0000-0000-000024BB0000}"/>
    <cellStyle name="Total 3 12 2" xfId="13107" xr:uid="{00000000-0005-0000-0000-000025BB0000}"/>
    <cellStyle name="Total 3 12 3" xfId="24925" xr:uid="{00000000-0005-0000-0000-000026BB0000}"/>
    <cellStyle name="Total 3 12 4" xfId="36624" xr:uid="{00000000-0005-0000-0000-000027BB0000}"/>
    <cellStyle name="Total 3 13" xfId="3418" xr:uid="{00000000-0005-0000-0000-000028BB0000}"/>
    <cellStyle name="Total 3 13 2" xfId="15176" xr:uid="{00000000-0005-0000-0000-000029BB0000}"/>
    <cellStyle name="Total 3 13 3" xfId="26994" xr:uid="{00000000-0005-0000-0000-00002ABB0000}"/>
    <cellStyle name="Total 3 13 4" xfId="38693" xr:uid="{00000000-0005-0000-0000-00002BBB0000}"/>
    <cellStyle name="Total 3 14" xfId="3406" xr:uid="{00000000-0005-0000-0000-00002CBB0000}"/>
    <cellStyle name="Total 3 14 2" xfId="15164" xr:uid="{00000000-0005-0000-0000-00002DBB0000}"/>
    <cellStyle name="Total 3 14 3" xfId="26982" xr:uid="{00000000-0005-0000-0000-00002EBB0000}"/>
    <cellStyle name="Total 3 14 4" xfId="38681" xr:uid="{00000000-0005-0000-0000-00002FBB0000}"/>
    <cellStyle name="Total 3 15" xfId="3371" xr:uid="{00000000-0005-0000-0000-000030BB0000}"/>
    <cellStyle name="Total 3 15 2" xfId="15129" xr:uid="{00000000-0005-0000-0000-000031BB0000}"/>
    <cellStyle name="Total 3 15 3" xfId="26947" xr:uid="{00000000-0005-0000-0000-000032BB0000}"/>
    <cellStyle name="Total 3 15 4" xfId="38646" xr:uid="{00000000-0005-0000-0000-000033BB0000}"/>
    <cellStyle name="Total 3 16" xfId="3358" xr:uid="{00000000-0005-0000-0000-000034BB0000}"/>
    <cellStyle name="Total 3 16 2" xfId="15116" xr:uid="{00000000-0005-0000-0000-000035BB0000}"/>
    <cellStyle name="Total 3 16 3" xfId="26934" xr:uid="{00000000-0005-0000-0000-000036BB0000}"/>
    <cellStyle name="Total 3 16 4" xfId="38633" xr:uid="{00000000-0005-0000-0000-000037BB0000}"/>
    <cellStyle name="Total 3 17" xfId="3397" xr:uid="{00000000-0005-0000-0000-000038BB0000}"/>
    <cellStyle name="Total 3 17 2" xfId="15155" xr:uid="{00000000-0005-0000-0000-000039BB0000}"/>
    <cellStyle name="Total 3 17 3" xfId="26973" xr:uid="{00000000-0005-0000-0000-00003ABB0000}"/>
    <cellStyle name="Total 3 17 4" xfId="38672" xr:uid="{00000000-0005-0000-0000-00003BBB0000}"/>
    <cellStyle name="Total 3 18" xfId="3778" xr:uid="{00000000-0005-0000-0000-00003CBB0000}"/>
    <cellStyle name="Total 3 18 2" xfId="15536" xr:uid="{00000000-0005-0000-0000-00003DBB0000}"/>
    <cellStyle name="Total 3 18 3" xfId="27354" xr:uid="{00000000-0005-0000-0000-00003EBB0000}"/>
    <cellStyle name="Total 3 18 4" xfId="39053" xr:uid="{00000000-0005-0000-0000-00003FBB0000}"/>
    <cellStyle name="Total 3 19" xfId="3475" xr:uid="{00000000-0005-0000-0000-000040BB0000}"/>
    <cellStyle name="Total 3 19 2" xfId="15233" xr:uid="{00000000-0005-0000-0000-000041BB0000}"/>
    <cellStyle name="Total 3 19 3" xfId="27051" xr:uid="{00000000-0005-0000-0000-000042BB0000}"/>
    <cellStyle name="Total 3 19 4" xfId="38750" xr:uid="{00000000-0005-0000-0000-000043BB0000}"/>
    <cellStyle name="Total 3 2" xfId="604" xr:uid="{00000000-0005-0000-0000-000044BB0000}"/>
    <cellStyle name="Total 3 2 10" xfId="3050" xr:uid="{00000000-0005-0000-0000-000045BB0000}"/>
    <cellStyle name="Total 3 2 10 2" xfId="14808" xr:uid="{00000000-0005-0000-0000-000046BB0000}"/>
    <cellStyle name="Total 3 2 10 3" xfId="26626" xr:uid="{00000000-0005-0000-0000-000047BB0000}"/>
    <cellStyle name="Total 3 2 10 4" xfId="38325" xr:uid="{00000000-0005-0000-0000-000048BB0000}"/>
    <cellStyle name="Total 3 2 11" xfId="3216" xr:uid="{00000000-0005-0000-0000-000049BB0000}"/>
    <cellStyle name="Total 3 2 11 2" xfId="14974" xr:uid="{00000000-0005-0000-0000-00004ABB0000}"/>
    <cellStyle name="Total 3 2 11 3" xfId="26792" xr:uid="{00000000-0005-0000-0000-00004BBB0000}"/>
    <cellStyle name="Total 3 2 11 4" xfId="38491" xr:uid="{00000000-0005-0000-0000-00004CBB0000}"/>
    <cellStyle name="Total 3 2 12" xfId="3645" xr:uid="{00000000-0005-0000-0000-00004DBB0000}"/>
    <cellStyle name="Total 3 2 12 2" xfId="15403" xr:uid="{00000000-0005-0000-0000-00004EBB0000}"/>
    <cellStyle name="Total 3 2 12 3" xfId="27221" xr:uid="{00000000-0005-0000-0000-00004FBB0000}"/>
    <cellStyle name="Total 3 2 12 4" xfId="38920" xr:uid="{00000000-0005-0000-0000-000050BB0000}"/>
    <cellStyle name="Total 3 2 13" xfId="3865" xr:uid="{00000000-0005-0000-0000-000051BB0000}"/>
    <cellStyle name="Total 3 2 13 2" xfId="15623" xr:uid="{00000000-0005-0000-0000-000052BB0000}"/>
    <cellStyle name="Total 3 2 13 3" xfId="27441" xr:uid="{00000000-0005-0000-0000-000053BB0000}"/>
    <cellStyle name="Total 3 2 13 4" xfId="39140" xr:uid="{00000000-0005-0000-0000-000054BB0000}"/>
    <cellStyle name="Total 3 2 14" xfId="4048" xr:uid="{00000000-0005-0000-0000-000055BB0000}"/>
    <cellStyle name="Total 3 2 14 2" xfId="15806" xr:uid="{00000000-0005-0000-0000-000056BB0000}"/>
    <cellStyle name="Total 3 2 14 3" xfId="27624" xr:uid="{00000000-0005-0000-0000-000057BB0000}"/>
    <cellStyle name="Total 3 2 14 4" xfId="39323" xr:uid="{00000000-0005-0000-0000-000058BB0000}"/>
    <cellStyle name="Total 3 2 15" xfId="4255" xr:uid="{00000000-0005-0000-0000-000059BB0000}"/>
    <cellStyle name="Total 3 2 15 2" xfId="16013" xr:uid="{00000000-0005-0000-0000-00005ABB0000}"/>
    <cellStyle name="Total 3 2 15 3" xfId="27831" xr:uid="{00000000-0005-0000-0000-00005BBB0000}"/>
    <cellStyle name="Total 3 2 15 4" xfId="39530" xr:uid="{00000000-0005-0000-0000-00005CBB0000}"/>
    <cellStyle name="Total 3 2 16" xfId="4432" xr:uid="{00000000-0005-0000-0000-00005DBB0000}"/>
    <cellStyle name="Total 3 2 16 2" xfId="16190" xr:uid="{00000000-0005-0000-0000-00005EBB0000}"/>
    <cellStyle name="Total 3 2 16 3" xfId="28008" xr:uid="{00000000-0005-0000-0000-00005FBB0000}"/>
    <cellStyle name="Total 3 2 16 4" xfId="39707" xr:uid="{00000000-0005-0000-0000-000060BB0000}"/>
    <cellStyle name="Total 3 2 17" xfId="4622" xr:uid="{00000000-0005-0000-0000-000061BB0000}"/>
    <cellStyle name="Total 3 2 17 2" xfId="16380" xr:uid="{00000000-0005-0000-0000-000062BB0000}"/>
    <cellStyle name="Total 3 2 17 3" xfId="28198" xr:uid="{00000000-0005-0000-0000-000063BB0000}"/>
    <cellStyle name="Total 3 2 17 4" xfId="39897" xr:uid="{00000000-0005-0000-0000-000064BB0000}"/>
    <cellStyle name="Total 3 2 18" xfId="4799" xr:uid="{00000000-0005-0000-0000-000065BB0000}"/>
    <cellStyle name="Total 3 2 18 2" xfId="16557" xr:uid="{00000000-0005-0000-0000-000066BB0000}"/>
    <cellStyle name="Total 3 2 18 3" xfId="28375" xr:uid="{00000000-0005-0000-0000-000067BB0000}"/>
    <cellStyle name="Total 3 2 18 4" xfId="40074" xr:uid="{00000000-0005-0000-0000-000068BB0000}"/>
    <cellStyle name="Total 3 2 19" xfId="4970" xr:uid="{00000000-0005-0000-0000-000069BB0000}"/>
    <cellStyle name="Total 3 2 19 2" xfId="16728" xr:uid="{00000000-0005-0000-0000-00006ABB0000}"/>
    <cellStyle name="Total 3 2 19 3" xfId="28546" xr:uid="{00000000-0005-0000-0000-00006BBB0000}"/>
    <cellStyle name="Total 3 2 19 4" xfId="40245" xr:uid="{00000000-0005-0000-0000-00006CBB0000}"/>
    <cellStyle name="Total 3 2 2" xfId="819" xr:uid="{00000000-0005-0000-0000-00006DBB0000}"/>
    <cellStyle name="Total 3 2 2 2" xfId="13349" xr:uid="{00000000-0005-0000-0000-00006EBB0000}"/>
    <cellStyle name="Total 3 2 2 3" xfId="25167" xr:uid="{00000000-0005-0000-0000-00006FBB0000}"/>
    <cellStyle name="Total 3 2 2 4" xfId="36866" xr:uid="{00000000-0005-0000-0000-000070BB0000}"/>
    <cellStyle name="Total 3 2 2 5" xfId="48633" xr:uid="{00000000-0005-0000-0000-000071BB0000}"/>
    <cellStyle name="Total 3 2 2 6" xfId="48268" xr:uid="{00000000-0005-0000-0000-000072BB0000}"/>
    <cellStyle name="Total 3 2 2 7" xfId="1591" xr:uid="{00000000-0005-0000-0000-000073BB0000}"/>
    <cellStyle name="Total 3 2 20" xfId="5138" xr:uid="{00000000-0005-0000-0000-000074BB0000}"/>
    <cellStyle name="Total 3 2 20 2" xfId="16896" xr:uid="{00000000-0005-0000-0000-000075BB0000}"/>
    <cellStyle name="Total 3 2 20 3" xfId="28714" xr:uid="{00000000-0005-0000-0000-000076BB0000}"/>
    <cellStyle name="Total 3 2 20 4" xfId="40413" xr:uid="{00000000-0005-0000-0000-000077BB0000}"/>
    <cellStyle name="Total 3 2 21" xfId="5304" xr:uid="{00000000-0005-0000-0000-000078BB0000}"/>
    <cellStyle name="Total 3 2 21 2" xfId="17062" xr:uid="{00000000-0005-0000-0000-000079BB0000}"/>
    <cellStyle name="Total 3 2 21 3" xfId="28880" xr:uid="{00000000-0005-0000-0000-00007ABB0000}"/>
    <cellStyle name="Total 3 2 21 4" xfId="40579" xr:uid="{00000000-0005-0000-0000-00007BBB0000}"/>
    <cellStyle name="Total 3 2 22" xfId="5747" xr:uid="{00000000-0005-0000-0000-00007CBB0000}"/>
    <cellStyle name="Total 3 2 22 2" xfId="17505" xr:uid="{00000000-0005-0000-0000-00007DBB0000}"/>
    <cellStyle name="Total 3 2 22 3" xfId="29323" xr:uid="{00000000-0005-0000-0000-00007EBB0000}"/>
    <cellStyle name="Total 3 2 22 4" xfId="41022" xr:uid="{00000000-0005-0000-0000-00007FBB0000}"/>
    <cellStyle name="Total 3 2 23" xfId="5971" xr:uid="{00000000-0005-0000-0000-000080BB0000}"/>
    <cellStyle name="Total 3 2 23 2" xfId="17729" xr:uid="{00000000-0005-0000-0000-000081BB0000}"/>
    <cellStyle name="Total 3 2 23 3" xfId="29547" xr:uid="{00000000-0005-0000-0000-000082BB0000}"/>
    <cellStyle name="Total 3 2 23 4" xfId="41246" xr:uid="{00000000-0005-0000-0000-000083BB0000}"/>
    <cellStyle name="Total 3 2 24" xfId="6173" xr:uid="{00000000-0005-0000-0000-000084BB0000}"/>
    <cellStyle name="Total 3 2 24 2" xfId="17931" xr:uid="{00000000-0005-0000-0000-000085BB0000}"/>
    <cellStyle name="Total 3 2 24 3" xfId="29749" xr:uid="{00000000-0005-0000-0000-000086BB0000}"/>
    <cellStyle name="Total 3 2 24 4" xfId="41448" xr:uid="{00000000-0005-0000-0000-000087BB0000}"/>
    <cellStyle name="Total 3 2 25" xfId="6375" xr:uid="{00000000-0005-0000-0000-000088BB0000}"/>
    <cellStyle name="Total 3 2 25 2" xfId="18133" xr:uid="{00000000-0005-0000-0000-000089BB0000}"/>
    <cellStyle name="Total 3 2 25 3" xfId="29951" xr:uid="{00000000-0005-0000-0000-00008ABB0000}"/>
    <cellStyle name="Total 3 2 25 4" xfId="41650" xr:uid="{00000000-0005-0000-0000-00008BBB0000}"/>
    <cellStyle name="Total 3 2 26" xfId="6562" xr:uid="{00000000-0005-0000-0000-00008CBB0000}"/>
    <cellStyle name="Total 3 2 26 2" xfId="18320" xr:uid="{00000000-0005-0000-0000-00008DBB0000}"/>
    <cellStyle name="Total 3 2 26 3" xfId="30138" xr:uid="{00000000-0005-0000-0000-00008EBB0000}"/>
    <cellStyle name="Total 3 2 26 4" xfId="41837" xr:uid="{00000000-0005-0000-0000-00008FBB0000}"/>
    <cellStyle name="Total 3 2 27" xfId="6745" xr:uid="{00000000-0005-0000-0000-000090BB0000}"/>
    <cellStyle name="Total 3 2 27 2" xfId="18503" xr:uid="{00000000-0005-0000-0000-000091BB0000}"/>
    <cellStyle name="Total 3 2 27 3" xfId="30321" xr:uid="{00000000-0005-0000-0000-000092BB0000}"/>
    <cellStyle name="Total 3 2 27 4" xfId="42020" xr:uid="{00000000-0005-0000-0000-000093BB0000}"/>
    <cellStyle name="Total 3 2 28" xfId="6932" xr:uid="{00000000-0005-0000-0000-000094BB0000}"/>
    <cellStyle name="Total 3 2 28 2" xfId="18690" xr:uid="{00000000-0005-0000-0000-000095BB0000}"/>
    <cellStyle name="Total 3 2 28 3" xfId="30508" xr:uid="{00000000-0005-0000-0000-000096BB0000}"/>
    <cellStyle name="Total 3 2 28 4" xfId="42207" xr:uid="{00000000-0005-0000-0000-000097BB0000}"/>
    <cellStyle name="Total 3 2 29" xfId="7110" xr:uid="{00000000-0005-0000-0000-000098BB0000}"/>
    <cellStyle name="Total 3 2 29 2" xfId="18868" xr:uid="{00000000-0005-0000-0000-000099BB0000}"/>
    <cellStyle name="Total 3 2 29 3" xfId="30686" xr:uid="{00000000-0005-0000-0000-00009ABB0000}"/>
    <cellStyle name="Total 3 2 29 4" xfId="42385" xr:uid="{00000000-0005-0000-0000-00009BBB0000}"/>
    <cellStyle name="Total 3 2 3" xfId="1782" xr:uid="{00000000-0005-0000-0000-00009CBB0000}"/>
    <cellStyle name="Total 3 2 3 2" xfId="13540" xr:uid="{00000000-0005-0000-0000-00009DBB0000}"/>
    <cellStyle name="Total 3 2 3 3" xfId="25358" xr:uid="{00000000-0005-0000-0000-00009EBB0000}"/>
    <cellStyle name="Total 3 2 3 4" xfId="37057" xr:uid="{00000000-0005-0000-0000-00009FBB0000}"/>
    <cellStyle name="Total 3 2 30" xfId="7280" xr:uid="{00000000-0005-0000-0000-0000A0BB0000}"/>
    <cellStyle name="Total 3 2 30 2" xfId="19038" xr:uid="{00000000-0005-0000-0000-0000A1BB0000}"/>
    <cellStyle name="Total 3 2 30 3" xfId="30856" xr:uid="{00000000-0005-0000-0000-0000A2BB0000}"/>
    <cellStyle name="Total 3 2 30 4" xfId="42555" xr:uid="{00000000-0005-0000-0000-0000A3BB0000}"/>
    <cellStyle name="Total 3 2 31" xfId="7399" xr:uid="{00000000-0005-0000-0000-0000A4BB0000}"/>
    <cellStyle name="Total 3 2 31 2" xfId="19157" xr:uid="{00000000-0005-0000-0000-0000A5BB0000}"/>
    <cellStyle name="Total 3 2 31 3" xfId="30975" xr:uid="{00000000-0005-0000-0000-0000A6BB0000}"/>
    <cellStyle name="Total 3 2 31 4" xfId="42674" xr:uid="{00000000-0005-0000-0000-0000A7BB0000}"/>
    <cellStyle name="Total 3 2 32" xfId="7738" xr:uid="{00000000-0005-0000-0000-0000A8BB0000}"/>
    <cellStyle name="Total 3 2 32 2" xfId="19496" xr:uid="{00000000-0005-0000-0000-0000A9BB0000}"/>
    <cellStyle name="Total 3 2 32 3" xfId="31314" xr:uid="{00000000-0005-0000-0000-0000AABB0000}"/>
    <cellStyle name="Total 3 2 32 4" xfId="43013" xr:uid="{00000000-0005-0000-0000-0000ABBB0000}"/>
    <cellStyle name="Total 3 2 33" xfId="7949" xr:uid="{00000000-0005-0000-0000-0000ACBB0000}"/>
    <cellStyle name="Total 3 2 33 2" xfId="19707" xr:uid="{00000000-0005-0000-0000-0000ADBB0000}"/>
    <cellStyle name="Total 3 2 33 3" xfId="31525" xr:uid="{00000000-0005-0000-0000-0000AEBB0000}"/>
    <cellStyle name="Total 3 2 33 4" xfId="43224" xr:uid="{00000000-0005-0000-0000-0000AFBB0000}"/>
    <cellStyle name="Total 3 2 34" xfId="8134" xr:uid="{00000000-0005-0000-0000-0000B0BB0000}"/>
    <cellStyle name="Total 3 2 34 2" xfId="19892" xr:uid="{00000000-0005-0000-0000-0000B1BB0000}"/>
    <cellStyle name="Total 3 2 34 3" xfId="31710" xr:uid="{00000000-0005-0000-0000-0000B2BB0000}"/>
    <cellStyle name="Total 3 2 34 4" xfId="43409" xr:uid="{00000000-0005-0000-0000-0000B3BB0000}"/>
    <cellStyle name="Total 3 2 35" xfId="8312" xr:uid="{00000000-0005-0000-0000-0000B4BB0000}"/>
    <cellStyle name="Total 3 2 35 2" xfId="20070" xr:uid="{00000000-0005-0000-0000-0000B5BB0000}"/>
    <cellStyle name="Total 3 2 35 3" xfId="31888" xr:uid="{00000000-0005-0000-0000-0000B6BB0000}"/>
    <cellStyle name="Total 3 2 35 4" xfId="43587" xr:uid="{00000000-0005-0000-0000-0000B7BB0000}"/>
    <cellStyle name="Total 3 2 36" xfId="8507" xr:uid="{00000000-0005-0000-0000-0000B8BB0000}"/>
    <cellStyle name="Total 3 2 36 2" xfId="20265" xr:uid="{00000000-0005-0000-0000-0000B9BB0000}"/>
    <cellStyle name="Total 3 2 36 3" xfId="32083" xr:uid="{00000000-0005-0000-0000-0000BABB0000}"/>
    <cellStyle name="Total 3 2 36 4" xfId="43782" xr:uid="{00000000-0005-0000-0000-0000BBBB0000}"/>
    <cellStyle name="Total 3 2 37" xfId="8685" xr:uid="{00000000-0005-0000-0000-0000BCBB0000}"/>
    <cellStyle name="Total 3 2 37 2" xfId="20443" xr:uid="{00000000-0005-0000-0000-0000BDBB0000}"/>
    <cellStyle name="Total 3 2 37 3" xfId="32261" xr:uid="{00000000-0005-0000-0000-0000BEBB0000}"/>
    <cellStyle name="Total 3 2 37 4" xfId="43960" xr:uid="{00000000-0005-0000-0000-0000BFBB0000}"/>
    <cellStyle name="Total 3 2 38" xfId="8866" xr:uid="{00000000-0005-0000-0000-0000C0BB0000}"/>
    <cellStyle name="Total 3 2 38 2" xfId="20624" xr:uid="{00000000-0005-0000-0000-0000C1BB0000}"/>
    <cellStyle name="Total 3 2 38 3" xfId="32442" xr:uid="{00000000-0005-0000-0000-0000C2BB0000}"/>
    <cellStyle name="Total 3 2 38 4" xfId="44141" xr:uid="{00000000-0005-0000-0000-0000C3BB0000}"/>
    <cellStyle name="Total 3 2 39" xfId="9035" xr:uid="{00000000-0005-0000-0000-0000C4BB0000}"/>
    <cellStyle name="Total 3 2 39 2" xfId="20793" xr:uid="{00000000-0005-0000-0000-0000C5BB0000}"/>
    <cellStyle name="Total 3 2 39 3" xfId="32611" xr:uid="{00000000-0005-0000-0000-0000C6BB0000}"/>
    <cellStyle name="Total 3 2 39 4" xfId="44310" xr:uid="{00000000-0005-0000-0000-0000C7BB0000}"/>
    <cellStyle name="Total 3 2 4" xfId="1974" xr:uid="{00000000-0005-0000-0000-0000C8BB0000}"/>
    <cellStyle name="Total 3 2 4 2" xfId="13732" xr:uid="{00000000-0005-0000-0000-0000C9BB0000}"/>
    <cellStyle name="Total 3 2 4 3" xfId="25550" xr:uid="{00000000-0005-0000-0000-0000CABB0000}"/>
    <cellStyle name="Total 3 2 4 4" xfId="37249" xr:uid="{00000000-0005-0000-0000-0000CBBB0000}"/>
    <cellStyle name="Total 3 2 40" xfId="9201" xr:uid="{00000000-0005-0000-0000-0000CCBB0000}"/>
    <cellStyle name="Total 3 2 40 2" xfId="20959" xr:uid="{00000000-0005-0000-0000-0000CDBB0000}"/>
    <cellStyle name="Total 3 2 40 3" xfId="32777" xr:uid="{00000000-0005-0000-0000-0000CEBB0000}"/>
    <cellStyle name="Total 3 2 40 4" xfId="44476" xr:uid="{00000000-0005-0000-0000-0000CFBB0000}"/>
    <cellStyle name="Total 3 2 41" xfId="9572" xr:uid="{00000000-0005-0000-0000-0000D0BB0000}"/>
    <cellStyle name="Total 3 2 41 2" xfId="21330" xr:uid="{00000000-0005-0000-0000-0000D1BB0000}"/>
    <cellStyle name="Total 3 2 41 3" xfId="33148" xr:uid="{00000000-0005-0000-0000-0000D2BB0000}"/>
    <cellStyle name="Total 3 2 41 4" xfId="44847" xr:uid="{00000000-0005-0000-0000-0000D3BB0000}"/>
    <cellStyle name="Total 3 2 42" xfId="9782" xr:uid="{00000000-0005-0000-0000-0000D4BB0000}"/>
    <cellStyle name="Total 3 2 42 2" xfId="21540" xr:uid="{00000000-0005-0000-0000-0000D5BB0000}"/>
    <cellStyle name="Total 3 2 42 3" xfId="33358" xr:uid="{00000000-0005-0000-0000-0000D6BB0000}"/>
    <cellStyle name="Total 3 2 42 4" xfId="45057" xr:uid="{00000000-0005-0000-0000-0000D7BB0000}"/>
    <cellStyle name="Total 3 2 43" xfId="9968" xr:uid="{00000000-0005-0000-0000-0000D8BB0000}"/>
    <cellStyle name="Total 3 2 43 2" xfId="21726" xr:uid="{00000000-0005-0000-0000-0000D9BB0000}"/>
    <cellStyle name="Total 3 2 43 3" xfId="33544" xr:uid="{00000000-0005-0000-0000-0000DABB0000}"/>
    <cellStyle name="Total 3 2 43 4" xfId="45243" xr:uid="{00000000-0005-0000-0000-0000DBBB0000}"/>
    <cellStyle name="Total 3 2 44" xfId="10148" xr:uid="{00000000-0005-0000-0000-0000DCBB0000}"/>
    <cellStyle name="Total 3 2 44 2" xfId="21906" xr:uid="{00000000-0005-0000-0000-0000DDBB0000}"/>
    <cellStyle name="Total 3 2 44 3" xfId="33724" xr:uid="{00000000-0005-0000-0000-0000DEBB0000}"/>
    <cellStyle name="Total 3 2 44 4" xfId="45423" xr:uid="{00000000-0005-0000-0000-0000DFBB0000}"/>
    <cellStyle name="Total 3 2 45" xfId="10328" xr:uid="{00000000-0005-0000-0000-0000E0BB0000}"/>
    <cellStyle name="Total 3 2 45 2" xfId="22086" xr:uid="{00000000-0005-0000-0000-0000E1BB0000}"/>
    <cellStyle name="Total 3 2 45 3" xfId="33904" xr:uid="{00000000-0005-0000-0000-0000E2BB0000}"/>
    <cellStyle name="Total 3 2 45 4" xfId="45603" xr:uid="{00000000-0005-0000-0000-0000E3BB0000}"/>
    <cellStyle name="Total 3 2 46" xfId="10497" xr:uid="{00000000-0005-0000-0000-0000E4BB0000}"/>
    <cellStyle name="Total 3 2 46 2" xfId="22255" xr:uid="{00000000-0005-0000-0000-0000E5BB0000}"/>
    <cellStyle name="Total 3 2 46 3" xfId="34073" xr:uid="{00000000-0005-0000-0000-0000E6BB0000}"/>
    <cellStyle name="Total 3 2 46 4" xfId="45772" xr:uid="{00000000-0005-0000-0000-0000E7BB0000}"/>
    <cellStyle name="Total 3 2 47" xfId="10663" xr:uid="{00000000-0005-0000-0000-0000E8BB0000}"/>
    <cellStyle name="Total 3 2 47 2" xfId="22421" xr:uid="{00000000-0005-0000-0000-0000E9BB0000}"/>
    <cellStyle name="Total 3 2 47 3" xfId="34239" xr:uid="{00000000-0005-0000-0000-0000EABB0000}"/>
    <cellStyle name="Total 3 2 47 4" xfId="45938" xr:uid="{00000000-0005-0000-0000-0000EBBB0000}"/>
    <cellStyle name="Total 3 2 48" xfId="10833" xr:uid="{00000000-0005-0000-0000-0000ECBB0000}"/>
    <cellStyle name="Total 3 2 48 2" xfId="22591" xr:uid="{00000000-0005-0000-0000-0000EDBB0000}"/>
    <cellStyle name="Total 3 2 48 3" xfId="34409" xr:uid="{00000000-0005-0000-0000-0000EEBB0000}"/>
    <cellStyle name="Total 3 2 48 4" xfId="46108" xr:uid="{00000000-0005-0000-0000-0000EFBB0000}"/>
    <cellStyle name="Total 3 2 49" xfId="10999" xr:uid="{00000000-0005-0000-0000-0000F0BB0000}"/>
    <cellStyle name="Total 3 2 49 2" xfId="22757" xr:uid="{00000000-0005-0000-0000-0000F1BB0000}"/>
    <cellStyle name="Total 3 2 49 3" xfId="34575" xr:uid="{00000000-0005-0000-0000-0000F2BB0000}"/>
    <cellStyle name="Total 3 2 49 4" xfId="46274" xr:uid="{00000000-0005-0000-0000-0000F3BB0000}"/>
    <cellStyle name="Total 3 2 5" xfId="2175" xr:uid="{00000000-0005-0000-0000-0000F4BB0000}"/>
    <cellStyle name="Total 3 2 5 2" xfId="13933" xr:uid="{00000000-0005-0000-0000-0000F5BB0000}"/>
    <cellStyle name="Total 3 2 5 3" xfId="25751" xr:uid="{00000000-0005-0000-0000-0000F6BB0000}"/>
    <cellStyle name="Total 3 2 5 4" xfId="37450" xr:uid="{00000000-0005-0000-0000-0000F7BB0000}"/>
    <cellStyle name="Total 3 2 50" xfId="11192" xr:uid="{00000000-0005-0000-0000-0000F8BB0000}"/>
    <cellStyle name="Total 3 2 50 2" xfId="22950" xr:uid="{00000000-0005-0000-0000-0000F9BB0000}"/>
    <cellStyle name="Total 3 2 50 3" xfId="34768" xr:uid="{00000000-0005-0000-0000-0000FABB0000}"/>
    <cellStyle name="Total 3 2 50 4" xfId="46467" xr:uid="{00000000-0005-0000-0000-0000FBBB0000}"/>
    <cellStyle name="Total 3 2 51" xfId="11358" xr:uid="{00000000-0005-0000-0000-0000FCBB0000}"/>
    <cellStyle name="Total 3 2 51 2" xfId="23116" xr:uid="{00000000-0005-0000-0000-0000FDBB0000}"/>
    <cellStyle name="Total 3 2 51 3" xfId="34934" xr:uid="{00000000-0005-0000-0000-0000FEBB0000}"/>
    <cellStyle name="Total 3 2 51 4" xfId="46633" xr:uid="{00000000-0005-0000-0000-0000FFBB0000}"/>
    <cellStyle name="Total 3 2 52" xfId="11761" xr:uid="{00000000-0005-0000-0000-000000BC0000}"/>
    <cellStyle name="Total 3 2 52 2" xfId="23519" xr:uid="{00000000-0005-0000-0000-000001BC0000}"/>
    <cellStyle name="Total 3 2 52 3" xfId="35337" xr:uid="{00000000-0005-0000-0000-000002BC0000}"/>
    <cellStyle name="Total 3 2 52 4" xfId="47036" xr:uid="{00000000-0005-0000-0000-000003BC0000}"/>
    <cellStyle name="Total 3 2 53" xfId="11967" xr:uid="{00000000-0005-0000-0000-000004BC0000}"/>
    <cellStyle name="Total 3 2 53 2" xfId="23725" xr:uid="{00000000-0005-0000-0000-000005BC0000}"/>
    <cellStyle name="Total 3 2 53 3" xfId="35543" xr:uid="{00000000-0005-0000-0000-000006BC0000}"/>
    <cellStyle name="Total 3 2 53 4" xfId="47242" xr:uid="{00000000-0005-0000-0000-000007BC0000}"/>
    <cellStyle name="Total 3 2 54" xfId="12160" xr:uid="{00000000-0005-0000-0000-000008BC0000}"/>
    <cellStyle name="Total 3 2 54 2" xfId="23918" xr:uid="{00000000-0005-0000-0000-000009BC0000}"/>
    <cellStyle name="Total 3 2 54 3" xfId="35736" xr:uid="{00000000-0005-0000-0000-00000ABC0000}"/>
    <cellStyle name="Total 3 2 54 4" xfId="47435" xr:uid="{00000000-0005-0000-0000-00000BBC0000}"/>
    <cellStyle name="Total 3 2 55" xfId="12333" xr:uid="{00000000-0005-0000-0000-00000CBC0000}"/>
    <cellStyle name="Total 3 2 55 2" xfId="24091" xr:uid="{00000000-0005-0000-0000-00000DBC0000}"/>
    <cellStyle name="Total 3 2 55 3" xfId="35909" xr:uid="{00000000-0005-0000-0000-00000EBC0000}"/>
    <cellStyle name="Total 3 2 55 4" xfId="47608" xr:uid="{00000000-0005-0000-0000-00000FBC0000}"/>
    <cellStyle name="Total 3 2 56" xfId="12519" xr:uid="{00000000-0005-0000-0000-000010BC0000}"/>
    <cellStyle name="Total 3 2 56 2" xfId="24277" xr:uid="{00000000-0005-0000-0000-000011BC0000}"/>
    <cellStyle name="Total 3 2 56 3" xfId="36095" xr:uid="{00000000-0005-0000-0000-000012BC0000}"/>
    <cellStyle name="Total 3 2 56 4" xfId="47794" xr:uid="{00000000-0005-0000-0000-000013BC0000}"/>
    <cellStyle name="Total 3 2 57" xfId="12687" xr:uid="{00000000-0005-0000-0000-000014BC0000}"/>
    <cellStyle name="Total 3 2 57 2" xfId="24445" xr:uid="{00000000-0005-0000-0000-000015BC0000}"/>
    <cellStyle name="Total 3 2 57 3" xfId="36263" xr:uid="{00000000-0005-0000-0000-000016BC0000}"/>
    <cellStyle name="Total 3 2 57 4" xfId="47962" xr:uid="{00000000-0005-0000-0000-000017BC0000}"/>
    <cellStyle name="Total 3 2 58" xfId="12914" xr:uid="{00000000-0005-0000-0000-000018BC0000}"/>
    <cellStyle name="Total 3 2 59" xfId="24732" xr:uid="{00000000-0005-0000-0000-000019BC0000}"/>
    <cellStyle name="Total 3 2 6" xfId="2350" xr:uid="{00000000-0005-0000-0000-00001ABC0000}"/>
    <cellStyle name="Total 3 2 6 2" xfId="14108" xr:uid="{00000000-0005-0000-0000-00001BBC0000}"/>
    <cellStyle name="Total 3 2 6 3" xfId="25926" xr:uid="{00000000-0005-0000-0000-00001CBC0000}"/>
    <cellStyle name="Total 3 2 6 4" xfId="37625" xr:uid="{00000000-0005-0000-0000-00001DBC0000}"/>
    <cellStyle name="Total 3 2 60" xfId="36431" xr:uid="{00000000-0005-0000-0000-00001EBC0000}"/>
    <cellStyle name="Total 3 2 61" xfId="48419" xr:uid="{00000000-0005-0000-0000-00001FBC0000}"/>
    <cellStyle name="Total 3 2 62" xfId="48876" xr:uid="{00000000-0005-0000-0000-000020BC0000}"/>
    <cellStyle name="Total 3 2 63" xfId="1156" xr:uid="{00000000-0005-0000-0000-000021BC0000}"/>
    <cellStyle name="Total 3 2 7" xfId="2535" xr:uid="{00000000-0005-0000-0000-000022BC0000}"/>
    <cellStyle name="Total 3 2 7 2" xfId="14293" xr:uid="{00000000-0005-0000-0000-000023BC0000}"/>
    <cellStyle name="Total 3 2 7 3" xfId="26111" xr:uid="{00000000-0005-0000-0000-000024BC0000}"/>
    <cellStyle name="Total 3 2 7 4" xfId="37810" xr:uid="{00000000-0005-0000-0000-000025BC0000}"/>
    <cellStyle name="Total 3 2 8" xfId="2710" xr:uid="{00000000-0005-0000-0000-000026BC0000}"/>
    <cellStyle name="Total 3 2 8 2" xfId="14468" xr:uid="{00000000-0005-0000-0000-000027BC0000}"/>
    <cellStyle name="Total 3 2 8 3" xfId="26286" xr:uid="{00000000-0005-0000-0000-000028BC0000}"/>
    <cellStyle name="Total 3 2 8 4" xfId="37985" xr:uid="{00000000-0005-0000-0000-000029BC0000}"/>
    <cellStyle name="Total 3 2 9" xfId="2879" xr:uid="{00000000-0005-0000-0000-00002ABC0000}"/>
    <cellStyle name="Total 3 2 9 2" xfId="14637" xr:uid="{00000000-0005-0000-0000-00002BBC0000}"/>
    <cellStyle name="Total 3 2 9 3" xfId="26455" xr:uid="{00000000-0005-0000-0000-00002CBC0000}"/>
    <cellStyle name="Total 3 2 9 4" xfId="38154" xr:uid="{00000000-0005-0000-0000-00002DBC0000}"/>
    <cellStyle name="Total 3 20" xfId="4528" xr:uid="{00000000-0005-0000-0000-00002EBC0000}"/>
    <cellStyle name="Total 3 20 2" xfId="16286" xr:uid="{00000000-0005-0000-0000-00002FBC0000}"/>
    <cellStyle name="Total 3 20 3" xfId="28104" xr:uid="{00000000-0005-0000-0000-000030BC0000}"/>
    <cellStyle name="Total 3 20 4" xfId="39803" xr:uid="{00000000-0005-0000-0000-000031BC0000}"/>
    <cellStyle name="Total 3 21" xfId="4170" xr:uid="{00000000-0005-0000-0000-000032BC0000}"/>
    <cellStyle name="Total 3 21 2" xfId="15928" xr:uid="{00000000-0005-0000-0000-000033BC0000}"/>
    <cellStyle name="Total 3 21 3" xfId="27746" xr:uid="{00000000-0005-0000-0000-000034BC0000}"/>
    <cellStyle name="Total 3 21 4" xfId="39445" xr:uid="{00000000-0005-0000-0000-000035BC0000}"/>
    <cellStyle name="Total 3 22" xfId="4156" xr:uid="{00000000-0005-0000-0000-000036BC0000}"/>
    <cellStyle name="Total 3 22 2" xfId="15914" xr:uid="{00000000-0005-0000-0000-000037BC0000}"/>
    <cellStyle name="Total 3 22 3" xfId="27732" xr:uid="{00000000-0005-0000-0000-000038BC0000}"/>
    <cellStyle name="Total 3 22 4" xfId="39431" xr:uid="{00000000-0005-0000-0000-000039BC0000}"/>
    <cellStyle name="Total 3 23" xfId="5501" xr:uid="{00000000-0005-0000-0000-00003ABC0000}"/>
    <cellStyle name="Total 3 23 2" xfId="17259" xr:uid="{00000000-0005-0000-0000-00003BBC0000}"/>
    <cellStyle name="Total 3 23 3" xfId="29077" xr:uid="{00000000-0005-0000-0000-00003CBC0000}"/>
    <cellStyle name="Total 3 23 4" xfId="40776" xr:uid="{00000000-0005-0000-0000-00003DBC0000}"/>
    <cellStyle name="Total 3 24" xfId="5494" xr:uid="{00000000-0005-0000-0000-00003EBC0000}"/>
    <cellStyle name="Total 3 24 2" xfId="17252" xr:uid="{00000000-0005-0000-0000-00003FBC0000}"/>
    <cellStyle name="Total 3 24 3" xfId="29070" xr:uid="{00000000-0005-0000-0000-000040BC0000}"/>
    <cellStyle name="Total 3 24 4" xfId="40769" xr:uid="{00000000-0005-0000-0000-000041BC0000}"/>
    <cellStyle name="Total 3 25" xfId="5560" xr:uid="{00000000-0005-0000-0000-000042BC0000}"/>
    <cellStyle name="Total 3 25 2" xfId="17318" xr:uid="{00000000-0005-0000-0000-000043BC0000}"/>
    <cellStyle name="Total 3 25 3" xfId="29136" xr:uid="{00000000-0005-0000-0000-000044BC0000}"/>
    <cellStyle name="Total 3 25 4" xfId="40835" xr:uid="{00000000-0005-0000-0000-000045BC0000}"/>
    <cellStyle name="Total 3 26" xfId="5595" xr:uid="{00000000-0005-0000-0000-000046BC0000}"/>
    <cellStyle name="Total 3 26 2" xfId="17353" xr:uid="{00000000-0005-0000-0000-000047BC0000}"/>
    <cellStyle name="Total 3 26 3" xfId="29171" xr:uid="{00000000-0005-0000-0000-000048BC0000}"/>
    <cellStyle name="Total 3 26 4" xfId="40870" xr:uid="{00000000-0005-0000-0000-000049BC0000}"/>
    <cellStyle name="Total 3 27" xfId="5879" xr:uid="{00000000-0005-0000-0000-00004ABC0000}"/>
    <cellStyle name="Total 3 27 2" xfId="17637" xr:uid="{00000000-0005-0000-0000-00004BBC0000}"/>
    <cellStyle name="Total 3 27 3" xfId="29455" xr:uid="{00000000-0005-0000-0000-00004CBC0000}"/>
    <cellStyle name="Total 3 27 4" xfId="41154" xr:uid="{00000000-0005-0000-0000-00004DBC0000}"/>
    <cellStyle name="Total 3 28" xfId="5440" xr:uid="{00000000-0005-0000-0000-00004EBC0000}"/>
    <cellStyle name="Total 3 28 2" xfId="17198" xr:uid="{00000000-0005-0000-0000-00004FBC0000}"/>
    <cellStyle name="Total 3 28 3" xfId="29016" xr:uid="{00000000-0005-0000-0000-000050BC0000}"/>
    <cellStyle name="Total 3 28 4" xfId="40715" xr:uid="{00000000-0005-0000-0000-000051BC0000}"/>
    <cellStyle name="Total 3 29" xfId="5856" xr:uid="{00000000-0005-0000-0000-000052BC0000}"/>
    <cellStyle name="Total 3 29 2" xfId="17614" xr:uid="{00000000-0005-0000-0000-000053BC0000}"/>
    <cellStyle name="Total 3 29 3" xfId="29432" xr:uid="{00000000-0005-0000-0000-000054BC0000}"/>
    <cellStyle name="Total 3 29 4" xfId="41131" xr:uid="{00000000-0005-0000-0000-000055BC0000}"/>
    <cellStyle name="Total 3 3" xfId="567" xr:uid="{00000000-0005-0000-0000-000056BC0000}"/>
    <cellStyle name="Total 3 3 10" xfId="3013" xr:uid="{00000000-0005-0000-0000-000057BC0000}"/>
    <cellStyle name="Total 3 3 10 2" xfId="14771" xr:uid="{00000000-0005-0000-0000-000058BC0000}"/>
    <cellStyle name="Total 3 3 10 3" xfId="26589" xr:uid="{00000000-0005-0000-0000-000059BC0000}"/>
    <cellStyle name="Total 3 3 10 4" xfId="38288" xr:uid="{00000000-0005-0000-0000-00005ABC0000}"/>
    <cellStyle name="Total 3 3 11" xfId="3179" xr:uid="{00000000-0005-0000-0000-00005BBC0000}"/>
    <cellStyle name="Total 3 3 11 2" xfId="14937" xr:uid="{00000000-0005-0000-0000-00005CBC0000}"/>
    <cellStyle name="Total 3 3 11 3" xfId="26755" xr:uid="{00000000-0005-0000-0000-00005DBC0000}"/>
    <cellStyle name="Total 3 3 11 4" xfId="38454" xr:uid="{00000000-0005-0000-0000-00005EBC0000}"/>
    <cellStyle name="Total 3 3 12" xfId="3608" xr:uid="{00000000-0005-0000-0000-00005FBC0000}"/>
    <cellStyle name="Total 3 3 12 2" xfId="15366" xr:uid="{00000000-0005-0000-0000-000060BC0000}"/>
    <cellStyle name="Total 3 3 12 3" xfId="27184" xr:uid="{00000000-0005-0000-0000-000061BC0000}"/>
    <cellStyle name="Total 3 3 12 4" xfId="38883" xr:uid="{00000000-0005-0000-0000-000062BC0000}"/>
    <cellStyle name="Total 3 3 13" xfId="3828" xr:uid="{00000000-0005-0000-0000-000063BC0000}"/>
    <cellStyle name="Total 3 3 13 2" xfId="15586" xr:uid="{00000000-0005-0000-0000-000064BC0000}"/>
    <cellStyle name="Total 3 3 13 3" xfId="27404" xr:uid="{00000000-0005-0000-0000-000065BC0000}"/>
    <cellStyle name="Total 3 3 13 4" xfId="39103" xr:uid="{00000000-0005-0000-0000-000066BC0000}"/>
    <cellStyle name="Total 3 3 14" xfId="4011" xr:uid="{00000000-0005-0000-0000-000067BC0000}"/>
    <cellStyle name="Total 3 3 14 2" xfId="15769" xr:uid="{00000000-0005-0000-0000-000068BC0000}"/>
    <cellStyle name="Total 3 3 14 3" xfId="27587" xr:uid="{00000000-0005-0000-0000-000069BC0000}"/>
    <cellStyle name="Total 3 3 14 4" xfId="39286" xr:uid="{00000000-0005-0000-0000-00006ABC0000}"/>
    <cellStyle name="Total 3 3 15" xfId="4218" xr:uid="{00000000-0005-0000-0000-00006BBC0000}"/>
    <cellStyle name="Total 3 3 15 2" xfId="15976" xr:uid="{00000000-0005-0000-0000-00006CBC0000}"/>
    <cellStyle name="Total 3 3 15 3" xfId="27794" xr:uid="{00000000-0005-0000-0000-00006DBC0000}"/>
    <cellStyle name="Total 3 3 15 4" xfId="39493" xr:uid="{00000000-0005-0000-0000-00006EBC0000}"/>
    <cellStyle name="Total 3 3 16" xfId="4395" xr:uid="{00000000-0005-0000-0000-00006FBC0000}"/>
    <cellStyle name="Total 3 3 16 2" xfId="16153" xr:uid="{00000000-0005-0000-0000-000070BC0000}"/>
    <cellStyle name="Total 3 3 16 3" xfId="27971" xr:uid="{00000000-0005-0000-0000-000071BC0000}"/>
    <cellStyle name="Total 3 3 16 4" xfId="39670" xr:uid="{00000000-0005-0000-0000-000072BC0000}"/>
    <cellStyle name="Total 3 3 17" xfId="4585" xr:uid="{00000000-0005-0000-0000-000073BC0000}"/>
    <cellStyle name="Total 3 3 17 2" xfId="16343" xr:uid="{00000000-0005-0000-0000-000074BC0000}"/>
    <cellStyle name="Total 3 3 17 3" xfId="28161" xr:uid="{00000000-0005-0000-0000-000075BC0000}"/>
    <cellStyle name="Total 3 3 17 4" xfId="39860" xr:uid="{00000000-0005-0000-0000-000076BC0000}"/>
    <cellStyle name="Total 3 3 18" xfId="4762" xr:uid="{00000000-0005-0000-0000-000077BC0000}"/>
    <cellStyle name="Total 3 3 18 2" xfId="16520" xr:uid="{00000000-0005-0000-0000-000078BC0000}"/>
    <cellStyle name="Total 3 3 18 3" xfId="28338" xr:uid="{00000000-0005-0000-0000-000079BC0000}"/>
    <cellStyle name="Total 3 3 18 4" xfId="40037" xr:uid="{00000000-0005-0000-0000-00007ABC0000}"/>
    <cellStyle name="Total 3 3 19" xfId="4933" xr:uid="{00000000-0005-0000-0000-00007BBC0000}"/>
    <cellStyle name="Total 3 3 19 2" xfId="16691" xr:uid="{00000000-0005-0000-0000-00007CBC0000}"/>
    <cellStyle name="Total 3 3 19 3" xfId="28509" xr:uid="{00000000-0005-0000-0000-00007DBC0000}"/>
    <cellStyle name="Total 3 3 19 4" xfId="40208" xr:uid="{00000000-0005-0000-0000-00007EBC0000}"/>
    <cellStyle name="Total 3 3 2" xfId="782" xr:uid="{00000000-0005-0000-0000-00007FBC0000}"/>
    <cellStyle name="Total 3 3 2 2" xfId="13312" xr:uid="{00000000-0005-0000-0000-000080BC0000}"/>
    <cellStyle name="Total 3 3 2 3" xfId="25130" xr:uid="{00000000-0005-0000-0000-000081BC0000}"/>
    <cellStyle name="Total 3 3 2 4" xfId="36829" xr:uid="{00000000-0005-0000-0000-000082BC0000}"/>
    <cellStyle name="Total 3 3 2 5" xfId="48596" xr:uid="{00000000-0005-0000-0000-000083BC0000}"/>
    <cellStyle name="Total 3 3 2 6" xfId="48210" xr:uid="{00000000-0005-0000-0000-000084BC0000}"/>
    <cellStyle name="Total 3 3 2 7" xfId="1554" xr:uid="{00000000-0005-0000-0000-000085BC0000}"/>
    <cellStyle name="Total 3 3 20" xfId="5101" xr:uid="{00000000-0005-0000-0000-000086BC0000}"/>
    <cellStyle name="Total 3 3 20 2" xfId="16859" xr:uid="{00000000-0005-0000-0000-000087BC0000}"/>
    <cellStyle name="Total 3 3 20 3" xfId="28677" xr:uid="{00000000-0005-0000-0000-000088BC0000}"/>
    <cellStyle name="Total 3 3 20 4" xfId="40376" xr:uid="{00000000-0005-0000-0000-000089BC0000}"/>
    <cellStyle name="Total 3 3 21" xfId="5267" xr:uid="{00000000-0005-0000-0000-00008ABC0000}"/>
    <cellStyle name="Total 3 3 21 2" xfId="17025" xr:uid="{00000000-0005-0000-0000-00008BBC0000}"/>
    <cellStyle name="Total 3 3 21 3" xfId="28843" xr:uid="{00000000-0005-0000-0000-00008CBC0000}"/>
    <cellStyle name="Total 3 3 21 4" xfId="40542" xr:uid="{00000000-0005-0000-0000-00008DBC0000}"/>
    <cellStyle name="Total 3 3 22" xfId="5710" xr:uid="{00000000-0005-0000-0000-00008EBC0000}"/>
    <cellStyle name="Total 3 3 22 2" xfId="17468" xr:uid="{00000000-0005-0000-0000-00008FBC0000}"/>
    <cellStyle name="Total 3 3 22 3" xfId="29286" xr:uid="{00000000-0005-0000-0000-000090BC0000}"/>
    <cellStyle name="Total 3 3 22 4" xfId="40985" xr:uid="{00000000-0005-0000-0000-000091BC0000}"/>
    <cellStyle name="Total 3 3 23" xfId="5934" xr:uid="{00000000-0005-0000-0000-000092BC0000}"/>
    <cellStyle name="Total 3 3 23 2" xfId="17692" xr:uid="{00000000-0005-0000-0000-000093BC0000}"/>
    <cellStyle name="Total 3 3 23 3" xfId="29510" xr:uid="{00000000-0005-0000-0000-000094BC0000}"/>
    <cellStyle name="Total 3 3 23 4" xfId="41209" xr:uid="{00000000-0005-0000-0000-000095BC0000}"/>
    <cellStyle name="Total 3 3 24" xfId="6136" xr:uid="{00000000-0005-0000-0000-000096BC0000}"/>
    <cellStyle name="Total 3 3 24 2" xfId="17894" xr:uid="{00000000-0005-0000-0000-000097BC0000}"/>
    <cellStyle name="Total 3 3 24 3" xfId="29712" xr:uid="{00000000-0005-0000-0000-000098BC0000}"/>
    <cellStyle name="Total 3 3 24 4" xfId="41411" xr:uid="{00000000-0005-0000-0000-000099BC0000}"/>
    <cellStyle name="Total 3 3 25" xfId="6338" xr:uid="{00000000-0005-0000-0000-00009ABC0000}"/>
    <cellStyle name="Total 3 3 25 2" xfId="18096" xr:uid="{00000000-0005-0000-0000-00009BBC0000}"/>
    <cellStyle name="Total 3 3 25 3" xfId="29914" xr:uid="{00000000-0005-0000-0000-00009CBC0000}"/>
    <cellStyle name="Total 3 3 25 4" xfId="41613" xr:uid="{00000000-0005-0000-0000-00009DBC0000}"/>
    <cellStyle name="Total 3 3 26" xfId="6525" xr:uid="{00000000-0005-0000-0000-00009EBC0000}"/>
    <cellStyle name="Total 3 3 26 2" xfId="18283" xr:uid="{00000000-0005-0000-0000-00009FBC0000}"/>
    <cellStyle name="Total 3 3 26 3" xfId="30101" xr:uid="{00000000-0005-0000-0000-0000A0BC0000}"/>
    <cellStyle name="Total 3 3 26 4" xfId="41800" xr:uid="{00000000-0005-0000-0000-0000A1BC0000}"/>
    <cellStyle name="Total 3 3 27" xfId="6708" xr:uid="{00000000-0005-0000-0000-0000A2BC0000}"/>
    <cellStyle name="Total 3 3 27 2" xfId="18466" xr:uid="{00000000-0005-0000-0000-0000A3BC0000}"/>
    <cellStyle name="Total 3 3 27 3" xfId="30284" xr:uid="{00000000-0005-0000-0000-0000A4BC0000}"/>
    <cellStyle name="Total 3 3 27 4" xfId="41983" xr:uid="{00000000-0005-0000-0000-0000A5BC0000}"/>
    <cellStyle name="Total 3 3 28" xfId="6895" xr:uid="{00000000-0005-0000-0000-0000A6BC0000}"/>
    <cellStyle name="Total 3 3 28 2" xfId="18653" xr:uid="{00000000-0005-0000-0000-0000A7BC0000}"/>
    <cellStyle name="Total 3 3 28 3" xfId="30471" xr:uid="{00000000-0005-0000-0000-0000A8BC0000}"/>
    <cellStyle name="Total 3 3 28 4" xfId="42170" xr:uid="{00000000-0005-0000-0000-0000A9BC0000}"/>
    <cellStyle name="Total 3 3 29" xfId="7073" xr:uid="{00000000-0005-0000-0000-0000AABC0000}"/>
    <cellStyle name="Total 3 3 29 2" xfId="18831" xr:uid="{00000000-0005-0000-0000-0000ABBC0000}"/>
    <cellStyle name="Total 3 3 29 3" xfId="30649" xr:uid="{00000000-0005-0000-0000-0000ACBC0000}"/>
    <cellStyle name="Total 3 3 29 4" xfId="42348" xr:uid="{00000000-0005-0000-0000-0000ADBC0000}"/>
    <cellStyle name="Total 3 3 3" xfId="1745" xr:uid="{00000000-0005-0000-0000-0000AEBC0000}"/>
    <cellStyle name="Total 3 3 3 2" xfId="13503" xr:uid="{00000000-0005-0000-0000-0000AFBC0000}"/>
    <cellStyle name="Total 3 3 3 3" xfId="25321" xr:uid="{00000000-0005-0000-0000-0000B0BC0000}"/>
    <cellStyle name="Total 3 3 3 4" xfId="37020" xr:uid="{00000000-0005-0000-0000-0000B1BC0000}"/>
    <cellStyle name="Total 3 3 30" xfId="7243" xr:uid="{00000000-0005-0000-0000-0000B2BC0000}"/>
    <cellStyle name="Total 3 3 30 2" xfId="19001" xr:uid="{00000000-0005-0000-0000-0000B3BC0000}"/>
    <cellStyle name="Total 3 3 30 3" xfId="30819" xr:uid="{00000000-0005-0000-0000-0000B4BC0000}"/>
    <cellStyle name="Total 3 3 30 4" xfId="42518" xr:uid="{00000000-0005-0000-0000-0000B5BC0000}"/>
    <cellStyle name="Total 3 3 31" xfId="7382" xr:uid="{00000000-0005-0000-0000-0000B6BC0000}"/>
    <cellStyle name="Total 3 3 31 2" xfId="19140" xr:uid="{00000000-0005-0000-0000-0000B7BC0000}"/>
    <cellStyle name="Total 3 3 31 3" xfId="30958" xr:uid="{00000000-0005-0000-0000-0000B8BC0000}"/>
    <cellStyle name="Total 3 3 31 4" xfId="42657" xr:uid="{00000000-0005-0000-0000-0000B9BC0000}"/>
    <cellStyle name="Total 3 3 32" xfId="7701" xr:uid="{00000000-0005-0000-0000-0000BABC0000}"/>
    <cellStyle name="Total 3 3 32 2" xfId="19459" xr:uid="{00000000-0005-0000-0000-0000BBBC0000}"/>
    <cellStyle name="Total 3 3 32 3" xfId="31277" xr:uid="{00000000-0005-0000-0000-0000BCBC0000}"/>
    <cellStyle name="Total 3 3 32 4" xfId="42976" xr:uid="{00000000-0005-0000-0000-0000BDBC0000}"/>
    <cellStyle name="Total 3 3 33" xfId="7912" xr:uid="{00000000-0005-0000-0000-0000BEBC0000}"/>
    <cellStyle name="Total 3 3 33 2" xfId="19670" xr:uid="{00000000-0005-0000-0000-0000BFBC0000}"/>
    <cellStyle name="Total 3 3 33 3" xfId="31488" xr:uid="{00000000-0005-0000-0000-0000C0BC0000}"/>
    <cellStyle name="Total 3 3 33 4" xfId="43187" xr:uid="{00000000-0005-0000-0000-0000C1BC0000}"/>
    <cellStyle name="Total 3 3 34" xfId="8097" xr:uid="{00000000-0005-0000-0000-0000C2BC0000}"/>
    <cellStyle name="Total 3 3 34 2" xfId="19855" xr:uid="{00000000-0005-0000-0000-0000C3BC0000}"/>
    <cellStyle name="Total 3 3 34 3" xfId="31673" xr:uid="{00000000-0005-0000-0000-0000C4BC0000}"/>
    <cellStyle name="Total 3 3 34 4" xfId="43372" xr:uid="{00000000-0005-0000-0000-0000C5BC0000}"/>
    <cellStyle name="Total 3 3 35" xfId="8275" xr:uid="{00000000-0005-0000-0000-0000C6BC0000}"/>
    <cellStyle name="Total 3 3 35 2" xfId="20033" xr:uid="{00000000-0005-0000-0000-0000C7BC0000}"/>
    <cellStyle name="Total 3 3 35 3" xfId="31851" xr:uid="{00000000-0005-0000-0000-0000C8BC0000}"/>
    <cellStyle name="Total 3 3 35 4" xfId="43550" xr:uid="{00000000-0005-0000-0000-0000C9BC0000}"/>
    <cellStyle name="Total 3 3 36" xfId="8470" xr:uid="{00000000-0005-0000-0000-0000CABC0000}"/>
    <cellStyle name="Total 3 3 36 2" xfId="20228" xr:uid="{00000000-0005-0000-0000-0000CBBC0000}"/>
    <cellStyle name="Total 3 3 36 3" xfId="32046" xr:uid="{00000000-0005-0000-0000-0000CCBC0000}"/>
    <cellStyle name="Total 3 3 36 4" xfId="43745" xr:uid="{00000000-0005-0000-0000-0000CDBC0000}"/>
    <cellStyle name="Total 3 3 37" xfId="8648" xr:uid="{00000000-0005-0000-0000-0000CEBC0000}"/>
    <cellStyle name="Total 3 3 37 2" xfId="20406" xr:uid="{00000000-0005-0000-0000-0000CFBC0000}"/>
    <cellStyle name="Total 3 3 37 3" xfId="32224" xr:uid="{00000000-0005-0000-0000-0000D0BC0000}"/>
    <cellStyle name="Total 3 3 37 4" xfId="43923" xr:uid="{00000000-0005-0000-0000-0000D1BC0000}"/>
    <cellStyle name="Total 3 3 38" xfId="8829" xr:uid="{00000000-0005-0000-0000-0000D2BC0000}"/>
    <cellStyle name="Total 3 3 38 2" xfId="20587" xr:uid="{00000000-0005-0000-0000-0000D3BC0000}"/>
    <cellStyle name="Total 3 3 38 3" xfId="32405" xr:uid="{00000000-0005-0000-0000-0000D4BC0000}"/>
    <cellStyle name="Total 3 3 38 4" xfId="44104" xr:uid="{00000000-0005-0000-0000-0000D5BC0000}"/>
    <cellStyle name="Total 3 3 39" xfId="8998" xr:uid="{00000000-0005-0000-0000-0000D6BC0000}"/>
    <cellStyle name="Total 3 3 39 2" xfId="20756" xr:uid="{00000000-0005-0000-0000-0000D7BC0000}"/>
    <cellStyle name="Total 3 3 39 3" xfId="32574" xr:uid="{00000000-0005-0000-0000-0000D8BC0000}"/>
    <cellStyle name="Total 3 3 39 4" xfId="44273" xr:uid="{00000000-0005-0000-0000-0000D9BC0000}"/>
    <cellStyle name="Total 3 3 4" xfId="1937" xr:uid="{00000000-0005-0000-0000-0000DABC0000}"/>
    <cellStyle name="Total 3 3 4 2" xfId="13695" xr:uid="{00000000-0005-0000-0000-0000DBBC0000}"/>
    <cellStyle name="Total 3 3 4 3" xfId="25513" xr:uid="{00000000-0005-0000-0000-0000DCBC0000}"/>
    <cellStyle name="Total 3 3 4 4" xfId="37212" xr:uid="{00000000-0005-0000-0000-0000DDBC0000}"/>
    <cellStyle name="Total 3 3 40" xfId="9164" xr:uid="{00000000-0005-0000-0000-0000DEBC0000}"/>
    <cellStyle name="Total 3 3 40 2" xfId="20922" xr:uid="{00000000-0005-0000-0000-0000DFBC0000}"/>
    <cellStyle name="Total 3 3 40 3" xfId="32740" xr:uid="{00000000-0005-0000-0000-0000E0BC0000}"/>
    <cellStyle name="Total 3 3 40 4" xfId="44439" xr:uid="{00000000-0005-0000-0000-0000E1BC0000}"/>
    <cellStyle name="Total 3 3 41" xfId="9535" xr:uid="{00000000-0005-0000-0000-0000E2BC0000}"/>
    <cellStyle name="Total 3 3 41 2" xfId="21293" xr:uid="{00000000-0005-0000-0000-0000E3BC0000}"/>
    <cellStyle name="Total 3 3 41 3" xfId="33111" xr:uid="{00000000-0005-0000-0000-0000E4BC0000}"/>
    <cellStyle name="Total 3 3 41 4" xfId="44810" xr:uid="{00000000-0005-0000-0000-0000E5BC0000}"/>
    <cellStyle name="Total 3 3 42" xfId="9745" xr:uid="{00000000-0005-0000-0000-0000E6BC0000}"/>
    <cellStyle name="Total 3 3 42 2" xfId="21503" xr:uid="{00000000-0005-0000-0000-0000E7BC0000}"/>
    <cellStyle name="Total 3 3 42 3" xfId="33321" xr:uid="{00000000-0005-0000-0000-0000E8BC0000}"/>
    <cellStyle name="Total 3 3 42 4" xfId="45020" xr:uid="{00000000-0005-0000-0000-0000E9BC0000}"/>
    <cellStyle name="Total 3 3 43" xfId="9931" xr:uid="{00000000-0005-0000-0000-0000EABC0000}"/>
    <cellStyle name="Total 3 3 43 2" xfId="21689" xr:uid="{00000000-0005-0000-0000-0000EBBC0000}"/>
    <cellStyle name="Total 3 3 43 3" xfId="33507" xr:uid="{00000000-0005-0000-0000-0000ECBC0000}"/>
    <cellStyle name="Total 3 3 43 4" xfId="45206" xr:uid="{00000000-0005-0000-0000-0000EDBC0000}"/>
    <cellStyle name="Total 3 3 44" xfId="10111" xr:uid="{00000000-0005-0000-0000-0000EEBC0000}"/>
    <cellStyle name="Total 3 3 44 2" xfId="21869" xr:uid="{00000000-0005-0000-0000-0000EFBC0000}"/>
    <cellStyle name="Total 3 3 44 3" xfId="33687" xr:uid="{00000000-0005-0000-0000-0000F0BC0000}"/>
    <cellStyle name="Total 3 3 44 4" xfId="45386" xr:uid="{00000000-0005-0000-0000-0000F1BC0000}"/>
    <cellStyle name="Total 3 3 45" xfId="10291" xr:uid="{00000000-0005-0000-0000-0000F2BC0000}"/>
    <cellStyle name="Total 3 3 45 2" xfId="22049" xr:uid="{00000000-0005-0000-0000-0000F3BC0000}"/>
    <cellStyle name="Total 3 3 45 3" xfId="33867" xr:uid="{00000000-0005-0000-0000-0000F4BC0000}"/>
    <cellStyle name="Total 3 3 45 4" xfId="45566" xr:uid="{00000000-0005-0000-0000-0000F5BC0000}"/>
    <cellStyle name="Total 3 3 46" xfId="10460" xr:uid="{00000000-0005-0000-0000-0000F6BC0000}"/>
    <cellStyle name="Total 3 3 46 2" xfId="22218" xr:uid="{00000000-0005-0000-0000-0000F7BC0000}"/>
    <cellStyle name="Total 3 3 46 3" xfId="34036" xr:uid="{00000000-0005-0000-0000-0000F8BC0000}"/>
    <cellStyle name="Total 3 3 46 4" xfId="45735" xr:uid="{00000000-0005-0000-0000-0000F9BC0000}"/>
    <cellStyle name="Total 3 3 47" xfId="10626" xr:uid="{00000000-0005-0000-0000-0000FABC0000}"/>
    <cellStyle name="Total 3 3 47 2" xfId="22384" xr:uid="{00000000-0005-0000-0000-0000FBBC0000}"/>
    <cellStyle name="Total 3 3 47 3" xfId="34202" xr:uid="{00000000-0005-0000-0000-0000FCBC0000}"/>
    <cellStyle name="Total 3 3 47 4" xfId="45901" xr:uid="{00000000-0005-0000-0000-0000FDBC0000}"/>
    <cellStyle name="Total 3 3 48" xfId="10796" xr:uid="{00000000-0005-0000-0000-0000FEBC0000}"/>
    <cellStyle name="Total 3 3 48 2" xfId="22554" xr:uid="{00000000-0005-0000-0000-0000FFBC0000}"/>
    <cellStyle name="Total 3 3 48 3" xfId="34372" xr:uid="{00000000-0005-0000-0000-000000BD0000}"/>
    <cellStyle name="Total 3 3 48 4" xfId="46071" xr:uid="{00000000-0005-0000-0000-000001BD0000}"/>
    <cellStyle name="Total 3 3 49" xfId="10962" xr:uid="{00000000-0005-0000-0000-000002BD0000}"/>
    <cellStyle name="Total 3 3 49 2" xfId="22720" xr:uid="{00000000-0005-0000-0000-000003BD0000}"/>
    <cellStyle name="Total 3 3 49 3" xfId="34538" xr:uid="{00000000-0005-0000-0000-000004BD0000}"/>
    <cellStyle name="Total 3 3 49 4" xfId="46237" xr:uid="{00000000-0005-0000-0000-000005BD0000}"/>
    <cellStyle name="Total 3 3 5" xfId="2138" xr:uid="{00000000-0005-0000-0000-000006BD0000}"/>
    <cellStyle name="Total 3 3 5 2" xfId="13896" xr:uid="{00000000-0005-0000-0000-000007BD0000}"/>
    <cellStyle name="Total 3 3 5 3" xfId="25714" xr:uid="{00000000-0005-0000-0000-000008BD0000}"/>
    <cellStyle name="Total 3 3 5 4" xfId="37413" xr:uid="{00000000-0005-0000-0000-000009BD0000}"/>
    <cellStyle name="Total 3 3 50" xfId="11155" xr:uid="{00000000-0005-0000-0000-00000ABD0000}"/>
    <cellStyle name="Total 3 3 50 2" xfId="22913" xr:uid="{00000000-0005-0000-0000-00000BBD0000}"/>
    <cellStyle name="Total 3 3 50 3" xfId="34731" xr:uid="{00000000-0005-0000-0000-00000CBD0000}"/>
    <cellStyle name="Total 3 3 50 4" xfId="46430" xr:uid="{00000000-0005-0000-0000-00000DBD0000}"/>
    <cellStyle name="Total 3 3 51" xfId="11321" xr:uid="{00000000-0005-0000-0000-00000EBD0000}"/>
    <cellStyle name="Total 3 3 51 2" xfId="23079" xr:uid="{00000000-0005-0000-0000-00000FBD0000}"/>
    <cellStyle name="Total 3 3 51 3" xfId="34897" xr:uid="{00000000-0005-0000-0000-000010BD0000}"/>
    <cellStyle name="Total 3 3 51 4" xfId="46596" xr:uid="{00000000-0005-0000-0000-000011BD0000}"/>
    <cellStyle name="Total 3 3 52" xfId="11724" xr:uid="{00000000-0005-0000-0000-000012BD0000}"/>
    <cellStyle name="Total 3 3 52 2" xfId="23482" xr:uid="{00000000-0005-0000-0000-000013BD0000}"/>
    <cellStyle name="Total 3 3 52 3" xfId="35300" xr:uid="{00000000-0005-0000-0000-000014BD0000}"/>
    <cellStyle name="Total 3 3 52 4" xfId="46999" xr:uid="{00000000-0005-0000-0000-000015BD0000}"/>
    <cellStyle name="Total 3 3 53" xfId="11930" xr:uid="{00000000-0005-0000-0000-000016BD0000}"/>
    <cellStyle name="Total 3 3 53 2" xfId="23688" xr:uid="{00000000-0005-0000-0000-000017BD0000}"/>
    <cellStyle name="Total 3 3 53 3" xfId="35506" xr:uid="{00000000-0005-0000-0000-000018BD0000}"/>
    <cellStyle name="Total 3 3 53 4" xfId="47205" xr:uid="{00000000-0005-0000-0000-000019BD0000}"/>
    <cellStyle name="Total 3 3 54" xfId="12123" xr:uid="{00000000-0005-0000-0000-00001ABD0000}"/>
    <cellStyle name="Total 3 3 54 2" xfId="23881" xr:uid="{00000000-0005-0000-0000-00001BBD0000}"/>
    <cellStyle name="Total 3 3 54 3" xfId="35699" xr:uid="{00000000-0005-0000-0000-00001CBD0000}"/>
    <cellStyle name="Total 3 3 54 4" xfId="47398" xr:uid="{00000000-0005-0000-0000-00001DBD0000}"/>
    <cellStyle name="Total 3 3 55" xfId="12296" xr:uid="{00000000-0005-0000-0000-00001EBD0000}"/>
    <cellStyle name="Total 3 3 55 2" xfId="24054" xr:uid="{00000000-0005-0000-0000-00001FBD0000}"/>
    <cellStyle name="Total 3 3 55 3" xfId="35872" xr:uid="{00000000-0005-0000-0000-000020BD0000}"/>
    <cellStyle name="Total 3 3 55 4" xfId="47571" xr:uid="{00000000-0005-0000-0000-000021BD0000}"/>
    <cellStyle name="Total 3 3 56" xfId="12482" xr:uid="{00000000-0005-0000-0000-000022BD0000}"/>
    <cellStyle name="Total 3 3 56 2" xfId="24240" xr:uid="{00000000-0005-0000-0000-000023BD0000}"/>
    <cellStyle name="Total 3 3 56 3" xfId="36058" xr:uid="{00000000-0005-0000-0000-000024BD0000}"/>
    <cellStyle name="Total 3 3 56 4" xfId="47757" xr:uid="{00000000-0005-0000-0000-000025BD0000}"/>
    <cellStyle name="Total 3 3 57" xfId="12650" xr:uid="{00000000-0005-0000-0000-000026BD0000}"/>
    <cellStyle name="Total 3 3 57 2" xfId="24408" xr:uid="{00000000-0005-0000-0000-000027BD0000}"/>
    <cellStyle name="Total 3 3 57 3" xfId="36226" xr:uid="{00000000-0005-0000-0000-000028BD0000}"/>
    <cellStyle name="Total 3 3 57 4" xfId="47925" xr:uid="{00000000-0005-0000-0000-000029BD0000}"/>
    <cellStyle name="Total 3 3 58" xfId="12877" xr:uid="{00000000-0005-0000-0000-00002ABD0000}"/>
    <cellStyle name="Total 3 3 59" xfId="24695" xr:uid="{00000000-0005-0000-0000-00002BBD0000}"/>
    <cellStyle name="Total 3 3 6" xfId="2313" xr:uid="{00000000-0005-0000-0000-00002CBD0000}"/>
    <cellStyle name="Total 3 3 6 2" xfId="14071" xr:uid="{00000000-0005-0000-0000-00002DBD0000}"/>
    <cellStyle name="Total 3 3 6 3" xfId="25889" xr:uid="{00000000-0005-0000-0000-00002EBD0000}"/>
    <cellStyle name="Total 3 3 6 4" xfId="37588" xr:uid="{00000000-0005-0000-0000-00002FBD0000}"/>
    <cellStyle name="Total 3 3 60" xfId="36394" xr:uid="{00000000-0005-0000-0000-000030BD0000}"/>
    <cellStyle name="Total 3 3 61" xfId="48382" xr:uid="{00000000-0005-0000-0000-000031BD0000}"/>
    <cellStyle name="Total 3 3 62" xfId="48821" xr:uid="{00000000-0005-0000-0000-000032BD0000}"/>
    <cellStyle name="Total 3 3 63" xfId="1119" xr:uid="{00000000-0005-0000-0000-000033BD0000}"/>
    <cellStyle name="Total 3 3 7" xfId="2498" xr:uid="{00000000-0005-0000-0000-000034BD0000}"/>
    <cellStyle name="Total 3 3 7 2" xfId="14256" xr:uid="{00000000-0005-0000-0000-000035BD0000}"/>
    <cellStyle name="Total 3 3 7 3" xfId="26074" xr:uid="{00000000-0005-0000-0000-000036BD0000}"/>
    <cellStyle name="Total 3 3 7 4" xfId="37773" xr:uid="{00000000-0005-0000-0000-000037BD0000}"/>
    <cellStyle name="Total 3 3 8" xfId="2673" xr:uid="{00000000-0005-0000-0000-000038BD0000}"/>
    <cellStyle name="Total 3 3 8 2" xfId="14431" xr:uid="{00000000-0005-0000-0000-000039BD0000}"/>
    <cellStyle name="Total 3 3 8 3" xfId="26249" xr:uid="{00000000-0005-0000-0000-00003ABD0000}"/>
    <cellStyle name="Total 3 3 8 4" xfId="37948" xr:uid="{00000000-0005-0000-0000-00003BBD0000}"/>
    <cellStyle name="Total 3 3 9" xfId="2842" xr:uid="{00000000-0005-0000-0000-00003CBD0000}"/>
    <cellStyle name="Total 3 3 9 2" xfId="14600" xr:uid="{00000000-0005-0000-0000-00003DBD0000}"/>
    <cellStyle name="Total 3 3 9 3" xfId="26418" xr:uid="{00000000-0005-0000-0000-00003EBD0000}"/>
    <cellStyle name="Total 3 3 9 4" xfId="38117" xr:uid="{00000000-0005-0000-0000-00003FBD0000}"/>
    <cellStyle name="Total 3 30" xfId="5441" xr:uid="{00000000-0005-0000-0000-000040BD0000}"/>
    <cellStyle name="Total 3 30 2" xfId="17199" xr:uid="{00000000-0005-0000-0000-000041BD0000}"/>
    <cellStyle name="Total 3 30 3" xfId="29017" xr:uid="{00000000-0005-0000-0000-000042BD0000}"/>
    <cellStyle name="Total 3 30 4" xfId="40716" xr:uid="{00000000-0005-0000-0000-000043BD0000}"/>
    <cellStyle name="Total 3 31" xfId="6268" xr:uid="{00000000-0005-0000-0000-000044BD0000}"/>
    <cellStyle name="Total 3 31 2" xfId="18026" xr:uid="{00000000-0005-0000-0000-000045BD0000}"/>
    <cellStyle name="Total 3 31 3" xfId="29844" xr:uid="{00000000-0005-0000-0000-000046BD0000}"/>
    <cellStyle name="Total 3 31 4" xfId="41543" xr:uid="{00000000-0005-0000-0000-000047BD0000}"/>
    <cellStyle name="Total 3 32" xfId="6294" xr:uid="{00000000-0005-0000-0000-000048BD0000}"/>
    <cellStyle name="Total 3 32 2" xfId="18052" xr:uid="{00000000-0005-0000-0000-000049BD0000}"/>
    <cellStyle name="Total 3 32 3" xfId="29870" xr:uid="{00000000-0005-0000-0000-00004ABD0000}"/>
    <cellStyle name="Total 3 32 4" xfId="41569" xr:uid="{00000000-0005-0000-0000-00004BBD0000}"/>
    <cellStyle name="Total 3 33" xfId="7525" xr:uid="{00000000-0005-0000-0000-00004CBD0000}"/>
    <cellStyle name="Total 3 33 2" xfId="19283" xr:uid="{00000000-0005-0000-0000-00004DBD0000}"/>
    <cellStyle name="Total 3 33 3" xfId="31101" xr:uid="{00000000-0005-0000-0000-00004EBD0000}"/>
    <cellStyle name="Total 3 33 4" xfId="42800" xr:uid="{00000000-0005-0000-0000-00004FBD0000}"/>
    <cellStyle name="Total 3 34" xfId="7518" xr:uid="{00000000-0005-0000-0000-000050BD0000}"/>
    <cellStyle name="Total 3 34 2" xfId="19276" xr:uid="{00000000-0005-0000-0000-000051BD0000}"/>
    <cellStyle name="Total 3 34 3" xfId="31094" xr:uid="{00000000-0005-0000-0000-000052BD0000}"/>
    <cellStyle name="Total 3 34 4" xfId="42793" xr:uid="{00000000-0005-0000-0000-000053BD0000}"/>
    <cellStyle name="Total 3 35" xfId="7631" xr:uid="{00000000-0005-0000-0000-000054BD0000}"/>
    <cellStyle name="Total 3 35 2" xfId="19389" xr:uid="{00000000-0005-0000-0000-000055BD0000}"/>
    <cellStyle name="Total 3 35 3" xfId="31207" xr:uid="{00000000-0005-0000-0000-000056BD0000}"/>
    <cellStyle name="Total 3 35 4" xfId="42906" xr:uid="{00000000-0005-0000-0000-000057BD0000}"/>
    <cellStyle name="Total 3 36" xfId="7534" xr:uid="{00000000-0005-0000-0000-000058BD0000}"/>
    <cellStyle name="Total 3 36 2" xfId="19292" xr:uid="{00000000-0005-0000-0000-000059BD0000}"/>
    <cellStyle name="Total 3 36 3" xfId="31110" xr:uid="{00000000-0005-0000-0000-00005ABD0000}"/>
    <cellStyle name="Total 3 36 4" xfId="42809" xr:uid="{00000000-0005-0000-0000-00005BBD0000}"/>
    <cellStyle name="Total 3 37" xfId="7598" xr:uid="{00000000-0005-0000-0000-00005CBD0000}"/>
    <cellStyle name="Total 3 37 2" xfId="19356" xr:uid="{00000000-0005-0000-0000-00005DBD0000}"/>
    <cellStyle name="Total 3 37 3" xfId="31174" xr:uid="{00000000-0005-0000-0000-00005EBD0000}"/>
    <cellStyle name="Total 3 37 4" xfId="42873" xr:uid="{00000000-0005-0000-0000-00005FBD0000}"/>
    <cellStyle name="Total 3 38" xfId="7425" xr:uid="{00000000-0005-0000-0000-000060BD0000}"/>
    <cellStyle name="Total 3 38 2" xfId="19183" xr:uid="{00000000-0005-0000-0000-000061BD0000}"/>
    <cellStyle name="Total 3 38 3" xfId="31001" xr:uid="{00000000-0005-0000-0000-000062BD0000}"/>
    <cellStyle name="Total 3 38 4" xfId="42700" xr:uid="{00000000-0005-0000-0000-000063BD0000}"/>
    <cellStyle name="Total 3 39" xfId="7845" xr:uid="{00000000-0005-0000-0000-000064BD0000}"/>
    <cellStyle name="Total 3 39 2" xfId="19603" xr:uid="{00000000-0005-0000-0000-000065BD0000}"/>
    <cellStyle name="Total 3 39 3" xfId="31421" xr:uid="{00000000-0005-0000-0000-000066BD0000}"/>
    <cellStyle name="Total 3 39 4" xfId="43120" xr:uid="{00000000-0005-0000-0000-000067BD0000}"/>
    <cellStyle name="Total 3 4" xfId="608" xr:uid="{00000000-0005-0000-0000-000068BD0000}"/>
    <cellStyle name="Total 3 4 10" xfId="3054" xr:uid="{00000000-0005-0000-0000-000069BD0000}"/>
    <cellStyle name="Total 3 4 10 2" xfId="14812" xr:uid="{00000000-0005-0000-0000-00006ABD0000}"/>
    <cellStyle name="Total 3 4 10 3" xfId="26630" xr:uid="{00000000-0005-0000-0000-00006BBD0000}"/>
    <cellStyle name="Total 3 4 10 4" xfId="38329" xr:uid="{00000000-0005-0000-0000-00006CBD0000}"/>
    <cellStyle name="Total 3 4 11" xfId="3220" xr:uid="{00000000-0005-0000-0000-00006DBD0000}"/>
    <cellStyle name="Total 3 4 11 2" xfId="14978" xr:uid="{00000000-0005-0000-0000-00006EBD0000}"/>
    <cellStyle name="Total 3 4 11 3" xfId="26796" xr:uid="{00000000-0005-0000-0000-00006FBD0000}"/>
    <cellStyle name="Total 3 4 11 4" xfId="38495" xr:uid="{00000000-0005-0000-0000-000070BD0000}"/>
    <cellStyle name="Total 3 4 12" xfId="3649" xr:uid="{00000000-0005-0000-0000-000071BD0000}"/>
    <cellStyle name="Total 3 4 12 2" xfId="15407" xr:uid="{00000000-0005-0000-0000-000072BD0000}"/>
    <cellStyle name="Total 3 4 12 3" xfId="27225" xr:uid="{00000000-0005-0000-0000-000073BD0000}"/>
    <cellStyle name="Total 3 4 12 4" xfId="38924" xr:uid="{00000000-0005-0000-0000-000074BD0000}"/>
    <cellStyle name="Total 3 4 13" xfId="3869" xr:uid="{00000000-0005-0000-0000-000075BD0000}"/>
    <cellStyle name="Total 3 4 13 2" xfId="15627" xr:uid="{00000000-0005-0000-0000-000076BD0000}"/>
    <cellStyle name="Total 3 4 13 3" xfId="27445" xr:uid="{00000000-0005-0000-0000-000077BD0000}"/>
    <cellStyle name="Total 3 4 13 4" xfId="39144" xr:uid="{00000000-0005-0000-0000-000078BD0000}"/>
    <cellStyle name="Total 3 4 14" xfId="4052" xr:uid="{00000000-0005-0000-0000-000079BD0000}"/>
    <cellStyle name="Total 3 4 14 2" xfId="15810" xr:uid="{00000000-0005-0000-0000-00007ABD0000}"/>
    <cellStyle name="Total 3 4 14 3" xfId="27628" xr:uid="{00000000-0005-0000-0000-00007BBD0000}"/>
    <cellStyle name="Total 3 4 14 4" xfId="39327" xr:uid="{00000000-0005-0000-0000-00007CBD0000}"/>
    <cellStyle name="Total 3 4 15" xfId="4259" xr:uid="{00000000-0005-0000-0000-00007DBD0000}"/>
    <cellStyle name="Total 3 4 15 2" xfId="16017" xr:uid="{00000000-0005-0000-0000-00007EBD0000}"/>
    <cellStyle name="Total 3 4 15 3" xfId="27835" xr:uid="{00000000-0005-0000-0000-00007FBD0000}"/>
    <cellStyle name="Total 3 4 15 4" xfId="39534" xr:uid="{00000000-0005-0000-0000-000080BD0000}"/>
    <cellStyle name="Total 3 4 16" xfId="4436" xr:uid="{00000000-0005-0000-0000-000081BD0000}"/>
    <cellStyle name="Total 3 4 16 2" xfId="16194" xr:uid="{00000000-0005-0000-0000-000082BD0000}"/>
    <cellStyle name="Total 3 4 16 3" xfId="28012" xr:uid="{00000000-0005-0000-0000-000083BD0000}"/>
    <cellStyle name="Total 3 4 16 4" xfId="39711" xr:uid="{00000000-0005-0000-0000-000084BD0000}"/>
    <cellStyle name="Total 3 4 17" xfId="4626" xr:uid="{00000000-0005-0000-0000-000085BD0000}"/>
    <cellStyle name="Total 3 4 17 2" xfId="16384" xr:uid="{00000000-0005-0000-0000-000086BD0000}"/>
    <cellStyle name="Total 3 4 17 3" xfId="28202" xr:uid="{00000000-0005-0000-0000-000087BD0000}"/>
    <cellStyle name="Total 3 4 17 4" xfId="39901" xr:uid="{00000000-0005-0000-0000-000088BD0000}"/>
    <cellStyle name="Total 3 4 18" xfId="4803" xr:uid="{00000000-0005-0000-0000-000089BD0000}"/>
    <cellStyle name="Total 3 4 18 2" xfId="16561" xr:uid="{00000000-0005-0000-0000-00008ABD0000}"/>
    <cellStyle name="Total 3 4 18 3" xfId="28379" xr:uid="{00000000-0005-0000-0000-00008BBD0000}"/>
    <cellStyle name="Total 3 4 18 4" xfId="40078" xr:uid="{00000000-0005-0000-0000-00008CBD0000}"/>
    <cellStyle name="Total 3 4 19" xfId="4974" xr:uid="{00000000-0005-0000-0000-00008DBD0000}"/>
    <cellStyle name="Total 3 4 19 2" xfId="16732" xr:uid="{00000000-0005-0000-0000-00008EBD0000}"/>
    <cellStyle name="Total 3 4 19 3" xfId="28550" xr:uid="{00000000-0005-0000-0000-00008FBD0000}"/>
    <cellStyle name="Total 3 4 19 4" xfId="40249" xr:uid="{00000000-0005-0000-0000-000090BD0000}"/>
    <cellStyle name="Total 3 4 2" xfId="823" xr:uid="{00000000-0005-0000-0000-000091BD0000}"/>
    <cellStyle name="Total 3 4 2 2" xfId="13353" xr:uid="{00000000-0005-0000-0000-000092BD0000}"/>
    <cellStyle name="Total 3 4 2 3" xfId="25171" xr:uid="{00000000-0005-0000-0000-000093BD0000}"/>
    <cellStyle name="Total 3 4 2 4" xfId="36870" xr:uid="{00000000-0005-0000-0000-000094BD0000}"/>
    <cellStyle name="Total 3 4 2 5" xfId="48637" xr:uid="{00000000-0005-0000-0000-000095BD0000}"/>
    <cellStyle name="Total 3 4 2 6" xfId="48227" xr:uid="{00000000-0005-0000-0000-000096BD0000}"/>
    <cellStyle name="Total 3 4 2 7" xfId="1595" xr:uid="{00000000-0005-0000-0000-000097BD0000}"/>
    <cellStyle name="Total 3 4 20" xfId="5142" xr:uid="{00000000-0005-0000-0000-000098BD0000}"/>
    <cellStyle name="Total 3 4 20 2" xfId="16900" xr:uid="{00000000-0005-0000-0000-000099BD0000}"/>
    <cellStyle name="Total 3 4 20 3" xfId="28718" xr:uid="{00000000-0005-0000-0000-00009ABD0000}"/>
    <cellStyle name="Total 3 4 20 4" xfId="40417" xr:uid="{00000000-0005-0000-0000-00009BBD0000}"/>
    <cellStyle name="Total 3 4 21" xfId="5308" xr:uid="{00000000-0005-0000-0000-00009CBD0000}"/>
    <cellStyle name="Total 3 4 21 2" xfId="17066" xr:uid="{00000000-0005-0000-0000-00009DBD0000}"/>
    <cellStyle name="Total 3 4 21 3" xfId="28884" xr:uid="{00000000-0005-0000-0000-00009EBD0000}"/>
    <cellStyle name="Total 3 4 21 4" xfId="40583" xr:uid="{00000000-0005-0000-0000-00009FBD0000}"/>
    <cellStyle name="Total 3 4 22" xfId="5751" xr:uid="{00000000-0005-0000-0000-0000A0BD0000}"/>
    <cellStyle name="Total 3 4 22 2" xfId="17509" xr:uid="{00000000-0005-0000-0000-0000A1BD0000}"/>
    <cellStyle name="Total 3 4 22 3" xfId="29327" xr:uid="{00000000-0005-0000-0000-0000A2BD0000}"/>
    <cellStyle name="Total 3 4 22 4" xfId="41026" xr:uid="{00000000-0005-0000-0000-0000A3BD0000}"/>
    <cellStyle name="Total 3 4 23" xfId="5975" xr:uid="{00000000-0005-0000-0000-0000A4BD0000}"/>
    <cellStyle name="Total 3 4 23 2" xfId="17733" xr:uid="{00000000-0005-0000-0000-0000A5BD0000}"/>
    <cellStyle name="Total 3 4 23 3" xfId="29551" xr:uid="{00000000-0005-0000-0000-0000A6BD0000}"/>
    <cellStyle name="Total 3 4 23 4" xfId="41250" xr:uid="{00000000-0005-0000-0000-0000A7BD0000}"/>
    <cellStyle name="Total 3 4 24" xfId="6177" xr:uid="{00000000-0005-0000-0000-0000A8BD0000}"/>
    <cellStyle name="Total 3 4 24 2" xfId="17935" xr:uid="{00000000-0005-0000-0000-0000A9BD0000}"/>
    <cellStyle name="Total 3 4 24 3" xfId="29753" xr:uid="{00000000-0005-0000-0000-0000AABD0000}"/>
    <cellStyle name="Total 3 4 24 4" xfId="41452" xr:uid="{00000000-0005-0000-0000-0000ABBD0000}"/>
    <cellStyle name="Total 3 4 25" xfId="6379" xr:uid="{00000000-0005-0000-0000-0000ACBD0000}"/>
    <cellStyle name="Total 3 4 25 2" xfId="18137" xr:uid="{00000000-0005-0000-0000-0000ADBD0000}"/>
    <cellStyle name="Total 3 4 25 3" xfId="29955" xr:uid="{00000000-0005-0000-0000-0000AEBD0000}"/>
    <cellStyle name="Total 3 4 25 4" xfId="41654" xr:uid="{00000000-0005-0000-0000-0000AFBD0000}"/>
    <cellStyle name="Total 3 4 26" xfId="6566" xr:uid="{00000000-0005-0000-0000-0000B0BD0000}"/>
    <cellStyle name="Total 3 4 26 2" xfId="18324" xr:uid="{00000000-0005-0000-0000-0000B1BD0000}"/>
    <cellStyle name="Total 3 4 26 3" xfId="30142" xr:uid="{00000000-0005-0000-0000-0000B2BD0000}"/>
    <cellStyle name="Total 3 4 26 4" xfId="41841" xr:uid="{00000000-0005-0000-0000-0000B3BD0000}"/>
    <cellStyle name="Total 3 4 27" xfId="6749" xr:uid="{00000000-0005-0000-0000-0000B4BD0000}"/>
    <cellStyle name="Total 3 4 27 2" xfId="18507" xr:uid="{00000000-0005-0000-0000-0000B5BD0000}"/>
    <cellStyle name="Total 3 4 27 3" xfId="30325" xr:uid="{00000000-0005-0000-0000-0000B6BD0000}"/>
    <cellStyle name="Total 3 4 27 4" xfId="42024" xr:uid="{00000000-0005-0000-0000-0000B7BD0000}"/>
    <cellStyle name="Total 3 4 28" xfId="6936" xr:uid="{00000000-0005-0000-0000-0000B8BD0000}"/>
    <cellStyle name="Total 3 4 28 2" xfId="18694" xr:uid="{00000000-0005-0000-0000-0000B9BD0000}"/>
    <cellStyle name="Total 3 4 28 3" xfId="30512" xr:uid="{00000000-0005-0000-0000-0000BABD0000}"/>
    <cellStyle name="Total 3 4 28 4" xfId="42211" xr:uid="{00000000-0005-0000-0000-0000BBBD0000}"/>
    <cellStyle name="Total 3 4 29" xfId="7114" xr:uid="{00000000-0005-0000-0000-0000BCBD0000}"/>
    <cellStyle name="Total 3 4 29 2" xfId="18872" xr:uid="{00000000-0005-0000-0000-0000BDBD0000}"/>
    <cellStyle name="Total 3 4 29 3" xfId="30690" xr:uid="{00000000-0005-0000-0000-0000BEBD0000}"/>
    <cellStyle name="Total 3 4 29 4" xfId="42389" xr:uid="{00000000-0005-0000-0000-0000BFBD0000}"/>
    <cellStyle name="Total 3 4 3" xfId="1786" xr:uid="{00000000-0005-0000-0000-0000C0BD0000}"/>
    <cellStyle name="Total 3 4 3 2" xfId="13544" xr:uid="{00000000-0005-0000-0000-0000C1BD0000}"/>
    <cellStyle name="Total 3 4 3 3" xfId="25362" xr:uid="{00000000-0005-0000-0000-0000C2BD0000}"/>
    <cellStyle name="Total 3 4 3 4" xfId="37061" xr:uid="{00000000-0005-0000-0000-0000C3BD0000}"/>
    <cellStyle name="Total 3 4 30" xfId="7284" xr:uid="{00000000-0005-0000-0000-0000C4BD0000}"/>
    <cellStyle name="Total 3 4 30 2" xfId="19042" xr:uid="{00000000-0005-0000-0000-0000C5BD0000}"/>
    <cellStyle name="Total 3 4 30 3" xfId="30860" xr:uid="{00000000-0005-0000-0000-0000C6BD0000}"/>
    <cellStyle name="Total 3 4 30 4" xfId="42559" xr:uid="{00000000-0005-0000-0000-0000C7BD0000}"/>
    <cellStyle name="Total 3 4 31" xfId="7401" xr:uid="{00000000-0005-0000-0000-0000C8BD0000}"/>
    <cellStyle name="Total 3 4 31 2" xfId="19159" xr:uid="{00000000-0005-0000-0000-0000C9BD0000}"/>
    <cellStyle name="Total 3 4 31 3" xfId="30977" xr:uid="{00000000-0005-0000-0000-0000CABD0000}"/>
    <cellStyle name="Total 3 4 31 4" xfId="42676" xr:uid="{00000000-0005-0000-0000-0000CBBD0000}"/>
    <cellStyle name="Total 3 4 32" xfId="7742" xr:uid="{00000000-0005-0000-0000-0000CCBD0000}"/>
    <cellStyle name="Total 3 4 32 2" xfId="19500" xr:uid="{00000000-0005-0000-0000-0000CDBD0000}"/>
    <cellStyle name="Total 3 4 32 3" xfId="31318" xr:uid="{00000000-0005-0000-0000-0000CEBD0000}"/>
    <cellStyle name="Total 3 4 32 4" xfId="43017" xr:uid="{00000000-0005-0000-0000-0000CFBD0000}"/>
    <cellStyle name="Total 3 4 33" xfId="7953" xr:uid="{00000000-0005-0000-0000-0000D0BD0000}"/>
    <cellStyle name="Total 3 4 33 2" xfId="19711" xr:uid="{00000000-0005-0000-0000-0000D1BD0000}"/>
    <cellStyle name="Total 3 4 33 3" xfId="31529" xr:uid="{00000000-0005-0000-0000-0000D2BD0000}"/>
    <cellStyle name="Total 3 4 33 4" xfId="43228" xr:uid="{00000000-0005-0000-0000-0000D3BD0000}"/>
    <cellStyle name="Total 3 4 34" xfId="8138" xr:uid="{00000000-0005-0000-0000-0000D4BD0000}"/>
    <cellStyle name="Total 3 4 34 2" xfId="19896" xr:uid="{00000000-0005-0000-0000-0000D5BD0000}"/>
    <cellStyle name="Total 3 4 34 3" xfId="31714" xr:uid="{00000000-0005-0000-0000-0000D6BD0000}"/>
    <cellStyle name="Total 3 4 34 4" xfId="43413" xr:uid="{00000000-0005-0000-0000-0000D7BD0000}"/>
    <cellStyle name="Total 3 4 35" xfId="8316" xr:uid="{00000000-0005-0000-0000-0000D8BD0000}"/>
    <cellStyle name="Total 3 4 35 2" xfId="20074" xr:uid="{00000000-0005-0000-0000-0000D9BD0000}"/>
    <cellStyle name="Total 3 4 35 3" xfId="31892" xr:uid="{00000000-0005-0000-0000-0000DABD0000}"/>
    <cellStyle name="Total 3 4 35 4" xfId="43591" xr:uid="{00000000-0005-0000-0000-0000DBBD0000}"/>
    <cellStyle name="Total 3 4 36" xfId="8511" xr:uid="{00000000-0005-0000-0000-0000DCBD0000}"/>
    <cellStyle name="Total 3 4 36 2" xfId="20269" xr:uid="{00000000-0005-0000-0000-0000DDBD0000}"/>
    <cellStyle name="Total 3 4 36 3" xfId="32087" xr:uid="{00000000-0005-0000-0000-0000DEBD0000}"/>
    <cellStyle name="Total 3 4 36 4" xfId="43786" xr:uid="{00000000-0005-0000-0000-0000DFBD0000}"/>
    <cellStyle name="Total 3 4 37" xfId="8689" xr:uid="{00000000-0005-0000-0000-0000E0BD0000}"/>
    <cellStyle name="Total 3 4 37 2" xfId="20447" xr:uid="{00000000-0005-0000-0000-0000E1BD0000}"/>
    <cellStyle name="Total 3 4 37 3" xfId="32265" xr:uid="{00000000-0005-0000-0000-0000E2BD0000}"/>
    <cellStyle name="Total 3 4 37 4" xfId="43964" xr:uid="{00000000-0005-0000-0000-0000E3BD0000}"/>
    <cellStyle name="Total 3 4 38" xfId="8870" xr:uid="{00000000-0005-0000-0000-0000E4BD0000}"/>
    <cellStyle name="Total 3 4 38 2" xfId="20628" xr:uid="{00000000-0005-0000-0000-0000E5BD0000}"/>
    <cellStyle name="Total 3 4 38 3" xfId="32446" xr:uid="{00000000-0005-0000-0000-0000E6BD0000}"/>
    <cellStyle name="Total 3 4 38 4" xfId="44145" xr:uid="{00000000-0005-0000-0000-0000E7BD0000}"/>
    <cellStyle name="Total 3 4 39" xfId="9039" xr:uid="{00000000-0005-0000-0000-0000E8BD0000}"/>
    <cellStyle name="Total 3 4 39 2" xfId="20797" xr:uid="{00000000-0005-0000-0000-0000E9BD0000}"/>
    <cellStyle name="Total 3 4 39 3" xfId="32615" xr:uid="{00000000-0005-0000-0000-0000EABD0000}"/>
    <cellStyle name="Total 3 4 39 4" xfId="44314" xr:uid="{00000000-0005-0000-0000-0000EBBD0000}"/>
    <cellStyle name="Total 3 4 4" xfId="1978" xr:uid="{00000000-0005-0000-0000-0000ECBD0000}"/>
    <cellStyle name="Total 3 4 4 2" xfId="13736" xr:uid="{00000000-0005-0000-0000-0000EDBD0000}"/>
    <cellStyle name="Total 3 4 4 3" xfId="25554" xr:uid="{00000000-0005-0000-0000-0000EEBD0000}"/>
    <cellStyle name="Total 3 4 4 4" xfId="37253" xr:uid="{00000000-0005-0000-0000-0000EFBD0000}"/>
    <cellStyle name="Total 3 4 40" xfId="9205" xr:uid="{00000000-0005-0000-0000-0000F0BD0000}"/>
    <cellStyle name="Total 3 4 40 2" xfId="20963" xr:uid="{00000000-0005-0000-0000-0000F1BD0000}"/>
    <cellStyle name="Total 3 4 40 3" xfId="32781" xr:uid="{00000000-0005-0000-0000-0000F2BD0000}"/>
    <cellStyle name="Total 3 4 40 4" xfId="44480" xr:uid="{00000000-0005-0000-0000-0000F3BD0000}"/>
    <cellStyle name="Total 3 4 41" xfId="9576" xr:uid="{00000000-0005-0000-0000-0000F4BD0000}"/>
    <cellStyle name="Total 3 4 41 2" xfId="21334" xr:uid="{00000000-0005-0000-0000-0000F5BD0000}"/>
    <cellStyle name="Total 3 4 41 3" xfId="33152" xr:uid="{00000000-0005-0000-0000-0000F6BD0000}"/>
    <cellStyle name="Total 3 4 41 4" xfId="44851" xr:uid="{00000000-0005-0000-0000-0000F7BD0000}"/>
    <cellStyle name="Total 3 4 42" xfId="9786" xr:uid="{00000000-0005-0000-0000-0000F8BD0000}"/>
    <cellStyle name="Total 3 4 42 2" xfId="21544" xr:uid="{00000000-0005-0000-0000-0000F9BD0000}"/>
    <cellStyle name="Total 3 4 42 3" xfId="33362" xr:uid="{00000000-0005-0000-0000-0000FABD0000}"/>
    <cellStyle name="Total 3 4 42 4" xfId="45061" xr:uid="{00000000-0005-0000-0000-0000FBBD0000}"/>
    <cellStyle name="Total 3 4 43" xfId="9972" xr:uid="{00000000-0005-0000-0000-0000FCBD0000}"/>
    <cellStyle name="Total 3 4 43 2" xfId="21730" xr:uid="{00000000-0005-0000-0000-0000FDBD0000}"/>
    <cellStyle name="Total 3 4 43 3" xfId="33548" xr:uid="{00000000-0005-0000-0000-0000FEBD0000}"/>
    <cellStyle name="Total 3 4 43 4" xfId="45247" xr:uid="{00000000-0005-0000-0000-0000FFBD0000}"/>
    <cellStyle name="Total 3 4 44" xfId="10152" xr:uid="{00000000-0005-0000-0000-000000BE0000}"/>
    <cellStyle name="Total 3 4 44 2" xfId="21910" xr:uid="{00000000-0005-0000-0000-000001BE0000}"/>
    <cellStyle name="Total 3 4 44 3" xfId="33728" xr:uid="{00000000-0005-0000-0000-000002BE0000}"/>
    <cellStyle name="Total 3 4 44 4" xfId="45427" xr:uid="{00000000-0005-0000-0000-000003BE0000}"/>
    <cellStyle name="Total 3 4 45" xfId="10332" xr:uid="{00000000-0005-0000-0000-000004BE0000}"/>
    <cellStyle name="Total 3 4 45 2" xfId="22090" xr:uid="{00000000-0005-0000-0000-000005BE0000}"/>
    <cellStyle name="Total 3 4 45 3" xfId="33908" xr:uid="{00000000-0005-0000-0000-000006BE0000}"/>
    <cellStyle name="Total 3 4 45 4" xfId="45607" xr:uid="{00000000-0005-0000-0000-000007BE0000}"/>
    <cellStyle name="Total 3 4 46" xfId="10501" xr:uid="{00000000-0005-0000-0000-000008BE0000}"/>
    <cellStyle name="Total 3 4 46 2" xfId="22259" xr:uid="{00000000-0005-0000-0000-000009BE0000}"/>
    <cellStyle name="Total 3 4 46 3" xfId="34077" xr:uid="{00000000-0005-0000-0000-00000ABE0000}"/>
    <cellStyle name="Total 3 4 46 4" xfId="45776" xr:uid="{00000000-0005-0000-0000-00000BBE0000}"/>
    <cellStyle name="Total 3 4 47" xfId="10667" xr:uid="{00000000-0005-0000-0000-00000CBE0000}"/>
    <cellStyle name="Total 3 4 47 2" xfId="22425" xr:uid="{00000000-0005-0000-0000-00000DBE0000}"/>
    <cellStyle name="Total 3 4 47 3" xfId="34243" xr:uid="{00000000-0005-0000-0000-00000EBE0000}"/>
    <cellStyle name="Total 3 4 47 4" xfId="45942" xr:uid="{00000000-0005-0000-0000-00000FBE0000}"/>
    <cellStyle name="Total 3 4 48" xfId="10837" xr:uid="{00000000-0005-0000-0000-000010BE0000}"/>
    <cellStyle name="Total 3 4 48 2" xfId="22595" xr:uid="{00000000-0005-0000-0000-000011BE0000}"/>
    <cellStyle name="Total 3 4 48 3" xfId="34413" xr:uid="{00000000-0005-0000-0000-000012BE0000}"/>
    <cellStyle name="Total 3 4 48 4" xfId="46112" xr:uid="{00000000-0005-0000-0000-000013BE0000}"/>
    <cellStyle name="Total 3 4 49" xfId="11003" xr:uid="{00000000-0005-0000-0000-000014BE0000}"/>
    <cellStyle name="Total 3 4 49 2" xfId="22761" xr:uid="{00000000-0005-0000-0000-000015BE0000}"/>
    <cellStyle name="Total 3 4 49 3" xfId="34579" xr:uid="{00000000-0005-0000-0000-000016BE0000}"/>
    <cellStyle name="Total 3 4 49 4" xfId="46278" xr:uid="{00000000-0005-0000-0000-000017BE0000}"/>
    <cellStyle name="Total 3 4 5" xfId="2179" xr:uid="{00000000-0005-0000-0000-000018BE0000}"/>
    <cellStyle name="Total 3 4 5 2" xfId="13937" xr:uid="{00000000-0005-0000-0000-000019BE0000}"/>
    <cellStyle name="Total 3 4 5 3" xfId="25755" xr:uid="{00000000-0005-0000-0000-00001ABE0000}"/>
    <cellStyle name="Total 3 4 5 4" xfId="37454" xr:uid="{00000000-0005-0000-0000-00001BBE0000}"/>
    <cellStyle name="Total 3 4 50" xfId="11196" xr:uid="{00000000-0005-0000-0000-00001CBE0000}"/>
    <cellStyle name="Total 3 4 50 2" xfId="22954" xr:uid="{00000000-0005-0000-0000-00001DBE0000}"/>
    <cellStyle name="Total 3 4 50 3" xfId="34772" xr:uid="{00000000-0005-0000-0000-00001EBE0000}"/>
    <cellStyle name="Total 3 4 50 4" xfId="46471" xr:uid="{00000000-0005-0000-0000-00001FBE0000}"/>
    <cellStyle name="Total 3 4 51" xfId="11362" xr:uid="{00000000-0005-0000-0000-000020BE0000}"/>
    <cellStyle name="Total 3 4 51 2" xfId="23120" xr:uid="{00000000-0005-0000-0000-000021BE0000}"/>
    <cellStyle name="Total 3 4 51 3" xfId="34938" xr:uid="{00000000-0005-0000-0000-000022BE0000}"/>
    <cellStyle name="Total 3 4 51 4" xfId="46637" xr:uid="{00000000-0005-0000-0000-000023BE0000}"/>
    <cellStyle name="Total 3 4 52" xfId="11765" xr:uid="{00000000-0005-0000-0000-000024BE0000}"/>
    <cellStyle name="Total 3 4 52 2" xfId="23523" xr:uid="{00000000-0005-0000-0000-000025BE0000}"/>
    <cellStyle name="Total 3 4 52 3" xfId="35341" xr:uid="{00000000-0005-0000-0000-000026BE0000}"/>
    <cellStyle name="Total 3 4 52 4" xfId="47040" xr:uid="{00000000-0005-0000-0000-000027BE0000}"/>
    <cellStyle name="Total 3 4 53" xfId="11971" xr:uid="{00000000-0005-0000-0000-000028BE0000}"/>
    <cellStyle name="Total 3 4 53 2" xfId="23729" xr:uid="{00000000-0005-0000-0000-000029BE0000}"/>
    <cellStyle name="Total 3 4 53 3" xfId="35547" xr:uid="{00000000-0005-0000-0000-00002ABE0000}"/>
    <cellStyle name="Total 3 4 53 4" xfId="47246" xr:uid="{00000000-0005-0000-0000-00002BBE0000}"/>
    <cellStyle name="Total 3 4 54" xfId="12164" xr:uid="{00000000-0005-0000-0000-00002CBE0000}"/>
    <cellStyle name="Total 3 4 54 2" xfId="23922" xr:uid="{00000000-0005-0000-0000-00002DBE0000}"/>
    <cellStyle name="Total 3 4 54 3" xfId="35740" xr:uid="{00000000-0005-0000-0000-00002EBE0000}"/>
    <cellStyle name="Total 3 4 54 4" xfId="47439" xr:uid="{00000000-0005-0000-0000-00002FBE0000}"/>
    <cellStyle name="Total 3 4 55" xfId="12337" xr:uid="{00000000-0005-0000-0000-000030BE0000}"/>
    <cellStyle name="Total 3 4 55 2" xfId="24095" xr:uid="{00000000-0005-0000-0000-000031BE0000}"/>
    <cellStyle name="Total 3 4 55 3" xfId="35913" xr:uid="{00000000-0005-0000-0000-000032BE0000}"/>
    <cellStyle name="Total 3 4 55 4" xfId="47612" xr:uid="{00000000-0005-0000-0000-000033BE0000}"/>
    <cellStyle name="Total 3 4 56" xfId="12523" xr:uid="{00000000-0005-0000-0000-000034BE0000}"/>
    <cellStyle name="Total 3 4 56 2" xfId="24281" xr:uid="{00000000-0005-0000-0000-000035BE0000}"/>
    <cellStyle name="Total 3 4 56 3" xfId="36099" xr:uid="{00000000-0005-0000-0000-000036BE0000}"/>
    <cellStyle name="Total 3 4 56 4" xfId="47798" xr:uid="{00000000-0005-0000-0000-000037BE0000}"/>
    <cellStyle name="Total 3 4 57" xfId="12691" xr:uid="{00000000-0005-0000-0000-000038BE0000}"/>
    <cellStyle name="Total 3 4 57 2" xfId="24449" xr:uid="{00000000-0005-0000-0000-000039BE0000}"/>
    <cellStyle name="Total 3 4 57 3" xfId="36267" xr:uid="{00000000-0005-0000-0000-00003ABE0000}"/>
    <cellStyle name="Total 3 4 57 4" xfId="47966" xr:uid="{00000000-0005-0000-0000-00003BBE0000}"/>
    <cellStyle name="Total 3 4 58" xfId="12918" xr:uid="{00000000-0005-0000-0000-00003CBE0000}"/>
    <cellStyle name="Total 3 4 59" xfId="24736" xr:uid="{00000000-0005-0000-0000-00003DBE0000}"/>
    <cellStyle name="Total 3 4 6" xfId="2354" xr:uid="{00000000-0005-0000-0000-00003EBE0000}"/>
    <cellStyle name="Total 3 4 6 2" xfId="14112" xr:uid="{00000000-0005-0000-0000-00003FBE0000}"/>
    <cellStyle name="Total 3 4 6 3" xfId="25930" xr:uid="{00000000-0005-0000-0000-000040BE0000}"/>
    <cellStyle name="Total 3 4 6 4" xfId="37629" xr:uid="{00000000-0005-0000-0000-000041BE0000}"/>
    <cellStyle name="Total 3 4 60" xfId="36435" xr:uid="{00000000-0005-0000-0000-000042BE0000}"/>
    <cellStyle name="Total 3 4 61" xfId="48423" xr:uid="{00000000-0005-0000-0000-000043BE0000}"/>
    <cellStyle name="Total 3 4 62" xfId="48902" xr:uid="{00000000-0005-0000-0000-000044BE0000}"/>
    <cellStyle name="Total 3 4 63" xfId="1160" xr:uid="{00000000-0005-0000-0000-000045BE0000}"/>
    <cellStyle name="Total 3 4 7" xfId="2539" xr:uid="{00000000-0005-0000-0000-000046BE0000}"/>
    <cellStyle name="Total 3 4 7 2" xfId="14297" xr:uid="{00000000-0005-0000-0000-000047BE0000}"/>
    <cellStyle name="Total 3 4 7 3" xfId="26115" xr:uid="{00000000-0005-0000-0000-000048BE0000}"/>
    <cellStyle name="Total 3 4 7 4" xfId="37814" xr:uid="{00000000-0005-0000-0000-000049BE0000}"/>
    <cellStyle name="Total 3 4 8" xfId="2714" xr:uid="{00000000-0005-0000-0000-00004ABE0000}"/>
    <cellStyle name="Total 3 4 8 2" xfId="14472" xr:uid="{00000000-0005-0000-0000-00004BBE0000}"/>
    <cellStyle name="Total 3 4 8 3" xfId="26290" xr:uid="{00000000-0005-0000-0000-00004CBE0000}"/>
    <cellStyle name="Total 3 4 8 4" xfId="37989" xr:uid="{00000000-0005-0000-0000-00004DBE0000}"/>
    <cellStyle name="Total 3 4 9" xfId="2883" xr:uid="{00000000-0005-0000-0000-00004EBE0000}"/>
    <cellStyle name="Total 3 4 9 2" xfId="14641" xr:uid="{00000000-0005-0000-0000-00004FBE0000}"/>
    <cellStyle name="Total 3 4 9 3" xfId="26459" xr:uid="{00000000-0005-0000-0000-000050BE0000}"/>
    <cellStyle name="Total 3 4 9 4" xfId="38158" xr:uid="{00000000-0005-0000-0000-000051BE0000}"/>
    <cellStyle name="Total 3 40" xfId="7626" xr:uid="{00000000-0005-0000-0000-000052BE0000}"/>
    <cellStyle name="Total 3 40 2" xfId="19384" xr:uid="{00000000-0005-0000-0000-000053BE0000}"/>
    <cellStyle name="Total 3 40 3" xfId="31202" xr:uid="{00000000-0005-0000-0000-000054BE0000}"/>
    <cellStyle name="Total 3 40 4" xfId="42901" xr:uid="{00000000-0005-0000-0000-000055BE0000}"/>
    <cellStyle name="Total 3 41" xfId="8773" xr:uid="{00000000-0005-0000-0000-000056BE0000}"/>
    <cellStyle name="Total 3 41 2" xfId="20531" xr:uid="{00000000-0005-0000-0000-000057BE0000}"/>
    <cellStyle name="Total 3 41 3" xfId="32349" xr:uid="{00000000-0005-0000-0000-000058BE0000}"/>
    <cellStyle name="Total 3 41 4" xfId="44048" xr:uid="{00000000-0005-0000-0000-000059BE0000}"/>
    <cellStyle name="Total 3 42" xfId="9338" xr:uid="{00000000-0005-0000-0000-00005ABE0000}"/>
    <cellStyle name="Total 3 42 2" xfId="21096" xr:uid="{00000000-0005-0000-0000-00005BBE0000}"/>
    <cellStyle name="Total 3 42 3" xfId="32914" xr:uid="{00000000-0005-0000-0000-00005CBE0000}"/>
    <cellStyle name="Total 3 42 4" xfId="44613" xr:uid="{00000000-0005-0000-0000-00005DBE0000}"/>
    <cellStyle name="Total 3 43" xfId="9359" xr:uid="{00000000-0005-0000-0000-00005EBE0000}"/>
    <cellStyle name="Total 3 43 2" xfId="21117" xr:uid="{00000000-0005-0000-0000-00005FBE0000}"/>
    <cellStyle name="Total 3 43 3" xfId="32935" xr:uid="{00000000-0005-0000-0000-000060BE0000}"/>
    <cellStyle name="Total 3 43 4" xfId="44634" xr:uid="{00000000-0005-0000-0000-000061BE0000}"/>
    <cellStyle name="Total 3 44" xfId="9681" xr:uid="{00000000-0005-0000-0000-000062BE0000}"/>
    <cellStyle name="Total 3 44 2" xfId="21439" xr:uid="{00000000-0005-0000-0000-000063BE0000}"/>
    <cellStyle name="Total 3 44 3" xfId="33257" xr:uid="{00000000-0005-0000-0000-000064BE0000}"/>
    <cellStyle name="Total 3 44 4" xfId="44956" xr:uid="{00000000-0005-0000-0000-000065BE0000}"/>
    <cellStyle name="Total 3 45" xfId="9478" xr:uid="{00000000-0005-0000-0000-000066BE0000}"/>
    <cellStyle name="Total 3 45 2" xfId="21236" xr:uid="{00000000-0005-0000-0000-000067BE0000}"/>
    <cellStyle name="Total 3 45 3" xfId="33054" xr:uid="{00000000-0005-0000-0000-000068BE0000}"/>
    <cellStyle name="Total 3 45 4" xfId="44753" xr:uid="{00000000-0005-0000-0000-000069BE0000}"/>
    <cellStyle name="Total 3 46" xfId="9695" xr:uid="{00000000-0005-0000-0000-00006ABE0000}"/>
    <cellStyle name="Total 3 46 2" xfId="21453" xr:uid="{00000000-0005-0000-0000-00006BBE0000}"/>
    <cellStyle name="Total 3 46 3" xfId="33271" xr:uid="{00000000-0005-0000-0000-00006CBE0000}"/>
    <cellStyle name="Total 3 46 4" xfId="44970" xr:uid="{00000000-0005-0000-0000-00006DBE0000}"/>
    <cellStyle name="Total 3 47" xfId="9675" xr:uid="{00000000-0005-0000-0000-00006EBE0000}"/>
    <cellStyle name="Total 3 47 2" xfId="21433" xr:uid="{00000000-0005-0000-0000-00006FBE0000}"/>
    <cellStyle name="Total 3 47 3" xfId="33251" xr:uid="{00000000-0005-0000-0000-000070BE0000}"/>
    <cellStyle name="Total 3 47 4" xfId="44950" xr:uid="{00000000-0005-0000-0000-000071BE0000}"/>
    <cellStyle name="Total 3 48" xfId="10064" xr:uid="{00000000-0005-0000-0000-000072BE0000}"/>
    <cellStyle name="Total 3 48 2" xfId="21822" xr:uid="{00000000-0005-0000-0000-000073BE0000}"/>
    <cellStyle name="Total 3 48 3" xfId="33640" xr:uid="{00000000-0005-0000-0000-000074BE0000}"/>
    <cellStyle name="Total 3 48 4" xfId="45339" xr:uid="{00000000-0005-0000-0000-000075BE0000}"/>
    <cellStyle name="Total 3 49" xfId="11092" xr:uid="{00000000-0005-0000-0000-000076BE0000}"/>
    <cellStyle name="Total 3 49 2" xfId="22850" xr:uid="{00000000-0005-0000-0000-000077BE0000}"/>
    <cellStyle name="Total 3 49 3" xfId="34668" xr:uid="{00000000-0005-0000-0000-000078BE0000}"/>
    <cellStyle name="Total 3 49 4" xfId="46367" xr:uid="{00000000-0005-0000-0000-000079BE0000}"/>
    <cellStyle name="Total 3 5" xfId="705" xr:uid="{00000000-0005-0000-0000-00007ABE0000}"/>
    <cellStyle name="Total 3 5 2" xfId="13123" xr:uid="{00000000-0005-0000-0000-00007BBE0000}"/>
    <cellStyle name="Total 3 5 3" xfId="24941" xr:uid="{00000000-0005-0000-0000-00007CBE0000}"/>
    <cellStyle name="Total 3 5 4" xfId="36640" xr:uid="{00000000-0005-0000-0000-00007DBE0000}"/>
    <cellStyle name="Total 3 5 5" xfId="48519" xr:uid="{00000000-0005-0000-0000-00007EBE0000}"/>
    <cellStyle name="Total 3 5 6" xfId="48760" xr:uid="{00000000-0005-0000-0000-00007FBE0000}"/>
    <cellStyle name="Total 3 5 7" xfId="1365" xr:uid="{00000000-0005-0000-0000-000080BE0000}"/>
    <cellStyle name="Total 3 50" xfId="11543" xr:uid="{00000000-0005-0000-0000-000081BE0000}"/>
    <cellStyle name="Total 3 50 2" xfId="23301" xr:uid="{00000000-0005-0000-0000-000082BE0000}"/>
    <cellStyle name="Total 3 50 3" xfId="35119" xr:uid="{00000000-0005-0000-0000-000083BE0000}"/>
    <cellStyle name="Total 3 50 4" xfId="46818" xr:uid="{00000000-0005-0000-0000-000084BE0000}"/>
    <cellStyle name="Total 3 51" xfId="11493" xr:uid="{00000000-0005-0000-0000-000085BE0000}"/>
    <cellStyle name="Total 3 51 2" xfId="23251" xr:uid="{00000000-0005-0000-0000-000086BE0000}"/>
    <cellStyle name="Total 3 51 3" xfId="35069" xr:uid="{00000000-0005-0000-0000-000087BE0000}"/>
    <cellStyle name="Total 3 51 4" xfId="46768" xr:uid="{00000000-0005-0000-0000-000088BE0000}"/>
    <cellStyle name="Total 3 52" xfId="11662" xr:uid="{00000000-0005-0000-0000-000089BE0000}"/>
    <cellStyle name="Total 3 52 2" xfId="23420" xr:uid="{00000000-0005-0000-0000-00008ABE0000}"/>
    <cellStyle name="Total 3 52 3" xfId="35238" xr:uid="{00000000-0005-0000-0000-00008BBE0000}"/>
    <cellStyle name="Total 3 52 4" xfId="46937" xr:uid="{00000000-0005-0000-0000-00008CBE0000}"/>
    <cellStyle name="Total 3 53" xfId="11589" xr:uid="{00000000-0005-0000-0000-00008DBE0000}"/>
    <cellStyle name="Total 3 53 2" xfId="23347" xr:uid="{00000000-0005-0000-0000-00008EBE0000}"/>
    <cellStyle name="Total 3 53 3" xfId="35165" xr:uid="{00000000-0005-0000-0000-00008FBE0000}"/>
    <cellStyle name="Total 3 53 4" xfId="46864" xr:uid="{00000000-0005-0000-0000-000090BE0000}"/>
    <cellStyle name="Total 3 54" xfId="11498" xr:uid="{00000000-0005-0000-0000-000091BE0000}"/>
    <cellStyle name="Total 3 54 2" xfId="23256" xr:uid="{00000000-0005-0000-0000-000092BE0000}"/>
    <cellStyle name="Total 3 54 3" xfId="35074" xr:uid="{00000000-0005-0000-0000-000093BE0000}"/>
    <cellStyle name="Total 3 54 4" xfId="46773" xr:uid="{00000000-0005-0000-0000-000094BE0000}"/>
    <cellStyle name="Total 3 55" xfId="11657" xr:uid="{00000000-0005-0000-0000-000095BE0000}"/>
    <cellStyle name="Total 3 55 2" xfId="23415" xr:uid="{00000000-0005-0000-0000-000096BE0000}"/>
    <cellStyle name="Total 3 55 3" xfId="35233" xr:uid="{00000000-0005-0000-0000-000097BE0000}"/>
    <cellStyle name="Total 3 55 4" xfId="46932" xr:uid="{00000000-0005-0000-0000-000098BE0000}"/>
    <cellStyle name="Total 3 56" xfId="12798" xr:uid="{00000000-0005-0000-0000-000099BE0000}"/>
    <cellStyle name="Total 3 57" xfId="24589" xr:uid="{00000000-0005-0000-0000-00009ABE0000}"/>
    <cellStyle name="Total 3 58" xfId="24538" xr:uid="{00000000-0005-0000-0000-00009BBE0000}"/>
    <cellStyle name="Total 3 59" xfId="48180" xr:uid="{00000000-0005-0000-0000-00009CBE0000}"/>
    <cellStyle name="Total 3 6" xfId="1306" xr:uid="{00000000-0005-0000-0000-00009DBE0000}"/>
    <cellStyle name="Total 3 6 2" xfId="13064" xr:uid="{00000000-0005-0000-0000-00009EBE0000}"/>
    <cellStyle name="Total 3 6 3" xfId="24882" xr:uid="{00000000-0005-0000-0000-00009FBE0000}"/>
    <cellStyle name="Total 3 6 4" xfId="36581" xr:uid="{00000000-0005-0000-0000-0000A0BE0000}"/>
    <cellStyle name="Total 3 60" xfId="48106" xr:uid="{00000000-0005-0000-0000-0000A1BE0000}"/>
    <cellStyle name="Total 3 61" xfId="1036" xr:uid="{00000000-0005-0000-0000-0000A2BE0000}"/>
    <cellStyle name="Total 3 7" xfId="1495" xr:uid="{00000000-0005-0000-0000-0000A3BE0000}"/>
    <cellStyle name="Total 3 7 2" xfId="13253" xr:uid="{00000000-0005-0000-0000-0000A4BE0000}"/>
    <cellStyle name="Total 3 7 3" xfId="25071" xr:uid="{00000000-0005-0000-0000-0000A5BE0000}"/>
    <cellStyle name="Total 3 7 4" xfId="36770" xr:uid="{00000000-0005-0000-0000-0000A6BE0000}"/>
    <cellStyle name="Total 3 8" xfId="1884" xr:uid="{00000000-0005-0000-0000-0000A7BE0000}"/>
    <cellStyle name="Total 3 8 2" xfId="13642" xr:uid="{00000000-0005-0000-0000-0000A8BE0000}"/>
    <cellStyle name="Total 3 8 3" xfId="25460" xr:uid="{00000000-0005-0000-0000-0000A9BE0000}"/>
    <cellStyle name="Total 3 8 4" xfId="37159" xr:uid="{00000000-0005-0000-0000-0000AABE0000}"/>
    <cellStyle name="Total 3 9" xfId="1505" xr:uid="{00000000-0005-0000-0000-0000ABBE0000}"/>
    <cellStyle name="Total 3 9 2" xfId="13263" xr:uid="{00000000-0005-0000-0000-0000ACBE0000}"/>
    <cellStyle name="Total 3 9 3" xfId="25081" xr:uid="{00000000-0005-0000-0000-0000ADBE0000}"/>
    <cellStyle name="Total 3 9 4" xfId="36780" xr:uid="{00000000-0005-0000-0000-0000AEBE0000}"/>
    <cellStyle name="Überschrift" xfId="193" xr:uid="{00000000-0005-0000-0000-0000AFBE0000}"/>
    <cellStyle name="Überschrift 1" xfId="194" xr:uid="{00000000-0005-0000-0000-0000B0BE0000}"/>
    <cellStyle name="Überschrift 2" xfId="195" xr:uid="{00000000-0005-0000-0000-0000B1BE0000}"/>
    <cellStyle name="Überschrift 3" xfId="196" xr:uid="{00000000-0005-0000-0000-0000B2BE0000}"/>
    <cellStyle name="Überschrift 4" xfId="197" xr:uid="{00000000-0005-0000-0000-0000B3BE0000}"/>
    <cellStyle name="Verknüpfte Zelle" xfId="198" xr:uid="{00000000-0005-0000-0000-0000B4BE0000}"/>
    <cellStyle name="Warnender Text" xfId="199" xr:uid="{00000000-0005-0000-0000-0000B5BE0000}"/>
    <cellStyle name="Warnender Text 2" xfId="409" xr:uid="{00000000-0005-0000-0000-0000B6BE0000}"/>
    <cellStyle name="Warnender Text 3" xfId="300" xr:uid="{00000000-0005-0000-0000-0000B7BE0000}"/>
    <cellStyle name="Warning Text 2" xfId="200" xr:uid="{00000000-0005-0000-0000-0000B8BE0000}"/>
    <cellStyle name="Warning Text 3" xfId="253" xr:uid="{00000000-0005-0000-0000-0000B9BE0000}"/>
    <cellStyle name="Zelle überprüfen" xfId="201" xr:uid="{00000000-0005-0000-0000-0000BABE0000}"/>
    <cellStyle name="Гиперссылка" xfId="202" xr:uid="{00000000-0005-0000-0000-0000BBBE0000}"/>
    <cellStyle name="Гиперссылка 2" xfId="203" xr:uid="{00000000-0005-0000-0000-0000BCBE0000}"/>
    <cellStyle name="Гиперссылка 3" xfId="211" xr:uid="{00000000-0005-0000-0000-0000BDBE0000}"/>
    <cellStyle name="Гиперссылка 4" xfId="383" xr:uid="{00000000-0005-0000-0000-0000BEBE0000}"/>
    <cellStyle name="Обычный_2++" xfId="45" xr:uid="{00000000-0005-0000-0000-0000BFBE0000}"/>
    <cellStyle name="パーセント" xfId="20" builtinId="5"/>
    <cellStyle name="パーセント 2" xfId="22" xr:uid="{00000000-0005-0000-0000-0000C1BE0000}"/>
    <cellStyle name="パーセント 2 2" xfId="932" xr:uid="{00000000-0005-0000-0000-0000C2BE0000}"/>
    <cellStyle name="パーセント 2 2 2" xfId="964" xr:uid="{00000000-0005-0000-0000-0000C3BE0000}"/>
    <cellStyle name="パーセント 2 3" xfId="965" xr:uid="{00000000-0005-0000-0000-0000C4BE0000}"/>
    <cellStyle name="パーセント 2 4" xfId="948" xr:uid="{00000000-0005-0000-0000-0000C5BE0000}"/>
    <cellStyle name="パーセント 2 5" xfId="906" xr:uid="{00000000-0005-0000-0000-0000C6BE0000}"/>
    <cellStyle name="パーセント 3" xfId="907" xr:uid="{00000000-0005-0000-0000-0000C7BE0000}"/>
    <cellStyle name="パーセント 3 2" xfId="966" xr:uid="{00000000-0005-0000-0000-0000C8BE0000}"/>
    <cellStyle name="パーセント 4" xfId="926" xr:uid="{00000000-0005-0000-0000-0000C9BE0000}"/>
    <cellStyle name="パーセント 4 2" xfId="968" xr:uid="{00000000-0005-0000-0000-0000CABE0000}"/>
    <cellStyle name="パーセント 4 3" xfId="967" xr:uid="{00000000-0005-0000-0000-0000CBBE0000}"/>
    <cellStyle name="パーセント 5" xfId="969" xr:uid="{00000000-0005-0000-0000-0000CCBE0000}"/>
    <cellStyle name="パーセント 6" xfId="970" xr:uid="{00000000-0005-0000-0000-0000CDBE0000}"/>
    <cellStyle name="パーセント 7" xfId="971" xr:uid="{00000000-0005-0000-0000-0000CEBE0000}"/>
    <cellStyle name="パーセント 8" xfId="972" xr:uid="{00000000-0005-0000-0000-0000CFBE0000}"/>
    <cellStyle name="パーセント 9" xfId="973" xr:uid="{00000000-0005-0000-0000-0000D0BE0000}"/>
    <cellStyle name="ハイパーリンク" xfId="23" builtinId="8"/>
    <cellStyle name="ハイパーリンク 2" xfId="57" xr:uid="{00000000-0005-0000-0000-0000D2BE0000}"/>
    <cellStyle name="ハイパーリンク 2 2" xfId="957" xr:uid="{00000000-0005-0000-0000-0000D3BE0000}"/>
    <cellStyle name="ハイパーリンク 3" xfId="997" xr:uid="{00000000-0005-0000-0000-0000D4BE0000}"/>
    <cellStyle name="ハイパーリンク 4" xfId="1001" xr:uid="{00000000-0005-0000-0000-0000D5BE0000}"/>
    <cellStyle name="ハイパーリンク 5" xfId="48079" xr:uid="{00000000-0005-0000-0000-0000D6BE0000}"/>
    <cellStyle name="ハイパーリンク 6" xfId="938" xr:uid="{00000000-0005-0000-0000-0000D7BE0000}"/>
    <cellStyle name="桁区切り 10" xfId="939" xr:uid="{00000000-0005-0000-0000-0000D9BE0000}"/>
    <cellStyle name="桁区切り 2" xfId="908" xr:uid="{00000000-0005-0000-0000-0000DABE0000}"/>
    <cellStyle name="桁区切り 2 2" xfId="909" xr:uid="{00000000-0005-0000-0000-0000DBBE0000}"/>
    <cellStyle name="桁区切り 2 2 2" xfId="974" xr:uid="{00000000-0005-0000-0000-0000DCBE0000}"/>
    <cellStyle name="桁区切り 2 2 3" xfId="950" xr:uid="{00000000-0005-0000-0000-0000DDBE0000}"/>
    <cellStyle name="桁区切り 2 3" xfId="958" xr:uid="{00000000-0005-0000-0000-0000DEBE0000}"/>
    <cellStyle name="桁区切り 2 4" xfId="975" xr:uid="{00000000-0005-0000-0000-0000DFBE0000}"/>
    <cellStyle name="桁区切り 2 5" xfId="976" xr:uid="{00000000-0005-0000-0000-0000E0BE0000}"/>
    <cellStyle name="桁区切り 2 6" xfId="949" xr:uid="{00000000-0005-0000-0000-0000E1BE0000}"/>
    <cellStyle name="桁区切り 3" xfId="910" xr:uid="{00000000-0005-0000-0000-0000E2BE0000}"/>
    <cellStyle name="桁区切り 3 2" xfId="998" xr:uid="{00000000-0005-0000-0000-0000E3BE0000}"/>
    <cellStyle name="桁区切り 3 3" xfId="954" xr:uid="{00000000-0005-0000-0000-0000E4BE0000}"/>
    <cellStyle name="桁区切り 4" xfId="911" xr:uid="{00000000-0005-0000-0000-0000E5BE0000}"/>
    <cellStyle name="桁区切り 4 2" xfId="978" xr:uid="{00000000-0005-0000-0000-0000E6BE0000}"/>
    <cellStyle name="桁区切り 4 3" xfId="977" xr:uid="{00000000-0005-0000-0000-0000E7BE0000}"/>
    <cellStyle name="桁区切り 5" xfId="912" xr:uid="{00000000-0005-0000-0000-0000E8BE0000}"/>
    <cellStyle name="桁区切り 5 2" xfId="980" xr:uid="{00000000-0005-0000-0000-0000E9BE0000}"/>
    <cellStyle name="桁区切り 5 3" xfId="979" xr:uid="{00000000-0005-0000-0000-0000EABE0000}"/>
    <cellStyle name="桁区切り 6" xfId="913" xr:uid="{00000000-0005-0000-0000-0000EBBE0000}"/>
    <cellStyle name="桁区切り 6 2" xfId="963" xr:uid="{00000000-0005-0000-0000-0000ECBE0000}"/>
    <cellStyle name="桁区切り 7" xfId="927" xr:uid="{00000000-0005-0000-0000-0000EDBE0000}"/>
    <cellStyle name="桁区切り 7 2" xfId="981" xr:uid="{00000000-0005-0000-0000-0000EEBE0000}"/>
    <cellStyle name="桁区切り 8" xfId="982" xr:uid="{00000000-0005-0000-0000-0000EFBE0000}"/>
    <cellStyle name="桁区切り 9" xfId="983" xr:uid="{00000000-0005-0000-0000-0000F0BE0000}"/>
    <cellStyle name="入力 2" xfId="25" xr:uid="{00000000-0005-0000-0000-0000F1BE0000}"/>
    <cellStyle name="標準" xfId="0" builtinId="0"/>
    <cellStyle name="標準 10" xfId="999" xr:uid="{00000000-0005-0000-0000-0000F3BE0000}"/>
    <cellStyle name="標準 10 2" xfId="1005" xr:uid="{00000000-0005-0000-0000-0000F4BE0000}"/>
    <cellStyle name="標準 11" xfId="1002" xr:uid="{00000000-0005-0000-0000-0000F5BE0000}"/>
    <cellStyle name="標準 12" xfId="942" xr:uid="{00000000-0005-0000-0000-0000F6BE0000}"/>
    <cellStyle name="標準 13" xfId="905" xr:uid="{00000000-0005-0000-0000-0000F7BE0000}"/>
    <cellStyle name="標準 2" xfId="24" xr:uid="{00000000-0005-0000-0000-0000F8BE0000}"/>
    <cellStyle name="標準 2 2" xfId="915" xr:uid="{00000000-0005-0000-0000-0000F9BE0000}"/>
    <cellStyle name="標準 2 2 2" xfId="916" xr:uid="{00000000-0005-0000-0000-0000FABE0000}"/>
    <cellStyle name="標準 2 2 2 2" xfId="962" xr:uid="{00000000-0005-0000-0000-0000FBBE0000}"/>
    <cellStyle name="標準 2 2 3" xfId="953" xr:uid="{00000000-0005-0000-0000-0000FCBE0000}"/>
    <cellStyle name="標準 2 3" xfId="928" xr:uid="{00000000-0005-0000-0000-0000FDBE0000}"/>
    <cellStyle name="標準 2 3 2" xfId="984" xr:uid="{00000000-0005-0000-0000-0000FEBE0000}"/>
    <cellStyle name="標準 2 4" xfId="985" xr:uid="{00000000-0005-0000-0000-0000FFBE0000}"/>
    <cellStyle name="標準 2 5" xfId="986" xr:uid="{00000000-0005-0000-0000-000000BF0000}"/>
    <cellStyle name="標準 2 6" xfId="940" xr:uid="{00000000-0005-0000-0000-000001BF0000}"/>
    <cellStyle name="標準 2 7" xfId="914" xr:uid="{00000000-0005-0000-0000-000002BF0000}"/>
    <cellStyle name="標準 2_H19集計結果（ごみ処理状況）" xfId="987" xr:uid="{00000000-0005-0000-0000-000003BF0000}"/>
    <cellStyle name="標準 3" xfId="917" xr:uid="{00000000-0005-0000-0000-000004BF0000}"/>
    <cellStyle name="標準 3 2" xfId="918" xr:uid="{00000000-0005-0000-0000-000005BF0000}"/>
    <cellStyle name="標準 3 2 2" xfId="933" xr:uid="{00000000-0005-0000-0000-000006BF0000}"/>
    <cellStyle name="標準 3 2 3" xfId="959" xr:uid="{00000000-0005-0000-0000-000007BF0000}"/>
    <cellStyle name="標準 3 3" xfId="930" xr:uid="{00000000-0005-0000-0000-000008BF0000}"/>
    <cellStyle name="標準 3 3 2" xfId="988" xr:uid="{00000000-0005-0000-0000-000009BF0000}"/>
    <cellStyle name="標準 3 4" xfId="1000" xr:uid="{00000000-0005-0000-0000-00000ABF0000}"/>
    <cellStyle name="標準 3_一般廃棄物Book5" xfId="989" xr:uid="{00000000-0005-0000-0000-00000BBF0000}"/>
    <cellStyle name="標準 4" xfId="919" xr:uid="{00000000-0005-0000-0000-00000CBF0000}"/>
    <cellStyle name="標準 4 2" xfId="934" xr:uid="{00000000-0005-0000-0000-00000DBF0000}"/>
    <cellStyle name="標準 4 2 2" xfId="990" xr:uid="{00000000-0005-0000-0000-00000EBF0000}"/>
    <cellStyle name="標準 4 3" xfId="951" xr:uid="{00000000-0005-0000-0000-00000FBF0000}"/>
    <cellStyle name="標準 5" xfId="920" xr:uid="{00000000-0005-0000-0000-000010BF0000}"/>
    <cellStyle name="標準 5 2" xfId="921" xr:uid="{00000000-0005-0000-0000-000011BF0000}"/>
    <cellStyle name="標準 5 2 2" xfId="991" xr:uid="{00000000-0005-0000-0000-000012BF0000}"/>
    <cellStyle name="標準 5 3" xfId="955" xr:uid="{00000000-0005-0000-0000-000013BF0000}"/>
    <cellStyle name="標準 6" xfId="922" xr:uid="{00000000-0005-0000-0000-000014BF0000}"/>
    <cellStyle name="標準 6 2" xfId="992" xr:uid="{00000000-0005-0000-0000-000015BF0000}"/>
    <cellStyle name="標準 6 3" xfId="993" xr:uid="{00000000-0005-0000-0000-000016BF0000}"/>
    <cellStyle name="標準 6 4" xfId="960" xr:uid="{00000000-0005-0000-0000-000017BF0000}"/>
    <cellStyle name="標準 7" xfId="923" xr:uid="{00000000-0005-0000-0000-000018BF0000}"/>
    <cellStyle name="標準 7 2" xfId="961" xr:uid="{00000000-0005-0000-0000-000019BF0000}"/>
    <cellStyle name="標準 8" xfId="925" xr:uid="{00000000-0005-0000-0000-00001ABF0000}"/>
    <cellStyle name="標準 8 2" xfId="994" xr:uid="{00000000-0005-0000-0000-00001BBF0000}"/>
    <cellStyle name="標準 9" xfId="929" xr:uid="{00000000-0005-0000-0000-00001CBF0000}"/>
    <cellStyle name="標準 9 10" xfId="48932" xr:uid="{00000000-0005-0000-0000-00001DBF0000}"/>
    <cellStyle name="標準 9 2" xfId="935" xr:uid="{00000000-0005-0000-0000-00001EBF0000}"/>
    <cellStyle name="標準 9 2 2" xfId="48933" xr:uid="{00000000-0005-0000-0000-00001FBF0000}"/>
    <cellStyle name="標準 9 3" xfId="936" xr:uid="{00000000-0005-0000-0000-000020BF0000}"/>
    <cellStyle name="標準 9 3 2" xfId="48934" xr:uid="{00000000-0005-0000-0000-000021BF0000}"/>
    <cellStyle name="標準 9 4" xfId="937" xr:uid="{00000000-0005-0000-0000-000022BF0000}"/>
    <cellStyle name="標準 9 4 2" xfId="48935" xr:uid="{00000000-0005-0000-0000-000023BF0000}"/>
    <cellStyle name="標準 9 5" xfId="995" xr:uid="{00000000-0005-0000-0000-000024BF0000}"/>
    <cellStyle name="標準 9 6" xfId="1003" xr:uid="{00000000-0005-0000-0000-000025BF0000}"/>
    <cellStyle name="標準 9 7" xfId="1004" xr:uid="{00000000-0005-0000-0000-000026BF0000}"/>
    <cellStyle name="標準 9 8" xfId="24540" xr:uid="{00000000-0005-0000-0000-000027BF0000}"/>
    <cellStyle name="標準 9 9" xfId="48059" xr:uid="{00000000-0005-0000-0000-000028BF0000}"/>
    <cellStyle name="標準_4B-CH4-2008" xfId="48939" xr:uid="{0BCFB675-2369-4AD1-AE60-463525FB1AD2}"/>
    <cellStyle name="未定義" xfId="21" xr:uid="{00000000-0005-0000-0000-00002ABF0000}"/>
    <cellStyle name="未定義 2" xfId="952" xr:uid="{00000000-0005-0000-0000-00002BBF0000}"/>
    <cellStyle name="未定義 3" xfId="924" xr:uid="{00000000-0005-0000-0000-00002CBF0000}"/>
  </cellStyles>
  <dxfs count="0"/>
  <tableStyles count="0" defaultTableStyle="TableStyleMedium9" defaultPivotStyle="PivotStyleLight16"/>
  <colors>
    <mruColors>
      <color rgb="FF009900"/>
      <color rgb="FF33CC33"/>
      <color rgb="FFCCFFCC"/>
      <color rgb="FFFFFF00"/>
      <color rgb="FF99FFCC"/>
      <color rgb="FF0066FF"/>
      <color rgb="FFFFFFCC"/>
      <color rgb="FF6600FF"/>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p990240-GHGinventory\Inventory\Inventory2002\Jngi2002\2002&#26356;&#26032;&#20316;&#26989;\CRF%20Software%20v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Country</v>
          </cell>
        </row>
        <row r="6">
          <cell r="C6" t="str">
            <v>Year</v>
          </cell>
        </row>
        <row r="30">
          <cell r="C30" t="str">
            <v>Submission</v>
          </cell>
        </row>
      </sheetData>
      <sheetData sheetId="1"/>
      <sheetData sheetId="2">
        <row r="7">
          <cell r="B7">
            <v>0</v>
          </cell>
        </row>
      </sheetData>
      <sheetData sheetId="3">
        <row r="20">
          <cell r="H20">
            <v>0</v>
          </cell>
        </row>
      </sheetData>
      <sheetData sheetId="4">
        <row r="14">
          <cell r="H14">
            <v>0</v>
          </cell>
        </row>
      </sheetData>
      <sheetData sheetId="5">
        <row r="15">
          <cell r="H15">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nies.go.jp/gio/copyright/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D14"/>
  <sheetViews>
    <sheetView tabSelected="1" zoomScale="175" zoomScaleNormal="175" workbookViewId="0">
      <selection activeCell="D18" sqref="D18"/>
    </sheetView>
  </sheetViews>
  <sheetFormatPr defaultColWidth="9" defaultRowHeight="13.8"/>
  <cols>
    <col min="1" max="1" width="9" style="123"/>
    <col min="2" max="2" width="17" style="123" customWidth="1"/>
    <col min="3" max="3" width="34" style="123" customWidth="1"/>
    <col min="4" max="4" width="34.88671875" style="123" customWidth="1"/>
    <col min="5" max="5" width="22.88671875" style="123" customWidth="1"/>
    <col min="6" max="16384" width="9" style="123"/>
  </cols>
  <sheetData>
    <row r="2" spans="2:4" ht="17.399999999999999">
      <c r="B2" s="330" t="s">
        <v>323</v>
      </c>
      <c r="C2" s="122"/>
    </row>
    <row r="3" spans="2:4" ht="17.399999999999999">
      <c r="B3" s="124" t="s">
        <v>241</v>
      </c>
      <c r="C3" s="122"/>
    </row>
    <row r="4" spans="2:4" ht="15.6">
      <c r="B4" s="122"/>
      <c r="C4" s="122"/>
      <c r="D4" s="487" t="s">
        <v>346</v>
      </c>
    </row>
    <row r="5" spans="2:4">
      <c r="D5" s="80" t="s">
        <v>242</v>
      </c>
    </row>
    <row r="7" spans="2:4">
      <c r="B7" s="126" t="s">
        <v>243</v>
      </c>
      <c r="C7" s="127" t="s">
        <v>20</v>
      </c>
      <c r="D7" s="126" t="s">
        <v>244</v>
      </c>
    </row>
    <row r="8" spans="2:4">
      <c r="B8" s="128" t="s">
        <v>21</v>
      </c>
      <c r="C8" s="129" t="s">
        <v>26</v>
      </c>
      <c r="D8" s="130" t="s">
        <v>245</v>
      </c>
    </row>
    <row r="9" spans="2:4">
      <c r="B9" s="131" t="s">
        <v>246</v>
      </c>
      <c r="C9" s="231" t="s">
        <v>324</v>
      </c>
      <c r="D9" s="132" t="s">
        <v>247</v>
      </c>
    </row>
    <row r="10" spans="2:4" ht="55.2">
      <c r="B10" s="133" t="s">
        <v>248</v>
      </c>
      <c r="C10" s="132" t="s">
        <v>325</v>
      </c>
      <c r="D10" s="132" t="s">
        <v>249</v>
      </c>
    </row>
    <row r="12" spans="2:4">
      <c r="B12" s="488" t="s">
        <v>347</v>
      </c>
    </row>
    <row r="13" spans="2:4">
      <c r="B13" s="334" t="s">
        <v>345</v>
      </c>
    </row>
    <row r="14" spans="2:4">
      <c r="B14" s="125"/>
    </row>
  </sheetData>
  <phoneticPr fontId="3"/>
  <hyperlinks>
    <hyperlink ref="B9" location="NIR第5章_排出量!A1" display="NIR第5章_排出量" xr:uid="{048BA338-CE84-40A8-8ED8-3379FA65D298}"/>
    <hyperlink ref="B10" location="NIR第5章_排出量以外のデータ!A1" display="NIR第5章_排出量以外のデータ" xr:uid="{8D36DE53-E0E8-4D24-8AD6-5185732CAEFA}"/>
    <hyperlink ref="B13" r:id="rId1" xr:uid="{61566878-DE97-4811-9860-8C1068ABBFC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2:BB114"/>
  <sheetViews>
    <sheetView topLeftCell="A82" workbookViewId="0">
      <selection activeCell="V93" sqref="V93"/>
    </sheetView>
  </sheetViews>
  <sheetFormatPr defaultColWidth="9" defaultRowHeight="13.2"/>
  <cols>
    <col min="1" max="1" width="1.109375" style="2" customWidth="1"/>
    <col min="2" max="15" width="1.6640625" style="2" hidden="1" customWidth="1"/>
    <col min="16" max="16" width="3" style="2" hidden="1" customWidth="1"/>
    <col min="17" max="17" width="5.77734375" style="2" customWidth="1"/>
    <col min="18" max="18" width="7.109375" style="2" customWidth="1"/>
    <col min="19" max="19" width="12.88671875" style="2" customWidth="1"/>
    <col min="20" max="20" width="10" style="2" customWidth="1"/>
    <col min="21" max="51" width="8.44140625" style="2" bestFit="1" customWidth="1"/>
    <col min="52" max="53" width="3.6640625" style="2" customWidth="1"/>
    <col min="54" max="54" width="9" style="2"/>
    <col min="55" max="55" width="12.21875" style="2" customWidth="1"/>
    <col min="56" max="16384" width="9" style="2"/>
  </cols>
  <sheetData>
    <row r="2" spans="1:51" ht="17.399999999999999">
      <c r="P2" s="2" t="s">
        <v>30</v>
      </c>
      <c r="Q2" s="166" t="s">
        <v>184</v>
      </c>
    </row>
    <row r="4" spans="1:51" ht="15.6">
      <c r="Q4" s="2" t="s">
        <v>185</v>
      </c>
    </row>
    <row r="5" spans="1:51" ht="15" customHeight="1">
      <c r="Q5" s="162" t="s">
        <v>186</v>
      </c>
      <c r="R5" s="335" t="s">
        <v>4</v>
      </c>
      <c r="S5" s="336"/>
      <c r="T5" s="162" t="s">
        <v>32</v>
      </c>
      <c r="U5" s="4">
        <v>1990</v>
      </c>
      <c r="V5" s="4">
        <f t="shared" ref="V5:AI5" si="0">U5+1</f>
        <v>1991</v>
      </c>
      <c r="W5" s="4">
        <f t="shared" si="0"/>
        <v>1992</v>
      </c>
      <c r="X5" s="4">
        <f t="shared" si="0"/>
        <v>1993</v>
      </c>
      <c r="Y5" s="4">
        <f t="shared" si="0"/>
        <v>1994</v>
      </c>
      <c r="Z5" s="4">
        <f t="shared" si="0"/>
        <v>1995</v>
      </c>
      <c r="AA5" s="4">
        <f t="shared" si="0"/>
        <v>1996</v>
      </c>
      <c r="AB5" s="4">
        <f t="shared" si="0"/>
        <v>1997</v>
      </c>
      <c r="AC5" s="4">
        <f t="shared" si="0"/>
        <v>1998</v>
      </c>
      <c r="AD5" s="4">
        <f t="shared" si="0"/>
        <v>1999</v>
      </c>
      <c r="AE5" s="4">
        <f t="shared" si="0"/>
        <v>2000</v>
      </c>
      <c r="AF5" s="4">
        <f t="shared" si="0"/>
        <v>2001</v>
      </c>
      <c r="AG5" s="4">
        <f t="shared" si="0"/>
        <v>2002</v>
      </c>
      <c r="AH5" s="4">
        <f t="shared" si="0"/>
        <v>2003</v>
      </c>
      <c r="AI5" s="4">
        <f t="shared" si="0"/>
        <v>2004</v>
      </c>
      <c r="AJ5" s="4">
        <f t="shared" ref="AJ5:AY5" si="1">AI5+1</f>
        <v>2005</v>
      </c>
      <c r="AK5" s="4">
        <f t="shared" si="1"/>
        <v>2006</v>
      </c>
      <c r="AL5" s="4">
        <f t="shared" si="1"/>
        <v>2007</v>
      </c>
      <c r="AM5" s="4">
        <f t="shared" si="1"/>
        <v>2008</v>
      </c>
      <c r="AN5" s="4">
        <f t="shared" si="1"/>
        <v>2009</v>
      </c>
      <c r="AO5" s="4">
        <f t="shared" si="1"/>
        <v>2010</v>
      </c>
      <c r="AP5" s="4">
        <f t="shared" si="1"/>
        <v>2011</v>
      </c>
      <c r="AQ5" s="4">
        <f t="shared" si="1"/>
        <v>2012</v>
      </c>
      <c r="AR5" s="4">
        <f t="shared" si="1"/>
        <v>2013</v>
      </c>
      <c r="AS5" s="4">
        <f t="shared" si="1"/>
        <v>2014</v>
      </c>
      <c r="AT5" s="4">
        <f t="shared" si="1"/>
        <v>2015</v>
      </c>
      <c r="AU5" s="4">
        <f t="shared" si="1"/>
        <v>2016</v>
      </c>
      <c r="AV5" s="4">
        <f t="shared" si="1"/>
        <v>2017</v>
      </c>
      <c r="AW5" s="4">
        <f t="shared" si="1"/>
        <v>2018</v>
      </c>
      <c r="AX5" s="4">
        <f t="shared" si="1"/>
        <v>2019</v>
      </c>
      <c r="AY5" s="4">
        <f t="shared" si="1"/>
        <v>2020</v>
      </c>
    </row>
    <row r="6" spans="1:51" ht="14.25" customHeight="1">
      <c r="A6" s="2" t="s">
        <v>1</v>
      </c>
      <c r="Q6" s="339" t="s">
        <v>2</v>
      </c>
      <c r="R6" s="110" t="s">
        <v>187</v>
      </c>
      <c r="S6" s="105"/>
      <c r="T6" s="372" t="s">
        <v>13</v>
      </c>
      <c r="U6" s="13">
        <v>192.10978148689054</v>
      </c>
      <c r="V6" s="13">
        <v>194.11916937416757</v>
      </c>
      <c r="W6" s="13">
        <v>194.20784232126812</v>
      </c>
      <c r="X6" s="13">
        <v>189.7216785829971</v>
      </c>
      <c r="Y6" s="13">
        <v>184.62700974416106</v>
      </c>
      <c r="Z6" s="13">
        <v>184.36226307785114</v>
      </c>
      <c r="AA6" s="13">
        <v>182.91628024276483</v>
      </c>
      <c r="AB6" s="13">
        <v>180.37565536102503</v>
      </c>
      <c r="AC6" s="13">
        <v>177.14486042344697</v>
      </c>
      <c r="AD6" s="13">
        <v>175.02279259424611</v>
      </c>
      <c r="AE6" s="13">
        <v>171.15930533170561</v>
      </c>
      <c r="AF6" s="13">
        <v>171.24041845697019</v>
      </c>
      <c r="AG6" s="13">
        <v>170.94074109078869</v>
      </c>
      <c r="AH6" s="13">
        <v>168.36547699947678</v>
      </c>
      <c r="AI6" s="13">
        <v>164.21758478493308</v>
      </c>
      <c r="AJ6" s="13">
        <v>162.88245624267176</v>
      </c>
      <c r="AK6" s="13">
        <v>158.47143493059767</v>
      </c>
      <c r="AL6" s="13">
        <v>154.88163133454998</v>
      </c>
      <c r="AM6" s="13">
        <v>151.72204928227268</v>
      </c>
      <c r="AN6" s="13">
        <v>149.4842980280967</v>
      </c>
      <c r="AO6" s="13">
        <v>146.26398170136787</v>
      </c>
      <c r="AP6" s="13">
        <v>146.22354290383268</v>
      </c>
      <c r="AQ6" s="13">
        <v>143.39494747451101</v>
      </c>
      <c r="AR6" s="13">
        <v>139.72418294409295</v>
      </c>
      <c r="AS6" s="13">
        <v>137.00704730893813</v>
      </c>
      <c r="AT6" s="13">
        <v>136.4438163716454</v>
      </c>
      <c r="AU6" s="13">
        <v>133.51192128075951</v>
      </c>
      <c r="AV6" s="13">
        <v>133.54451990317793</v>
      </c>
      <c r="AW6" s="13">
        <v>133.43357023347525</v>
      </c>
      <c r="AX6" s="13">
        <v>134.91090020556575</v>
      </c>
      <c r="AY6" s="13">
        <v>135.54256480890078</v>
      </c>
    </row>
    <row r="7" spans="1:51" ht="14.25" customHeight="1">
      <c r="A7" s="2" t="s">
        <v>1</v>
      </c>
      <c r="Q7" s="340"/>
      <c r="R7" s="110" t="s">
        <v>188</v>
      </c>
      <c r="S7" s="105"/>
      <c r="T7" s="343"/>
      <c r="U7" s="13">
        <v>166.54524603518169</v>
      </c>
      <c r="V7" s="13">
        <v>172.47780262722918</v>
      </c>
      <c r="W7" s="13">
        <v>175.20533088249019</v>
      </c>
      <c r="X7" s="13">
        <v>175.80893149069362</v>
      </c>
      <c r="Y7" s="13">
        <v>175.56252783477535</v>
      </c>
      <c r="Z7" s="13">
        <v>172.17417552619949</v>
      </c>
      <c r="AA7" s="13">
        <v>169.75951043225064</v>
      </c>
      <c r="AB7" s="13">
        <v>170.63122917075844</v>
      </c>
      <c r="AC7" s="13">
        <v>171.59285592349926</v>
      </c>
      <c r="AD7" s="13">
        <v>172.10387357344027</v>
      </c>
      <c r="AE7" s="13">
        <v>171.6985733088267</v>
      </c>
      <c r="AF7" s="13">
        <v>173.73839319544533</v>
      </c>
      <c r="AG7" s="13">
        <v>171.40229277662255</v>
      </c>
      <c r="AH7" s="13">
        <v>170.13860267284895</v>
      </c>
      <c r="AI7" s="13">
        <v>167.15030912813342</v>
      </c>
      <c r="AJ7" s="13">
        <v>167.95440543067195</v>
      </c>
      <c r="AK7" s="13">
        <v>171.24456132242832</v>
      </c>
      <c r="AL7" s="13">
        <v>176.74915380831112</v>
      </c>
      <c r="AM7" s="13">
        <v>176.26708216435895</v>
      </c>
      <c r="AN7" s="13">
        <v>174.28826315514999</v>
      </c>
      <c r="AO7" s="13">
        <v>166.54282271217821</v>
      </c>
      <c r="AP7" s="13">
        <v>164.70617190236507</v>
      </c>
      <c r="AQ7" s="13">
        <v>159.60360614897888</v>
      </c>
      <c r="AR7" s="13">
        <v>154.82389236989329</v>
      </c>
      <c r="AS7" s="13">
        <v>150.04777840723565</v>
      </c>
      <c r="AT7" s="13">
        <v>150.30957240581398</v>
      </c>
      <c r="AU7" s="13">
        <v>151.05904706931787</v>
      </c>
      <c r="AV7" s="13">
        <v>151.73475412745609</v>
      </c>
      <c r="AW7" s="13">
        <v>150.67286825386324</v>
      </c>
      <c r="AX7" s="13">
        <v>153.03509242110786</v>
      </c>
      <c r="AY7" s="13">
        <v>155.18323574376086</v>
      </c>
    </row>
    <row r="8" spans="1:51" ht="14.25" customHeight="1">
      <c r="A8" s="2" t="s">
        <v>1</v>
      </c>
      <c r="Q8" s="340"/>
      <c r="R8" s="110" t="s">
        <v>189</v>
      </c>
      <c r="S8" s="105"/>
      <c r="T8" s="343"/>
      <c r="U8" s="15">
        <v>0.16663999999999998</v>
      </c>
      <c r="V8" s="15">
        <v>0.17340799999999998</v>
      </c>
      <c r="W8" s="15">
        <v>0.16986400000000001</v>
      </c>
      <c r="X8" s="15">
        <v>0.14503200000000002</v>
      </c>
      <c r="Y8" s="15">
        <v>0.130216</v>
      </c>
      <c r="Z8" s="15">
        <v>0.11468</v>
      </c>
      <c r="AA8" s="15">
        <v>0.10402400000000001</v>
      </c>
      <c r="AB8" s="15">
        <v>9.2287999999999995E-2</v>
      </c>
      <c r="AC8" s="15">
        <v>9.7703999999999999E-2</v>
      </c>
      <c r="AD8" s="15">
        <v>8.8968000000000005E-2</v>
      </c>
      <c r="AE8" s="15">
        <v>9.6799999999999997E-2</v>
      </c>
      <c r="AF8" s="15">
        <v>8.6063999999999988E-2</v>
      </c>
      <c r="AG8" s="15">
        <v>8.6728E-2</v>
      </c>
      <c r="AH8" s="15">
        <v>7.7079999999999996E-2</v>
      </c>
      <c r="AI8" s="15">
        <v>6.9199999999999998E-2</v>
      </c>
      <c r="AJ8" s="15">
        <v>7.084E-2</v>
      </c>
      <c r="AK8" s="15">
        <v>7.7280000000000001E-2</v>
      </c>
      <c r="AL8" s="15">
        <v>8.2479999999999998E-2</v>
      </c>
      <c r="AM8" s="15">
        <v>9.7488000000000005E-2</v>
      </c>
      <c r="AN8" s="15">
        <v>0.11312</v>
      </c>
      <c r="AO8" s="15">
        <v>0.15881600000000001</v>
      </c>
      <c r="AP8" s="15">
        <v>0.15981600000000001</v>
      </c>
      <c r="AQ8" s="15">
        <v>0.12876799999999999</v>
      </c>
      <c r="AR8" s="15">
        <v>0.13760800000000001</v>
      </c>
      <c r="AS8" s="15">
        <v>0.13950399999999999</v>
      </c>
      <c r="AT8" s="15">
        <v>0.14010400000000001</v>
      </c>
      <c r="AU8" s="15">
        <v>0.142568</v>
      </c>
      <c r="AV8" s="15">
        <v>0.15828</v>
      </c>
      <c r="AW8" s="15">
        <v>0.16210400000000003</v>
      </c>
      <c r="AX8" s="15">
        <v>0.16959200000000002</v>
      </c>
      <c r="AY8" s="15">
        <v>0.15993599999999999</v>
      </c>
    </row>
    <row r="9" spans="1:51" ht="14.25" customHeight="1">
      <c r="A9" s="2" t="s">
        <v>1</v>
      </c>
      <c r="Q9" s="340"/>
      <c r="R9" s="110" t="s">
        <v>190</v>
      </c>
      <c r="S9" s="105"/>
      <c r="T9" s="343"/>
      <c r="U9" s="13">
        <v>15.869699999999998</v>
      </c>
      <c r="V9" s="13">
        <v>15.352399999999999</v>
      </c>
      <c r="W9" s="13">
        <v>15.09634</v>
      </c>
      <c r="X9" s="13">
        <v>14.868419999999999</v>
      </c>
      <c r="Y9" s="13">
        <v>14.35014</v>
      </c>
      <c r="Z9" s="13">
        <v>13.859299999999999</v>
      </c>
      <c r="AA9" s="13">
        <v>13.753319999999999</v>
      </c>
      <c r="AB9" s="13">
        <v>13.865180000000001</v>
      </c>
      <c r="AC9" s="13">
        <v>13.83074</v>
      </c>
      <c r="AD9" s="13">
        <v>13.729099999999999</v>
      </c>
      <c r="AE9" s="13">
        <v>13.703619999999999</v>
      </c>
      <c r="AF9" s="13">
        <v>13.455819999999997</v>
      </c>
      <c r="AG9" s="13">
        <v>13.615419999999999</v>
      </c>
      <c r="AH9" s="13">
        <v>13.612759999999998</v>
      </c>
      <c r="AI9" s="13">
        <v>13.540940000000001</v>
      </c>
      <c r="AJ9" s="13">
        <v>13.469119999999998</v>
      </c>
      <c r="AK9" s="13">
        <v>13.662739999999999</v>
      </c>
      <c r="AL9" s="13">
        <v>13.643559999999999</v>
      </c>
      <c r="AM9" s="13">
        <v>13.859299999999999</v>
      </c>
      <c r="AN9" s="13">
        <v>13.76746</v>
      </c>
      <c r="AO9" s="13">
        <v>13.675619999999999</v>
      </c>
      <c r="AP9" s="13">
        <v>13.62984</v>
      </c>
      <c r="AQ9" s="13">
        <v>13.558019999999999</v>
      </c>
      <c r="AR9" s="13">
        <v>13.350539999999999</v>
      </c>
      <c r="AS9" s="13">
        <v>13.194229999999999</v>
      </c>
      <c r="AT9" s="13">
        <v>13.037919999999998</v>
      </c>
      <c r="AU9" s="13">
        <v>13.084259999999999</v>
      </c>
      <c r="AV9" s="13">
        <v>12.86558</v>
      </c>
      <c r="AW9" s="13">
        <v>12.819240000000001</v>
      </c>
      <c r="AX9" s="13">
        <v>12.912619999999999</v>
      </c>
      <c r="AY9" s="13">
        <v>13.006</v>
      </c>
    </row>
    <row r="10" spans="1:51" ht="14.25" customHeight="1">
      <c r="A10" s="2" t="s">
        <v>1</v>
      </c>
      <c r="Q10" s="340"/>
      <c r="R10" s="110" t="s">
        <v>191</v>
      </c>
      <c r="S10" s="105"/>
      <c r="T10" s="343"/>
      <c r="U10" s="15">
        <v>1.1274999999999999E-2</v>
      </c>
      <c r="V10" s="15">
        <v>1.0285000000000001E-2</v>
      </c>
      <c r="W10" s="15">
        <v>8.745000000000001E-3</v>
      </c>
      <c r="X10" s="15">
        <v>8.0299999999999989E-3</v>
      </c>
      <c r="Y10" s="15">
        <v>6.7649999999999993E-3</v>
      </c>
      <c r="Z10" s="15">
        <v>6.7099999999999998E-3</v>
      </c>
      <c r="AA10" s="15">
        <v>6.3800000000000003E-3</v>
      </c>
      <c r="AB10" s="15">
        <v>5.7749999999999998E-3</v>
      </c>
      <c r="AC10" s="15">
        <v>5.8849999999999996E-3</v>
      </c>
      <c r="AD10" s="15">
        <v>5.28E-3</v>
      </c>
      <c r="AE10" s="15">
        <v>5.4999999999999997E-3</v>
      </c>
      <c r="AF10" s="15">
        <v>5.6649999999999999E-3</v>
      </c>
      <c r="AG10" s="15">
        <v>4.8399999999999997E-3</v>
      </c>
      <c r="AH10" s="15">
        <v>5.2249999999999996E-3</v>
      </c>
      <c r="AI10" s="15">
        <v>4.4549999999999998E-3</v>
      </c>
      <c r="AJ10" s="15">
        <v>4.5100000000000001E-3</v>
      </c>
      <c r="AK10" s="15">
        <v>4.5100000000000001E-3</v>
      </c>
      <c r="AL10" s="15">
        <v>4.4000000000000003E-3</v>
      </c>
      <c r="AM10" s="15">
        <v>4.2900000000000004E-3</v>
      </c>
      <c r="AN10" s="15">
        <v>4.4549999999999998E-3</v>
      </c>
      <c r="AO10" s="15">
        <v>4.2900000000000004E-3</v>
      </c>
      <c r="AP10" s="15">
        <v>4.4000000000000003E-3</v>
      </c>
      <c r="AQ10" s="15">
        <v>5.1700000000000001E-3</v>
      </c>
      <c r="AR10" s="15">
        <v>5.28E-3</v>
      </c>
      <c r="AS10" s="15">
        <v>5.8300000000000001E-3</v>
      </c>
      <c r="AT10" s="15">
        <v>6.0499999999999998E-3</v>
      </c>
      <c r="AU10" s="15">
        <v>6.3800000000000003E-3</v>
      </c>
      <c r="AV10" s="15">
        <v>6.1600000000000005E-3</v>
      </c>
      <c r="AW10" s="15">
        <v>6.0499999999999998E-3</v>
      </c>
      <c r="AX10" s="15">
        <v>6.3800000000000003E-3</v>
      </c>
      <c r="AY10" s="15">
        <v>6.3800000000000003E-3</v>
      </c>
    </row>
    <row r="11" spans="1:51" ht="14.25" customHeight="1">
      <c r="A11" s="2" t="s">
        <v>1</v>
      </c>
      <c r="Q11" s="340"/>
      <c r="R11" s="110" t="s">
        <v>192</v>
      </c>
      <c r="S11" s="105"/>
      <c r="T11" s="343"/>
      <c r="U11" s="13">
        <v>0.129495</v>
      </c>
      <c r="V11" s="13">
        <v>0.12321500000000001</v>
      </c>
      <c r="W11" s="13">
        <v>0.112835</v>
      </c>
      <c r="X11" s="13">
        <v>0.107275</v>
      </c>
      <c r="Y11" s="13">
        <v>9.5965000000000009E-2</v>
      </c>
      <c r="Z11" s="13">
        <v>9.4115000000000004E-2</v>
      </c>
      <c r="AA11" s="13">
        <v>0.10077999999999999</v>
      </c>
      <c r="AB11" s="13">
        <v>0.10377499999999999</v>
      </c>
      <c r="AC11" s="13">
        <v>9.9934999999999982E-2</v>
      </c>
      <c r="AD11" s="13">
        <v>0.10567</v>
      </c>
      <c r="AE11" s="13">
        <v>0.107705</v>
      </c>
      <c r="AF11" s="13">
        <v>0.10990999999999999</v>
      </c>
      <c r="AG11" s="13">
        <v>0.111095</v>
      </c>
      <c r="AH11" s="13">
        <v>0.10663500000000001</v>
      </c>
      <c r="AI11" s="13">
        <v>9.9115000000000009E-2</v>
      </c>
      <c r="AJ11" s="13">
        <v>8.1645000000000009E-2</v>
      </c>
      <c r="AK11" s="13">
        <v>7.4225000000000013E-2</v>
      </c>
      <c r="AL11" s="13">
        <v>7.3510000000000006E-2</v>
      </c>
      <c r="AM11" s="13">
        <v>7.0164999999999991E-2</v>
      </c>
      <c r="AN11" s="13">
        <v>6.8080000000000002E-2</v>
      </c>
      <c r="AO11" s="13">
        <v>9.5914999999999986E-2</v>
      </c>
      <c r="AP11" s="13">
        <v>9.3275000000000011E-2</v>
      </c>
      <c r="AQ11" s="13">
        <v>9.7270000000000009E-2</v>
      </c>
      <c r="AR11" s="13">
        <v>0.10082000000000001</v>
      </c>
      <c r="AS11" s="13">
        <v>0.10134</v>
      </c>
      <c r="AT11" s="13">
        <v>8.6124999999999993E-2</v>
      </c>
      <c r="AU11" s="13">
        <v>8.2229999999999998E-2</v>
      </c>
      <c r="AV11" s="13">
        <v>9.4979999999999995E-2</v>
      </c>
      <c r="AW11" s="13">
        <v>9.7520000000000009E-2</v>
      </c>
      <c r="AX11" s="13">
        <v>9.7865000000000008E-2</v>
      </c>
      <c r="AY11" s="13">
        <v>0.100565</v>
      </c>
    </row>
    <row r="12" spans="1:51" ht="14.25" customHeight="1" thickBot="1">
      <c r="A12" s="2" t="s">
        <v>1</v>
      </c>
      <c r="Q12" s="340"/>
      <c r="R12" s="111" t="s">
        <v>193</v>
      </c>
      <c r="S12" s="106"/>
      <c r="T12" s="344"/>
      <c r="U12" s="19">
        <v>2.084022</v>
      </c>
      <c r="V12" s="19">
        <v>2.1469139999999998</v>
      </c>
      <c r="W12" s="19">
        <v>2.1796739999999999</v>
      </c>
      <c r="X12" s="19">
        <v>2.2033800000000001</v>
      </c>
      <c r="Y12" s="19">
        <v>2.2002120000000001</v>
      </c>
      <c r="Z12" s="19">
        <v>2.1267900000000002</v>
      </c>
      <c r="AA12" s="19">
        <v>2.0756519999999998</v>
      </c>
      <c r="AB12" s="19">
        <v>2.0039400000000001</v>
      </c>
      <c r="AC12" s="19">
        <v>1.9229400000000001</v>
      </c>
      <c r="AD12" s="19">
        <v>1.871586</v>
      </c>
      <c r="AE12" s="19">
        <v>1.8820980000000003</v>
      </c>
      <c r="AF12" s="19">
        <v>1.9083240000000001</v>
      </c>
      <c r="AG12" s="19">
        <v>1.8351900000000001</v>
      </c>
      <c r="AH12" s="19">
        <v>1.7388539999999999</v>
      </c>
      <c r="AI12" s="19">
        <v>1.6719479999999998</v>
      </c>
      <c r="AJ12" s="19">
        <v>1.5654239999999999</v>
      </c>
      <c r="AK12" s="19">
        <v>1.5182820000000001</v>
      </c>
      <c r="AL12" s="19">
        <v>1.4965379999999999</v>
      </c>
      <c r="AM12" s="19">
        <v>1.4536260000000003</v>
      </c>
      <c r="AN12" s="19">
        <v>1.4647680000000001</v>
      </c>
      <c r="AO12" s="19">
        <v>1.3429800000000001</v>
      </c>
      <c r="AP12" s="19">
        <v>1.3535819999999998</v>
      </c>
      <c r="AQ12" s="19">
        <v>1.3374360000000001</v>
      </c>
      <c r="AR12" s="19">
        <v>1.3315859999999999</v>
      </c>
      <c r="AS12" s="19">
        <v>1.2427379999999999</v>
      </c>
      <c r="AT12" s="19">
        <v>1.333656</v>
      </c>
      <c r="AU12" s="19">
        <v>1.34388</v>
      </c>
      <c r="AV12" s="19">
        <v>1.3607459999999998</v>
      </c>
      <c r="AW12" s="19">
        <v>1.4084459999999999</v>
      </c>
      <c r="AX12" s="19">
        <v>1.399716</v>
      </c>
      <c r="AY12" s="19">
        <v>1.318878</v>
      </c>
    </row>
    <row r="13" spans="1:51" ht="14.25" customHeight="1" thickTop="1">
      <c r="Q13" s="340"/>
      <c r="R13" s="366" t="s">
        <v>194</v>
      </c>
      <c r="S13" s="367"/>
      <c r="T13" s="158" t="s">
        <v>13</v>
      </c>
      <c r="U13" s="18">
        <v>376.91615952207201</v>
      </c>
      <c r="V13" s="18">
        <v>384.40319400139674</v>
      </c>
      <c r="W13" s="18">
        <v>386.98063120375832</v>
      </c>
      <c r="X13" s="18">
        <v>382.86274707369074</v>
      </c>
      <c r="Y13" s="18">
        <v>376.97283557893644</v>
      </c>
      <c r="Z13" s="18">
        <v>372.73803360405071</v>
      </c>
      <c r="AA13" s="18">
        <v>368.7159466750154</v>
      </c>
      <c r="AB13" s="18">
        <v>367.07784253178352</v>
      </c>
      <c r="AC13" s="18">
        <v>364.69492034694622</v>
      </c>
      <c r="AD13" s="18">
        <v>362.9272701676864</v>
      </c>
      <c r="AE13" s="18">
        <v>358.65360164053226</v>
      </c>
      <c r="AF13" s="18">
        <v>360.54459465241558</v>
      </c>
      <c r="AG13" s="18">
        <v>357.99630686741119</v>
      </c>
      <c r="AH13" s="18">
        <v>354.04463367232569</v>
      </c>
      <c r="AI13" s="18">
        <v>346.75355191306647</v>
      </c>
      <c r="AJ13" s="18">
        <v>346.02840067334364</v>
      </c>
      <c r="AK13" s="18">
        <v>345.05303325302594</v>
      </c>
      <c r="AL13" s="18">
        <v>346.93127314286102</v>
      </c>
      <c r="AM13" s="18">
        <v>343.47400044663163</v>
      </c>
      <c r="AN13" s="18">
        <v>339.19044418324671</v>
      </c>
      <c r="AO13" s="18">
        <v>328.08442541354606</v>
      </c>
      <c r="AP13" s="18">
        <v>326.17062780619773</v>
      </c>
      <c r="AQ13" s="18">
        <v>318.1252176234899</v>
      </c>
      <c r="AR13" s="18">
        <v>309.47390931398633</v>
      </c>
      <c r="AS13" s="18">
        <v>301.73846771617377</v>
      </c>
      <c r="AT13" s="18">
        <v>301.35724377745936</v>
      </c>
      <c r="AU13" s="18">
        <v>299.23028635007728</v>
      </c>
      <c r="AV13" s="18">
        <v>299.7650200306341</v>
      </c>
      <c r="AW13" s="18">
        <v>298.59979848733849</v>
      </c>
      <c r="AX13" s="18">
        <v>302.53216562667365</v>
      </c>
      <c r="AY13" s="18">
        <v>305.31755955266163</v>
      </c>
    </row>
    <row r="14" spans="1:51" ht="14.25" customHeight="1">
      <c r="Q14" s="341"/>
      <c r="R14" s="368"/>
      <c r="S14" s="369"/>
      <c r="T14" s="158" t="s">
        <v>195</v>
      </c>
      <c r="U14" s="8">
        <v>9422.9039880517994</v>
      </c>
      <c r="V14" s="8">
        <v>9610.0798500349192</v>
      </c>
      <c r="W14" s="8">
        <v>9674.5157800939578</v>
      </c>
      <c r="X14" s="8">
        <v>9571.5686768422693</v>
      </c>
      <c r="Y14" s="8">
        <v>9424.3208894734107</v>
      </c>
      <c r="Z14" s="8">
        <v>9318.4508401012681</v>
      </c>
      <c r="AA14" s="8">
        <v>9217.898666875386</v>
      </c>
      <c r="AB14" s="8">
        <v>9176.9460632945884</v>
      </c>
      <c r="AC14" s="8">
        <v>9117.3730086736559</v>
      </c>
      <c r="AD14" s="8">
        <v>9073.1817541921591</v>
      </c>
      <c r="AE14" s="8">
        <v>8966.3400410133072</v>
      </c>
      <c r="AF14" s="8">
        <v>9013.6148663103904</v>
      </c>
      <c r="AG14" s="8">
        <v>8949.9076716852796</v>
      </c>
      <c r="AH14" s="8">
        <v>8851.1158418081413</v>
      </c>
      <c r="AI14" s="8">
        <v>8668.8387978266619</v>
      </c>
      <c r="AJ14" s="8">
        <v>8650.710016833591</v>
      </c>
      <c r="AK14" s="8">
        <v>8626.3258313256483</v>
      </c>
      <c r="AL14" s="8">
        <v>8673.2818285715257</v>
      </c>
      <c r="AM14" s="8">
        <v>8586.8500111657904</v>
      </c>
      <c r="AN14" s="8">
        <v>8479.7611045811682</v>
      </c>
      <c r="AO14" s="8">
        <v>8202.1106353386513</v>
      </c>
      <c r="AP14" s="8">
        <v>8154.2656951549434</v>
      </c>
      <c r="AQ14" s="8">
        <v>7953.1304405872479</v>
      </c>
      <c r="AR14" s="8">
        <v>7736.8477328496583</v>
      </c>
      <c r="AS14" s="8">
        <v>7543.4616929043441</v>
      </c>
      <c r="AT14" s="8">
        <v>7533.9310944364843</v>
      </c>
      <c r="AU14" s="8">
        <v>7480.7571587519324</v>
      </c>
      <c r="AV14" s="8">
        <v>7494.1255007658528</v>
      </c>
      <c r="AW14" s="8">
        <v>7464.9949621834621</v>
      </c>
      <c r="AX14" s="8">
        <v>7563.3041406668408</v>
      </c>
      <c r="AY14" s="8">
        <v>7632.9389888165406</v>
      </c>
    </row>
    <row r="17" spans="1:51" ht="15.6">
      <c r="Q17" s="2" t="s">
        <v>196</v>
      </c>
      <c r="R17" s="23"/>
    </row>
    <row r="18" spans="1:51" ht="15" customHeight="1">
      <c r="Q18" s="162" t="s">
        <v>186</v>
      </c>
      <c r="R18" s="335" t="s">
        <v>4</v>
      </c>
      <c r="S18" s="336"/>
      <c r="T18" s="162" t="s">
        <v>32</v>
      </c>
      <c r="U18" s="4">
        <v>1990</v>
      </c>
      <c r="V18" s="4">
        <f t="shared" ref="V18:AY18" si="2">U18+1</f>
        <v>1991</v>
      </c>
      <c r="W18" s="4">
        <f t="shared" si="2"/>
        <v>1992</v>
      </c>
      <c r="X18" s="4">
        <f t="shared" si="2"/>
        <v>1993</v>
      </c>
      <c r="Y18" s="4">
        <f t="shared" si="2"/>
        <v>1994</v>
      </c>
      <c r="Z18" s="4">
        <f t="shared" si="2"/>
        <v>1995</v>
      </c>
      <c r="AA18" s="4">
        <f t="shared" si="2"/>
        <v>1996</v>
      </c>
      <c r="AB18" s="4">
        <f t="shared" si="2"/>
        <v>1997</v>
      </c>
      <c r="AC18" s="4">
        <f t="shared" si="2"/>
        <v>1998</v>
      </c>
      <c r="AD18" s="4">
        <f t="shared" si="2"/>
        <v>1999</v>
      </c>
      <c r="AE18" s="4">
        <f t="shared" si="2"/>
        <v>2000</v>
      </c>
      <c r="AF18" s="4">
        <f t="shared" si="2"/>
        <v>2001</v>
      </c>
      <c r="AG18" s="4">
        <f t="shared" si="2"/>
        <v>2002</v>
      </c>
      <c r="AH18" s="4">
        <f t="shared" si="2"/>
        <v>2003</v>
      </c>
      <c r="AI18" s="4">
        <f t="shared" si="2"/>
        <v>2004</v>
      </c>
      <c r="AJ18" s="4">
        <f t="shared" si="2"/>
        <v>2005</v>
      </c>
      <c r="AK18" s="4">
        <f t="shared" si="2"/>
        <v>2006</v>
      </c>
      <c r="AL18" s="4">
        <f t="shared" si="2"/>
        <v>2007</v>
      </c>
      <c r="AM18" s="4">
        <f t="shared" si="2"/>
        <v>2008</v>
      </c>
      <c r="AN18" s="4">
        <f t="shared" si="2"/>
        <v>2009</v>
      </c>
      <c r="AO18" s="4">
        <f t="shared" si="2"/>
        <v>2010</v>
      </c>
      <c r="AP18" s="4">
        <f t="shared" si="2"/>
        <v>2011</v>
      </c>
      <c r="AQ18" s="4">
        <f t="shared" si="2"/>
        <v>2012</v>
      </c>
      <c r="AR18" s="4">
        <f t="shared" si="2"/>
        <v>2013</v>
      </c>
      <c r="AS18" s="4">
        <f t="shared" si="2"/>
        <v>2014</v>
      </c>
      <c r="AT18" s="4">
        <f t="shared" si="2"/>
        <v>2015</v>
      </c>
      <c r="AU18" s="4">
        <f t="shared" si="2"/>
        <v>2016</v>
      </c>
      <c r="AV18" s="4">
        <f t="shared" si="2"/>
        <v>2017</v>
      </c>
      <c r="AW18" s="4">
        <f t="shared" si="2"/>
        <v>2018</v>
      </c>
      <c r="AX18" s="4">
        <f t="shared" si="2"/>
        <v>2019</v>
      </c>
      <c r="AY18" s="4">
        <f t="shared" si="2"/>
        <v>2020</v>
      </c>
    </row>
    <row r="19" spans="1:51" ht="15" customHeight="1">
      <c r="A19" s="2" t="s">
        <v>1</v>
      </c>
      <c r="Q19" s="342" t="s">
        <v>2</v>
      </c>
      <c r="R19" s="110" t="s">
        <v>197</v>
      </c>
      <c r="S19" s="100"/>
      <c r="T19" s="372" t="s">
        <v>13</v>
      </c>
      <c r="U19" s="13">
        <v>106.98693446752584</v>
      </c>
      <c r="V19" s="13">
        <v>108.18097137836099</v>
      </c>
      <c r="W19" s="13">
        <v>108.49391012927107</v>
      </c>
      <c r="X19" s="13">
        <v>106.01899551673105</v>
      </c>
      <c r="Y19" s="13">
        <v>103.17886569420708</v>
      </c>
      <c r="Z19" s="13">
        <v>103.12865319561202</v>
      </c>
      <c r="AA19" s="13">
        <v>102.54922478390615</v>
      </c>
      <c r="AB19" s="13">
        <v>101.10883915635053</v>
      </c>
      <c r="AC19" s="13">
        <v>99.251251950022805</v>
      </c>
      <c r="AD19" s="13">
        <v>98.255510679963137</v>
      </c>
      <c r="AE19" s="13">
        <v>96.495781297633314</v>
      </c>
      <c r="AF19" s="13">
        <v>96.908554515686944</v>
      </c>
      <c r="AG19" s="13">
        <v>97.252605847287384</v>
      </c>
      <c r="AH19" s="13">
        <v>96.343397437328903</v>
      </c>
      <c r="AI19" s="13">
        <v>94.553359456598145</v>
      </c>
      <c r="AJ19" s="13">
        <v>94.473041124872665</v>
      </c>
      <c r="AK19" s="13">
        <v>92.390336405416775</v>
      </c>
      <c r="AL19" s="13">
        <v>90.930853408639933</v>
      </c>
      <c r="AM19" s="13">
        <v>89.726825660580346</v>
      </c>
      <c r="AN19" s="13">
        <v>89.075905904715711</v>
      </c>
      <c r="AO19" s="13">
        <v>86.800529220377186</v>
      </c>
      <c r="AP19" s="13">
        <v>86.53686980043922</v>
      </c>
      <c r="AQ19" s="13">
        <v>84.899556949872277</v>
      </c>
      <c r="AR19" s="13">
        <v>82.664774449370412</v>
      </c>
      <c r="AS19" s="13">
        <v>81.143245139286961</v>
      </c>
      <c r="AT19" s="13">
        <v>81.020616726196906</v>
      </c>
      <c r="AU19" s="13">
        <v>79.323644668317812</v>
      </c>
      <c r="AV19" s="13">
        <v>79.429940090641139</v>
      </c>
      <c r="AW19" s="13">
        <v>79.398271557179669</v>
      </c>
      <c r="AX19" s="13">
        <v>80.701251918228181</v>
      </c>
      <c r="AY19" s="13">
        <v>81.136681184988475</v>
      </c>
    </row>
    <row r="20" spans="1:51" ht="15" customHeight="1">
      <c r="A20" s="2" t="s">
        <v>1</v>
      </c>
      <c r="Q20" s="343"/>
      <c r="R20" s="110" t="s">
        <v>198</v>
      </c>
      <c r="S20" s="100"/>
      <c r="T20" s="343"/>
      <c r="U20" s="13">
        <v>3.6906476086408193</v>
      </c>
      <c r="V20" s="13">
        <v>3.8203635110639134</v>
      </c>
      <c r="W20" s="13">
        <v>3.8771353520917726</v>
      </c>
      <c r="X20" s="13">
        <v>3.8831532611446207</v>
      </c>
      <c r="Y20" s="13">
        <v>3.8673384365311181</v>
      </c>
      <c r="Z20" s="13">
        <v>3.791601660471934</v>
      </c>
      <c r="AA20" s="13">
        <v>3.7393829284107931</v>
      </c>
      <c r="AB20" s="13">
        <v>3.7650227366075946</v>
      </c>
      <c r="AC20" s="13">
        <v>3.7895832312258442</v>
      </c>
      <c r="AD20" s="13">
        <v>3.7987569347952133</v>
      </c>
      <c r="AE20" s="13">
        <v>3.8933608523090668</v>
      </c>
      <c r="AF20" s="13">
        <v>4.0341819628397646</v>
      </c>
      <c r="AG20" s="13">
        <v>4.0801698254032956</v>
      </c>
      <c r="AH20" s="13">
        <v>4.1431569985263703</v>
      </c>
      <c r="AI20" s="13">
        <v>4.1717540745680974</v>
      </c>
      <c r="AJ20" s="13">
        <v>4.2908179086749509</v>
      </c>
      <c r="AK20" s="13">
        <v>4.4752275880456631</v>
      </c>
      <c r="AL20" s="13">
        <v>4.7255157873250377</v>
      </c>
      <c r="AM20" s="13">
        <v>4.7842835517679205</v>
      </c>
      <c r="AN20" s="13">
        <v>4.8299226309632761</v>
      </c>
      <c r="AO20" s="13">
        <v>4.8688307507797637</v>
      </c>
      <c r="AP20" s="13">
        <v>5.0588018410172095</v>
      </c>
      <c r="AQ20" s="13">
        <v>5.1434589873180698</v>
      </c>
      <c r="AR20" s="13">
        <v>5.2204441414441254</v>
      </c>
      <c r="AS20" s="13">
        <v>5.2905357922430811</v>
      </c>
      <c r="AT20" s="13">
        <v>5.5393293827650094</v>
      </c>
      <c r="AU20" s="13">
        <v>5.8012909018123207</v>
      </c>
      <c r="AV20" s="13">
        <v>6.0612483632927203</v>
      </c>
      <c r="AW20" s="13">
        <v>6.257678219552508</v>
      </c>
      <c r="AX20" s="13">
        <v>6.2617565019144701</v>
      </c>
      <c r="AY20" s="13">
        <v>6.3398519397646291</v>
      </c>
    </row>
    <row r="21" spans="1:51" ht="15" customHeight="1">
      <c r="A21" s="2" t="s">
        <v>1</v>
      </c>
      <c r="Q21" s="343"/>
      <c r="R21" s="110" t="s">
        <v>199</v>
      </c>
      <c r="S21" s="100"/>
      <c r="T21" s="343"/>
      <c r="U21" s="15">
        <v>5.8323999999999997E-3</v>
      </c>
      <c r="V21" s="15">
        <v>6.0692799999999998E-3</v>
      </c>
      <c r="W21" s="15">
        <v>5.9452400000000009E-3</v>
      </c>
      <c r="X21" s="15">
        <v>5.0761199999999999E-3</v>
      </c>
      <c r="Y21" s="15">
        <v>4.5575600000000004E-3</v>
      </c>
      <c r="Z21" s="15">
        <v>4.0138000000000005E-3</v>
      </c>
      <c r="AA21" s="15">
        <v>3.6408400000000002E-3</v>
      </c>
      <c r="AB21" s="15">
        <v>3.2300800000000002E-3</v>
      </c>
      <c r="AC21" s="15">
        <v>3.4196400000000003E-3</v>
      </c>
      <c r="AD21" s="15">
        <v>3.1138800000000003E-3</v>
      </c>
      <c r="AE21" s="15">
        <v>3.3880000000000004E-3</v>
      </c>
      <c r="AF21" s="15">
        <v>3.0122400000000002E-3</v>
      </c>
      <c r="AG21" s="15">
        <v>3.0354800000000001E-3</v>
      </c>
      <c r="AH21" s="15">
        <v>2.6977999999999998E-3</v>
      </c>
      <c r="AI21" s="15">
        <v>2.4220000000000001E-3</v>
      </c>
      <c r="AJ21" s="15">
        <v>2.4794000000000005E-3</v>
      </c>
      <c r="AK21" s="15">
        <v>2.7048000000000003E-3</v>
      </c>
      <c r="AL21" s="15">
        <v>2.8868000000000006E-3</v>
      </c>
      <c r="AM21" s="15">
        <v>3.4120800000000005E-3</v>
      </c>
      <c r="AN21" s="15">
        <v>3.9592000000000004E-3</v>
      </c>
      <c r="AO21" s="15">
        <v>5.5585600000000006E-3</v>
      </c>
      <c r="AP21" s="15">
        <v>5.5935600000000009E-3</v>
      </c>
      <c r="AQ21" s="15">
        <v>4.5068800000000004E-3</v>
      </c>
      <c r="AR21" s="15">
        <v>4.8162800000000009E-3</v>
      </c>
      <c r="AS21" s="15">
        <v>4.8826400000000006E-3</v>
      </c>
      <c r="AT21" s="15">
        <v>4.9036400000000008E-3</v>
      </c>
      <c r="AU21" s="15">
        <v>4.9898800000000012E-3</v>
      </c>
      <c r="AV21" s="15">
        <v>5.5398000000000001E-3</v>
      </c>
      <c r="AW21" s="15">
        <v>5.6736400000000006E-3</v>
      </c>
      <c r="AX21" s="15">
        <v>5.9357200000000011E-3</v>
      </c>
      <c r="AY21" s="15">
        <v>5.5977600000000011E-3</v>
      </c>
    </row>
    <row r="22" spans="1:51" ht="15" customHeight="1">
      <c r="A22" s="2" t="s">
        <v>1</v>
      </c>
      <c r="Q22" s="343"/>
      <c r="R22" s="110" t="s">
        <v>200</v>
      </c>
      <c r="S22" s="100"/>
      <c r="T22" s="343"/>
      <c r="U22" s="13">
        <v>20.51849351455958</v>
      </c>
      <c r="V22" s="13">
        <v>19.897017671824617</v>
      </c>
      <c r="W22" s="13">
        <v>19.511244580033605</v>
      </c>
      <c r="X22" s="13">
        <v>19.204499363348333</v>
      </c>
      <c r="Y22" s="13">
        <v>18.53397171683141</v>
      </c>
      <c r="Z22" s="13">
        <v>17.85736184935503</v>
      </c>
      <c r="AA22" s="13">
        <v>17.553540023975412</v>
      </c>
      <c r="AB22" s="13">
        <v>17.676850940667123</v>
      </c>
      <c r="AC22" s="13">
        <v>17.586486515618777</v>
      </c>
      <c r="AD22" s="13">
        <v>17.471071666170033</v>
      </c>
      <c r="AE22" s="13">
        <v>16.338294106384801</v>
      </c>
      <c r="AF22" s="13">
        <v>14.993680280996694</v>
      </c>
      <c r="AG22" s="13">
        <v>14.135075177624916</v>
      </c>
      <c r="AH22" s="13">
        <v>13.144279819022692</v>
      </c>
      <c r="AI22" s="13">
        <v>12.051606878322044</v>
      </c>
      <c r="AJ22" s="13">
        <v>11.393450638887431</v>
      </c>
      <c r="AK22" s="13">
        <v>10.571846148093314</v>
      </c>
      <c r="AL22" s="13">
        <v>9.6620489787527077</v>
      </c>
      <c r="AM22" s="13">
        <v>8.8171542059498051</v>
      </c>
      <c r="AN22" s="13">
        <v>7.8640006754758254</v>
      </c>
      <c r="AO22" s="13">
        <v>7.7508089183305833</v>
      </c>
      <c r="AP22" s="13">
        <v>7.6129822535873215</v>
      </c>
      <c r="AQ22" s="13">
        <v>7.4357107657535479</v>
      </c>
      <c r="AR22" s="13">
        <v>7.1094469119836248</v>
      </c>
      <c r="AS22" s="13">
        <v>6.8580690632544945</v>
      </c>
      <c r="AT22" s="13">
        <v>6.6327228775334</v>
      </c>
      <c r="AU22" s="13">
        <v>6.4863596563356172</v>
      </c>
      <c r="AV22" s="13">
        <v>6.5232264513357423</v>
      </c>
      <c r="AW22" s="13">
        <v>6.3755924406622952</v>
      </c>
      <c r="AX22" s="13">
        <v>5.8283013000590786</v>
      </c>
      <c r="AY22" s="13">
        <v>5.8366161090407704</v>
      </c>
    </row>
    <row r="23" spans="1:51" ht="15" customHeight="1">
      <c r="A23" s="2" t="s">
        <v>1</v>
      </c>
      <c r="Q23" s="343"/>
      <c r="R23" s="110" t="s">
        <v>201</v>
      </c>
      <c r="S23" s="100"/>
      <c r="T23" s="343"/>
      <c r="U23" s="16">
        <v>4.0999999999999999E-4</v>
      </c>
      <c r="V23" s="16">
        <v>3.7399999999999998E-4</v>
      </c>
      <c r="W23" s="16">
        <v>3.1800000000000003E-4</v>
      </c>
      <c r="X23" s="16">
        <v>2.92E-4</v>
      </c>
      <c r="Y23" s="16">
        <v>2.4600000000000002E-4</v>
      </c>
      <c r="Z23" s="16">
        <v>2.4399999999999999E-4</v>
      </c>
      <c r="AA23" s="16">
        <v>2.32E-4</v>
      </c>
      <c r="AB23" s="16">
        <v>2.0999999999999998E-4</v>
      </c>
      <c r="AC23" s="16">
        <v>2.14E-4</v>
      </c>
      <c r="AD23" s="16">
        <v>1.92E-4</v>
      </c>
      <c r="AE23" s="16">
        <v>2.0000000000000001E-4</v>
      </c>
      <c r="AF23" s="16">
        <v>2.0599999999999999E-4</v>
      </c>
      <c r="AG23" s="16">
        <v>1.76E-4</v>
      </c>
      <c r="AH23" s="16">
        <v>1.9000000000000001E-4</v>
      </c>
      <c r="AI23" s="16">
        <v>1.6200000000000001E-4</v>
      </c>
      <c r="AJ23" s="16">
        <v>1.64E-4</v>
      </c>
      <c r="AK23" s="16">
        <v>1.64E-4</v>
      </c>
      <c r="AL23" s="16">
        <v>1.6000000000000001E-4</v>
      </c>
      <c r="AM23" s="16">
        <v>1.56E-4</v>
      </c>
      <c r="AN23" s="16">
        <v>1.6200000000000001E-4</v>
      </c>
      <c r="AO23" s="16">
        <v>1.56E-4</v>
      </c>
      <c r="AP23" s="16">
        <v>1.6000000000000001E-4</v>
      </c>
      <c r="AQ23" s="16">
        <v>1.8799999999999999E-4</v>
      </c>
      <c r="AR23" s="16">
        <v>1.92E-4</v>
      </c>
      <c r="AS23" s="16">
        <v>2.12E-4</v>
      </c>
      <c r="AT23" s="16">
        <v>2.2000000000000001E-4</v>
      </c>
      <c r="AU23" s="16">
        <v>2.32E-4</v>
      </c>
      <c r="AV23" s="16">
        <v>2.24E-4</v>
      </c>
      <c r="AW23" s="16">
        <v>2.2000000000000001E-4</v>
      </c>
      <c r="AX23" s="16">
        <v>2.32E-4</v>
      </c>
      <c r="AY23" s="16">
        <v>2.32E-4</v>
      </c>
    </row>
    <row r="24" spans="1:51" ht="15" customHeight="1">
      <c r="A24" s="2" t="s">
        <v>1</v>
      </c>
      <c r="Q24" s="343"/>
      <c r="R24" s="110" t="s">
        <v>202</v>
      </c>
      <c r="S24" s="100"/>
      <c r="T24" s="343"/>
      <c r="U24" s="15">
        <v>5.1798E-3</v>
      </c>
      <c r="V24" s="15">
        <v>4.9286E-3</v>
      </c>
      <c r="W24" s="15">
        <v>4.5133999999999999E-3</v>
      </c>
      <c r="X24" s="15">
        <v>4.2909999999999997E-3</v>
      </c>
      <c r="Y24" s="15">
        <v>3.8386000000000006E-3</v>
      </c>
      <c r="Z24" s="15">
        <v>3.7646000000000003E-3</v>
      </c>
      <c r="AA24" s="15">
        <v>4.0312000000000004E-3</v>
      </c>
      <c r="AB24" s="15">
        <v>4.1510000000000002E-3</v>
      </c>
      <c r="AC24" s="15">
        <v>3.9973999999999999E-3</v>
      </c>
      <c r="AD24" s="15">
        <v>4.2268000000000002E-3</v>
      </c>
      <c r="AE24" s="15">
        <v>4.3081999999999999E-3</v>
      </c>
      <c r="AF24" s="15">
        <v>4.3964E-3</v>
      </c>
      <c r="AG24" s="15">
        <v>4.4438000000000004E-3</v>
      </c>
      <c r="AH24" s="15">
        <v>4.2654000000000008E-3</v>
      </c>
      <c r="AI24" s="15">
        <v>3.9646000000000004E-3</v>
      </c>
      <c r="AJ24" s="15">
        <v>3.2658000000000006E-3</v>
      </c>
      <c r="AK24" s="15">
        <v>2.9690000000000003E-3</v>
      </c>
      <c r="AL24" s="15">
        <v>2.9404000000000001E-3</v>
      </c>
      <c r="AM24" s="15">
        <v>2.8065999999999998E-3</v>
      </c>
      <c r="AN24" s="15">
        <v>2.7232000000000003E-3</v>
      </c>
      <c r="AO24" s="15">
        <v>3.8366000000000003E-3</v>
      </c>
      <c r="AP24" s="15">
        <v>3.7310000000000004E-3</v>
      </c>
      <c r="AQ24" s="15">
        <v>3.8908000000000007E-3</v>
      </c>
      <c r="AR24" s="15">
        <v>4.0328000000000004E-3</v>
      </c>
      <c r="AS24" s="15">
        <v>4.0536000000000001E-3</v>
      </c>
      <c r="AT24" s="15">
        <v>3.4450000000000001E-3</v>
      </c>
      <c r="AU24" s="15">
        <v>3.2892000000000004E-3</v>
      </c>
      <c r="AV24" s="15">
        <v>3.7992E-3</v>
      </c>
      <c r="AW24" s="15">
        <v>3.9008000000000003E-3</v>
      </c>
      <c r="AX24" s="15">
        <v>3.9145999999999999E-3</v>
      </c>
      <c r="AY24" s="15">
        <v>4.0225999999999994E-3</v>
      </c>
    </row>
    <row r="25" spans="1:51" ht="15" customHeight="1">
      <c r="A25" s="2" t="s">
        <v>1</v>
      </c>
      <c r="Q25" s="343"/>
      <c r="R25" s="110" t="s">
        <v>203</v>
      </c>
      <c r="S25" s="100"/>
      <c r="T25" s="343"/>
      <c r="U25" s="13">
        <v>0.27092285999999993</v>
      </c>
      <c r="V25" s="13">
        <v>0.27909881999999997</v>
      </c>
      <c r="W25" s="13">
        <v>0.28335761999999998</v>
      </c>
      <c r="X25" s="13">
        <v>0.28643939999999996</v>
      </c>
      <c r="Y25" s="13">
        <v>0.28602756000000001</v>
      </c>
      <c r="Z25" s="13">
        <v>0.27648269999999997</v>
      </c>
      <c r="AA25" s="13">
        <v>0.26983475999999995</v>
      </c>
      <c r="AB25" s="13">
        <v>0.26051220000000003</v>
      </c>
      <c r="AC25" s="13">
        <v>0.24998219999999999</v>
      </c>
      <c r="AD25" s="13">
        <v>0.24330617999999998</v>
      </c>
      <c r="AE25" s="13">
        <v>0.24467274</v>
      </c>
      <c r="AF25" s="13">
        <v>0.24808211999999996</v>
      </c>
      <c r="AG25" s="13">
        <v>0.23857469999999997</v>
      </c>
      <c r="AH25" s="13">
        <v>0.22605101999999996</v>
      </c>
      <c r="AI25" s="13">
        <v>0.21735323999999998</v>
      </c>
      <c r="AJ25" s="13">
        <v>0.20350512000000001</v>
      </c>
      <c r="AK25" s="13">
        <v>0.19737665999999998</v>
      </c>
      <c r="AL25" s="13">
        <v>0.19454994</v>
      </c>
      <c r="AM25" s="13">
        <v>0.18897138000000002</v>
      </c>
      <c r="AN25" s="13">
        <v>0.19041984000000001</v>
      </c>
      <c r="AO25" s="13">
        <v>0.17458739999999998</v>
      </c>
      <c r="AP25" s="13">
        <v>0.17596566</v>
      </c>
      <c r="AQ25" s="13">
        <v>0.17386668</v>
      </c>
      <c r="AR25" s="13">
        <v>0.17310618</v>
      </c>
      <c r="AS25" s="13">
        <v>0.16155593999999998</v>
      </c>
      <c r="AT25" s="13">
        <v>0.17337527999999996</v>
      </c>
      <c r="AU25" s="13">
        <v>0.17470439999999998</v>
      </c>
      <c r="AV25" s="13">
        <v>0.17689697999999998</v>
      </c>
      <c r="AW25" s="13">
        <v>0.18309797999999997</v>
      </c>
      <c r="AX25" s="13">
        <v>0.18196308</v>
      </c>
      <c r="AY25" s="13">
        <v>0.17145414</v>
      </c>
    </row>
    <row r="26" spans="1:51" ht="15" customHeight="1">
      <c r="A26" s="2" t="s">
        <v>1</v>
      </c>
      <c r="Q26" s="343"/>
      <c r="R26" s="110" t="s">
        <v>204</v>
      </c>
      <c r="S26" s="100"/>
      <c r="T26" s="343"/>
      <c r="U26" s="56">
        <v>1.5926018318445703</v>
      </c>
      <c r="V26" s="56">
        <v>1.6084606852994809</v>
      </c>
      <c r="W26" s="56">
        <v>1.6026317970674648</v>
      </c>
      <c r="X26" s="56">
        <v>1.5580114301336832</v>
      </c>
      <c r="Y26" s="56">
        <v>1.5113087599089268</v>
      </c>
      <c r="Z26" s="56">
        <v>1.5066199604585577</v>
      </c>
      <c r="AA26" s="56">
        <v>1.5010354771241716</v>
      </c>
      <c r="AB26" s="56">
        <v>1.4786439691538344</v>
      </c>
      <c r="AC26" s="56">
        <v>1.4337924911526501</v>
      </c>
      <c r="AD26" s="56">
        <v>1.4382108820491393</v>
      </c>
      <c r="AE26" s="56">
        <v>1.4683520265218206</v>
      </c>
      <c r="AF26" s="56">
        <v>1.5027449525884942</v>
      </c>
      <c r="AG26" s="56">
        <v>1.5359003339801784</v>
      </c>
      <c r="AH26" s="56">
        <v>1.6004431623778015</v>
      </c>
      <c r="AI26" s="56">
        <v>1.6333481601859967</v>
      </c>
      <c r="AJ26" s="56">
        <v>1.6767688651872144</v>
      </c>
      <c r="AK26" s="56">
        <v>1.7559667407861237</v>
      </c>
      <c r="AL26" s="56">
        <v>1.787817893907905</v>
      </c>
      <c r="AM26" s="56">
        <v>1.8380840995563243</v>
      </c>
      <c r="AN26" s="56">
        <v>1.8537998765668755</v>
      </c>
      <c r="AO26" s="56">
        <v>1.8768678878778378</v>
      </c>
      <c r="AP26" s="56">
        <v>1.902592311967455</v>
      </c>
      <c r="AQ26" s="56">
        <v>1.9546528277766786</v>
      </c>
      <c r="AR26" s="56">
        <v>1.9424751118042298</v>
      </c>
      <c r="AS26" s="56">
        <v>1.9333350507915454</v>
      </c>
      <c r="AT26" s="56">
        <v>1.9080368608268414</v>
      </c>
      <c r="AU26" s="56">
        <v>1.9406833566799586</v>
      </c>
      <c r="AV26" s="56">
        <v>2.0050446287558912</v>
      </c>
      <c r="AW26" s="56">
        <v>2.0109331054549027</v>
      </c>
      <c r="AX26" s="56">
        <v>2.0183953316467442</v>
      </c>
      <c r="AY26" s="56">
        <v>1.9847413694835563</v>
      </c>
    </row>
    <row r="27" spans="1:51" ht="15" customHeight="1">
      <c r="Q27" s="343"/>
      <c r="R27" s="110" t="s">
        <v>205</v>
      </c>
      <c r="S27" s="100"/>
      <c r="T27" s="343"/>
      <c r="U27" s="15">
        <v>1.17928E-3</v>
      </c>
      <c r="V27" s="15">
        <v>1.3126400000000001E-3</v>
      </c>
      <c r="W27" s="15">
        <v>6.9936000000000011E-4</v>
      </c>
      <c r="X27" s="15">
        <v>7.9352000000000003E-4</v>
      </c>
      <c r="Y27" s="15">
        <v>4.4459199999999999E-3</v>
      </c>
      <c r="Z27" s="15">
        <v>1.29784E-3</v>
      </c>
      <c r="AA27" s="15">
        <v>1.3989599999999999E-3</v>
      </c>
      <c r="AB27" s="15">
        <v>3.5415999999999996E-4</v>
      </c>
      <c r="AC27" s="15">
        <v>4.8592000000000004E-4</v>
      </c>
      <c r="AD27" s="15">
        <v>4.3127999999999998E-4</v>
      </c>
      <c r="AE27" s="15">
        <v>1.6492800000000001E-3</v>
      </c>
      <c r="AF27" s="15">
        <v>1.6920800000000001E-3</v>
      </c>
      <c r="AG27" s="15">
        <v>1.5170400000000001E-3</v>
      </c>
      <c r="AH27" s="15">
        <v>1.4429600000000001E-3</v>
      </c>
      <c r="AI27" s="15">
        <v>1.4730400000000001E-3</v>
      </c>
      <c r="AJ27" s="15">
        <v>1.5468799999999998E-3</v>
      </c>
      <c r="AK27" s="15">
        <v>1.5032800000000001E-3</v>
      </c>
      <c r="AL27" s="15">
        <v>1.55448E-3</v>
      </c>
      <c r="AM27" s="15">
        <v>1.4178400000000001E-3</v>
      </c>
      <c r="AN27" s="15">
        <v>1.4280000000000002E-3</v>
      </c>
      <c r="AO27" s="15">
        <v>1.4280000000000002E-3</v>
      </c>
      <c r="AP27" s="15">
        <v>1.4280000000000002E-3</v>
      </c>
      <c r="AQ27" s="15">
        <v>1.4280000000000002E-3</v>
      </c>
      <c r="AR27" s="15">
        <v>1.4280000000000002E-3</v>
      </c>
      <c r="AS27" s="15">
        <v>1.4280000000000002E-3</v>
      </c>
      <c r="AT27" s="15">
        <v>1.4280000000000002E-3</v>
      </c>
      <c r="AU27" s="15">
        <v>1.4280000000000002E-3</v>
      </c>
      <c r="AV27" s="15">
        <v>1.4280000000000002E-3</v>
      </c>
      <c r="AW27" s="15">
        <v>1.4280000000000002E-3</v>
      </c>
      <c r="AX27" s="15">
        <v>1.4280000000000002E-3</v>
      </c>
      <c r="AY27" s="15">
        <v>1.4280000000000002E-3</v>
      </c>
    </row>
    <row r="28" spans="1:51" ht="15" customHeight="1" thickBot="1">
      <c r="Q28" s="343"/>
      <c r="R28" s="111" t="s">
        <v>206</v>
      </c>
      <c r="S28" s="101"/>
      <c r="T28" s="344"/>
      <c r="U28" s="57">
        <v>0.10528440000000001</v>
      </c>
      <c r="V28" s="57">
        <v>0.10064203999999999</v>
      </c>
      <c r="W28" s="57">
        <v>2.4750640000000004E-2</v>
      </c>
      <c r="X28" s="57">
        <v>1.150764E-2</v>
      </c>
      <c r="Y28" s="57">
        <v>1.072564E-2</v>
      </c>
      <c r="Z28" s="57">
        <v>7.3202000000000007E-3</v>
      </c>
      <c r="AA28" s="57">
        <v>7.9709599999999992E-3</v>
      </c>
      <c r="AB28" s="57">
        <v>1.2352200000000001E-2</v>
      </c>
      <c r="AC28" s="57">
        <v>2.3277080000000002E-2</v>
      </c>
      <c r="AD28" s="57">
        <v>2.2799040000000003E-2</v>
      </c>
      <c r="AE28" s="57">
        <v>3.84608E-3</v>
      </c>
      <c r="AF28" s="57">
        <v>5.1135999999999998E-4</v>
      </c>
      <c r="AG28" s="57">
        <v>3.8406400000000002E-3</v>
      </c>
      <c r="AH28" s="57">
        <v>5.3720000000000005E-4</v>
      </c>
      <c r="AI28" s="57">
        <v>5.4060000000000013E-4</v>
      </c>
      <c r="AJ28" s="57">
        <v>4.2500000000000003E-4</v>
      </c>
      <c r="AK28" s="57">
        <v>4.3248000000000001E-4</v>
      </c>
      <c r="AL28" s="57">
        <v>4.148E-4</v>
      </c>
      <c r="AM28" s="57">
        <v>5.0319999999999998E-4</v>
      </c>
      <c r="AN28" s="57">
        <v>4.6580000000000005E-4</v>
      </c>
      <c r="AO28" s="57">
        <v>4.6580000000000005E-4</v>
      </c>
      <c r="AP28" s="57">
        <v>4.6580000000000005E-4</v>
      </c>
      <c r="AQ28" s="57">
        <v>4.6580000000000005E-4</v>
      </c>
      <c r="AR28" s="57">
        <v>4.6580000000000005E-4</v>
      </c>
      <c r="AS28" s="57">
        <v>4.6580000000000005E-4</v>
      </c>
      <c r="AT28" s="57">
        <v>4.6580000000000005E-4</v>
      </c>
      <c r="AU28" s="57">
        <v>4.6580000000000005E-4</v>
      </c>
      <c r="AV28" s="57">
        <v>4.6580000000000005E-4</v>
      </c>
      <c r="AW28" s="57">
        <v>4.6580000000000005E-4</v>
      </c>
      <c r="AX28" s="57">
        <v>4.6580000000000005E-4</v>
      </c>
      <c r="AY28" s="57">
        <v>4.6580000000000005E-4</v>
      </c>
    </row>
    <row r="29" spans="1:51" ht="15" customHeight="1" thickTop="1">
      <c r="Q29" s="343"/>
      <c r="R29" s="366" t="s">
        <v>194</v>
      </c>
      <c r="S29" s="367"/>
      <c r="T29" s="158" t="s">
        <v>13</v>
      </c>
      <c r="U29" s="18">
        <v>133.1774861625708</v>
      </c>
      <c r="V29" s="18">
        <v>133.89923862654902</v>
      </c>
      <c r="W29" s="18">
        <v>133.80450611846391</v>
      </c>
      <c r="X29" s="18">
        <v>130.97305925135771</v>
      </c>
      <c r="Y29" s="18">
        <v>127.40132588747851</v>
      </c>
      <c r="Z29" s="18">
        <v>126.57735980589753</v>
      </c>
      <c r="AA29" s="18">
        <v>125.63029193341653</v>
      </c>
      <c r="AB29" s="18">
        <v>124.31016644277905</v>
      </c>
      <c r="AC29" s="18">
        <v>122.34249042802008</v>
      </c>
      <c r="AD29" s="18">
        <v>121.23761934297751</v>
      </c>
      <c r="AE29" s="18">
        <v>118.45385258284901</v>
      </c>
      <c r="AF29" s="18">
        <v>117.69706191211193</v>
      </c>
      <c r="AG29" s="18">
        <v>117.25533884429576</v>
      </c>
      <c r="AH29" s="18">
        <v>115.46646179725577</v>
      </c>
      <c r="AI29" s="18">
        <v>112.63598404967428</v>
      </c>
      <c r="AJ29" s="18">
        <v>112.04546473762227</v>
      </c>
      <c r="AK29" s="18">
        <v>109.39852710234187</v>
      </c>
      <c r="AL29" s="18">
        <v>107.30874248862557</v>
      </c>
      <c r="AM29" s="18">
        <v>105.3636146178544</v>
      </c>
      <c r="AN29" s="18">
        <v>103.82278712772171</v>
      </c>
      <c r="AO29" s="18">
        <v>101.48306913736536</v>
      </c>
      <c r="AP29" s="18">
        <v>101.2985902270112</v>
      </c>
      <c r="AQ29" s="18">
        <v>99.617725690720562</v>
      </c>
      <c r="AR29" s="18">
        <v>97.121181674602397</v>
      </c>
      <c r="AS29" s="18">
        <v>95.397783025576089</v>
      </c>
      <c r="AT29" s="18">
        <v>95.284543567322146</v>
      </c>
      <c r="AU29" s="18">
        <v>93.737087863145703</v>
      </c>
      <c r="AV29" s="18">
        <v>94.207813314025501</v>
      </c>
      <c r="AW29" s="18">
        <v>94.237261542849367</v>
      </c>
      <c r="AX29" s="18">
        <v>95.003644251848485</v>
      </c>
      <c r="AY29" s="18">
        <v>95.481090903277433</v>
      </c>
    </row>
    <row r="30" spans="1:51" ht="15" customHeight="1" thickBot="1">
      <c r="Q30" s="344"/>
      <c r="R30" s="370"/>
      <c r="S30" s="371"/>
      <c r="T30" s="9" t="s">
        <v>195</v>
      </c>
      <c r="U30" s="20">
        <v>3329.4371540642701</v>
      </c>
      <c r="V30" s="20">
        <v>3347.4809656637253</v>
      </c>
      <c r="W30" s="20">
        <v>3345.1126529615976</v>
      </c>
      <c r="X30" s="20">
        <v>3274.3264812839429</v>
      </c>
      <c r="Y30" s="20">
        <v>3185.0331471869627</v>
      </c>
      <c r="Z30" s="20">
        <v>3164.4339951474381</v>
      </c>
      <c r="AA30" s="20">
        <v>3140.7572983354135</v>
      </c>
      <c r="AB30" s="20">
        <v>3107.7541610694761</v>
      </c>
      <c r="AC30" s="20">
        <v>3058.5622607005021</v>
      </c>
      <c r="AD30" s="20">
        <v>3030.9404835744376</v>
      </c>
      <c r="AE30" s="20">
        <v>2961.3463145712253</v>
      </c>
      <c r="AF30" s="20">
        <v>2942.4265478027983</v>
      </c>
      <c r="AG30" s="20">
        <v>2931.3834711073941</v>
      </c>
      <c r="AH30" s="20">
        <v>2886.6615449313945</v>
      </c>
      <c r="AI30" s="20">
        <v>2815.899601241857</v>
      </c>
      <c r="AJ30" s="20">
        <v>2801.1366184405565</v>
      </c>
      <c r="AK30" s="20">
        <v>2734.9631775585467</v>
      </c>
      <c r="AL30" s="20">
        <v>2682.7185622156394</v>
      </c>
      <c r="AM30" s="20">
        <v>2634.09036544636</v>
      </c>
      <c r="AN30" s="20">
        <v>2595.5696781930428</v>
      </c>
      <c r="AO30" s="20">
        <v>2537.0767284341341</v>
      </c>
      <c r="AP30" s="20">
        <v>2532.4647556752802</v>
      </c>
      <c r="AQ30" s="20">
        <v>2490.4431422680141</v>
      </c>
      <c r="AR30" s="20">
        <v>2428.0295418650599</v>
      </c>
      <c r="AS30" s="20">
        <v>2384.944575639402</v>
      </c>
      <c r="AT30" s="20">
        <v>2382.1135891830536</v>
      </c>
      <c r="AU30" s="20">
        <v>2343.4271965786425</v>
      </c>
      <c r="AV30" s="20">
        <v>2355.1953328506374</v>
      </c>
      <c r="AW30" s="20">
        <v>2355.9315385712343</v>
      </c>
      <c r="AX30" s="20">
        <v>2375.0911062962123</v>
      </c>
      <c r="AY30" s="20">
        <v>2387.0272725819359</v>
      </c>
    </row>
    <row r="31" spans="1:51" ht="15" customHeight="1" thickTop="1">
      <c r="A31" s="2" t="s">
        <v>1</v>
      </c>
      <c r="Q31" s="345" t="s">
        <v>3</v>
      </c>
      <c r="R31" s="109" t="s">
        <v>197</v>
      </c>
      <c r="S31" s="103"/>
      <c r="T31" s="345" t="s">
        <v>14</v>
      </c>
      <c r="U31" s="18">
        <v>2.1207436480883346</v>
      </c>
      <c r="V31" s="18">
        <v>2.1518997671978903</v>
      </c>
      <c r="W31" s="18">
        <v>2.1773255074103739</v>
      </c>
      <c r="X31" s="18">
        <v>2.1308583089396649</v>
      </c>
      <c r="Y31" s="18">
        <v>2.0791038584471919</v>
      </c>
      <c r="Z31" s="18">
        <v>2.0905830694366649</v>
      </c>
      <c r="AA31" s="18">
        <v>2.094821334348977</v>
      </c>
      <c r="AB31" s="18">
        <v>2.0723150656173548</v>
      </c>
      <c r="AC31" s="18">
        <v>2.0415462664181647</v>
      </c>
      <c r="AD31" s="18">
        <v>2.0377663413399509</v>
      </c>
      <c r="AE31" s="18">
        <v>2.0600979733555524</v>
      </c>
      <c r="AF31" s="18">
        <v>2.1280467445979969</v>
      </c>
      <c r="AG31" s="18">
        <v>2.2015349139011202</v>
      </c>
      <c r="AH31" s="18">
        <v>2.2502309870391035</v>
      </c>
      <c r="AI31" s="18">
        <v>2.2791829242080763</v>
      </c>
      <c r="AJ31" s="18">
        <v>2.3562336824911898</v>
      </c>
      <c r="AK31" s="18">
        <v>2.3687166867271556</v>
      </c>
      <c r="AL31" s="18">
        <v>2.4138296752557951</v>
      </c>
      <c r="AM31" s="18">
        <v>2.4603995179207985</v>
      </c>
      <c r="AN31" s="18">
        <v>2.5172343979066549</v>
      </c>
      <c r="AO31" s="18">
        <v>2.4276781838146104</v>
      </c>
      <c r="AP31" s="18">
        <v>2.4065092151954737</v>
      </c>
      <c r="AQ31" s="18">
        <v>2.3466102240562754</v>
      </c>
      <c r="AR31" s="18">
        <v>2.2621466239303865</v>
      </c>
      <c r="AS31" s="18">
        <v>2.202875978141384</v>
      </c>
      <c r="AT31" s="18">
        <v>2.1892859984251425</v>
      </c>
      <c r="AU31" s="18">
        <v>2.1187556797560099</v>
      </c>
      <c r="AV31" s="18">
        <v>2.095403218330063</v>
      </c>
      <c r="AW31" s="18">
        <v>2.063793719762979</v>
      </c>
      <c r="AX31" s="18">
        <v>2.0754646954377769</v>
      </c>
      <c r="AY31" s="18">
        <v>2.0913482344981054</v>
      </c>
    </row>
    <row r="32" spans="1:51" ht="15" customHeight="1">
      <c r="A32" s="2" t="s">
        <v>1</v>
      </c>
      <c r="Q32" s="340"/>
      <c r="R32" s="110" t="s">
        <v>198</v>
      </c>
      <c r="S32" s="104"/>
      <c r="T32" s="340"/>
      <c r="U32" s="13">
        <v>2.320303358881235</v>
      </c>
      <c r="V32" s="13">
        <v>2.401802101821719</v>
      </c>
      <c r="W32" s="13">
        <v>2.4384209294323136</v>
      </c>
      <c r="X32" s="13">
        <v>2.4457267914044913</v>
      </c>
      <c r="Y32" s="13">
        <v>2.4420889488883737</v>
      </c>
      <c r="Z32" s="13">
        <v>2.3937867348493218</v>
      </c>
      <c r="AA32" s="13">
        <v>2.3621638051974698</v>
      </c>
      <c r="AB32" s="13">
        <v>2.3771813933657584</v>
      </c>
      <c r="AC32" s="13">
        <v>2.3937418819011187</v>
      </c>
      <c r="AD32" s="13">
        <v>2.4033198539291667</v>
      </c>
      <c r="AE32" s="13">
        <v>2.4332775288203159</v>
      </c>
      <c r="AF32" s="13">
        <v>2.4955630533950859</v>
      </c>
      <c r="AG32" s="13">
        <v>2.4959170359888034</v>
      </c>
      <c r="AH32" s="13">
        <v>2.5094601526836535</v>
      </c>
      <c r="AI32" s="13">
        <v>2.4968432946359163</v>
      </c>
      <c r="AJ32" s="13">
        <v>2.5400174982014017</v>
      </c>
      <c r="AK32" s="13">
        <v>2.6233072255116285</v>
      </c>
      <c r="AL32" s="13">
        <v>2.740933244342274</v>
      </c>
      <c r="AM32" s="13">
        <v>2.7880037183416442</v>
      </c>
      <c r="AN32" s="13">
        <v>2.788627464802333</v>
      </c>
      <c r="AO32" s="13">
        <v>2.6389553810989654</v>
      </c>
      <c r="AP32" s="13">
        <v>2.5850137649718761</v>
      </c>
      <c r="AQ32" s="13">
        <v>2.4810153299417079</v>
      </c>
      <c r="AR32" s="13">
        <v>2.3842443695842479</v>
      </c>
      <c r="AS32" s="13">
        <v>2.2886392672673002</v>
      </c>
      <c r="AT32" s="13">
        <v>2.2707650415548408</v>
      </c>
      <c r="AU32" s="13">
        <v>2.2578277985137873</v>
      </c>
      <c r="AV32" s="13">
        <v>2.2442120520590296</v>
      </c>
      <c r="AW32" s="13">
        <v>2.2046460344547829</v>
      </c>
      <c r="AX32" s="13">
        <v>2.2171071462298793</v>
      </c>
      <c r="AY32" s="13">
        <v>2.2481003146829761</v>
      </c>
    </row>
    <row r="33" spans="1:54" ht="15" customHeight="1">
      <c r="A33" s="2" t="s">
        <v>1</v>
      </c>
      <c r="Q33" s="340"/>
      <c r="R33" s="110" t="s">
        <v>207</v>
      </c>
      <c r="S33" s="104"/>
      <c r="T33" s="340"/>
      <c r="U33" s="17" t="s">
        <v>322</v>
      </c>
      <c r="V33" s="17" t="s">
        <v>322</v>
      </c>
      <c r="W33" s="17" t="s">
        <v>322</v>
      </c>
      <c r="X33" s="17" t="s">
        <v>344</v>
      </c>
      <c r="Y33" s="17" t="s">
        <v>322</v>
      </c>
      <c r="Z33" s="17" t="s">
        <v>322</v>
      </c>
      <c r="AA33" s="17" t="s">
        <v>322</v>
      </c>
      <c r="AB33" s="17" t="s">
        <v>322</v>
      </c>
      <c r="AC33" s="17" t="s">
        <v>322</v>
      </c>
      <c r="AD33" s="17" t="s">
        <v>322</v>
      </c>
      <c r="AE33" s="17" t="s">
        <v>322</v>
      </c>
      <c r="AF33" s="17" t="s">
        <v>322</v>
      </c>
      <c r="AG33" s="17" t="s">
        <v>322</v>
      </c>
      <c r="AH33" s="17" t="s">
        <v>322</v>
      </c>
      <c r="AI33" s="17" t="s">
        <v>322</v>
      </c>
      <c r="AJ33" s="17" t="s">
        <v>322</v>
      </c>
      <c r="AK33" s="17" t="s">
        <v>322</v>
      </c>
      <c r="AL33" s="17" t="s">
        <v>322</v>
      </c>
      <c r="AM33" s="17" t="s">
        <v>322</v>
      </c>
      <c r="AN33" s="17" t="s">
        <v>322</v>
      </c>
      <c r="AO33" s="17" t="s">
        <v>322</v>
      </c>
      <c r="AP33" s="17" t="s">
        <v>322</v>
      </c>
      <c r="AQ33" s="17" t="s">
        <v>322</v>
      </c>
      <c r="AR33" s="17" t="s">
        <v>322</v>
      </c>
      <c r="AS33" s="17" t="s">
        <v>322</v>
      </c>
      <c r="AT33" s="17" t="s">
        <v>322</v>
      </c>
      <c r="AU33" s="17" t="s">
        <v>322</v>
      </c>
      <c r="AV33" s="17" t="s">
        <v>322</v>
      </c>
      <c r="AW33" s="17" t="s">
        <v>322</v>
      </c>
      <c r="AX33" s="17" t="s">
        <v>322</v>
      </c>
      <c r="AY33" s="17" t="s">
        <v>322</v>
      </c>
    </row>
    <row r="34" spans="1:54" ht="15" customHeight="1">
      <c r="A34" s="2" t="s">
        <v>1</v>
      </c>
      <c r="Q34" s="340"/>
      <c r="R34" s="110" t="s">
        <v>200</v>
      </c>
      <c r="S34" s="104"/>
      <c r="T34" s="340"/>
      <c r="U34" s="13">
        <v>3.5309802583020744</v>
      </c>
      <c r="V34" s="13">
        <v>3.4239509550681881</v>
      </c>
      <c r="W34" s="13">
        <v>3.3575604469694706</v>
      </c>
      <c r="X34" s="13">
        <v>3.3046343561194265</v>
      </c>
      <c r="Y34" s="13">
        <v>3.1892398974287519</v>
      </c>
      <c r="Z34" s="13">
        <v>3.063094257761064</v>
      </c>
      <c r="AA34" s="13">
        <v>2.993846440977713</v>
      </c>
      <c r="AB34" s="13">
        <v>3.0186204775511123</v>
      </c>
      <c r="AC34" s="13">
        <v>2.9891900118468993</v>
      </c>
      <c r="AD34" s="13">
        <v>2.9596791133850906</v>
      </c>
      <c r="AE34" s="13">
        <v>3.0907427798081173</v>
      </c>
      <c r="AF34" s="13">
        <v>3.1427154887709094</v>
      </c>
      <c r="AG34" s="13">
        <v>3.2986669456911182</v>
      </c>
      <c r="AH34" s="13">
        <v>3.4280942060694652</v>
      </c>
      <c r="AI34" s="13">
        <v>3.5253043996370161</v>
      </c>
      <c r="AJ34" s="13">
        <v>3.7357595380121578</v>
      </c>
      <c r="AK34" s="13">
        <v>3.9110552754321248</v>
      </c>
      <c r="AL34" s="13">
        <v>4.0540152925111492</v>
      </c>
      <c r="AM34" s="13">
        <v>4.207044660476619</v>
      </c>
      <c r="AN34" s="13">
        <v>4.3367943582162249</v>
      </c>
      <c r="AO34" s="13">
        <v>4.3714610884064493</v>
      </c>
      <c r="AP34" s="13">
        <v>4.3610434976450652</v>
      </c>
      <c r="AQ34" s="13">
        <v>4.3321239003974306</v>
      </c>
      <c r="AR34" s="13">
        <v>4.1651905539053304</v>
      </c>
      <c r="AS34" s="13">
        <v>4.0671121062516518</v>
      </c>
      <c r="AT34" s="13">
        <v>3.998791109898562</v>
      </c>
      <c r="AU34" s="13">
        <v>3.9818145231866118</v>
      </c>
      <c r="AV34" s="13">
        <v>4.0959965456079264</v>
      </c>
      <c r="AW34" s="13">
        <v>4.0711312121292167</v>
      </c>
      <c r="AX34" s="13">
        <v>4.1237722343632868</v>
      </c>
      <c r="AY34" s="13">
        <v>4.1343984142228098</v>
      </c>
    </row>
    <row r="35" spans="1:54" ht="15" customHeight="1">
      <c r="A35" s="2" t="s">
        <v>1</v>
      </c>
      <c r="Q35" s="340"/>
      <c r="R35" s="110" t="s">
        <v>201</v>
      </c>
      <c r="S35" s="104"/>
      <c r="T35" s="340"/>
      <c r="U35" s="17">
        <v>1.1724350628571428E-4</v>
      </c>
      <c r="V35" s="17">
        <v>1.0694895451428572E-4</v>
      </c>
      <c r="W35" s="17">
        <v>9.0935207314285716E-5</v>
      </c>
      <c r="X35" s="17">
        <v>8.3500253257142847E-5</v>
      </c>
      <c r="Y35" s="17">
        <v>7.034610377142855E-5</v>
      </c>
      <c r="Z35" s="17">
        <v>6.9774184228571431E-5</v>
      </c>
      <c r="AA35" s="17">
        <v>6.6342666971428576E-5</v>
      </c>
      <c r="AB35" s="17">
        <v>6.0051551999999995E-5</v>
      </c>
      <c r="AC35" s="17">
        <v>6.1195391085714295E-5</v>
      </c>
      <c r="AD35" s="17">
        <v>5.4904276114285714E-5</v>
      </c>
      <c r="AE35" s="17">
        <v>5.7191954285714294E-5</v>
      </c>
      <c r="AF35" s="17">
        <v>5.8907712914285701E-5</v>
      </c>
      <c r="AG35" s="17">
        <v>5.0328919771428579E-5</v>
      </c>
      <c r="AH35" s="17">
        <v>5.4332356571428567E-5</v>
      </c>
      <c r="AI35" s="17">
        <v>4.6325482971428571E-5</v>
      </c>
      <c r="AJ35" s="17">
        <v>4.6897402514285712E-5</v>
      </c>
      <c r="AK35" s="17">
        <v>4.6897402514285712E-5</v>
      </c>
      <c r="AL35" s="17">
        <v>4.5753563428571431E-5</v>
      </c>
      <c r="AM35" s="17">
        <v>4.4609724342857144E-5</v>
      </c>
      <c r="AN35" s="17">
        <v>4.6325482971428571E-5</v>
      </c>
      <c r="AO35" s="17">
        <v>4.4609724342857144E-5</v>
      </c>
      <c r="AP35" s="17">
        <v>4.5753563428571431E-5</v>
      </c>
      <c r="AQ35" s="17">
        <v>5.3760437028571433E-5</v>
      </c>
      <c r="AR35" s="17">
        <v>5.4904276114285714E-5</v>
      </c>
      <c r="AS35" s="17">
        <v>6.0623471542857128E-5</v>
      </c>
      <c r="AT35" s="17">
        <v>6.2911149714285722E-5</v>
      </c>
      <c r="AU35" s="17">
        <v>6.6342666971428576E-5</v>
      </c>
      <c r="AV35" s="17">
        <v>6.4054988800000003E-5</v>
      </c>
      <c r="AW35" s="17">
        <v>6.2911149714285722E-5</v>
      </c>
      <c r="AX35" s="17">
        <v>6.6342666971428576E-5</v>
      </c>
      <c r="AY35" s="17">
        <v>6.6342666971428576E-5</v>
      </c>
    </row>
    <row r="36" spans="1:54" ht="15" customHeight="1">
      <c r="A36" s="2" t="s">
        <v>1</v>
      </c>
      <c r="Q36" s="340"/>
      <c r="R36" s="110" t="s">
        <v>202</v>
      </c>
      <c r="S36" s="104"/>
      <c r="T36" s="340"/>
      <c r="U36" s="17" t="s">
        <v>322</v>
      </c>
      <c r="V36" s="17" t="s">
        <v>322</v>
      </c>
      <c r="W36" s="17" t="s">
        <v>322</v>
      </c>
      <c r="X36" s="17" t="s">
        <v>322</v>
      </c>
      <c r="Y36" s="17" t="s">
        <v>322</v>
      </c>
      <c r="Z36" s="17" t="s">
        <v>322</v>
      </c>
      <c r="AA36" s="17" t="s">
        <v>322</v>
      </c>
      <c r="AB36" s="17" t="s">
        <v>322</v>
      </c>
      <c r="AC36" s="17" t="s">
        <v>322</v>
      </c>
      <c r="AD36" s="17" t="s">
        <v>322</v>
      </c>
      <c r="AE36" s="17" t="s">
        <v>322</v>
      </c>
      <c r="AF36" s="17" t="s">
        <v>322</v>
      </c>
      <c r="AG36" s="17" t="s">
        <v>322</v>
      </c>
      <c r="AH36" s="17" t="s">
        <v>322</v>
      </c>
      <c r="AI36" s="17" t="s">
        <v>322</v>
      </c>
      <c r="AJ36" s="17" t="s">
        <v>322</v>
      </c>
      <c r="AK36" s="17" t="s">
        <v>322</v>
      </c>
      <c r="AL36" s="17" t="s">
        <v>322</v>
      </c>
      <c r="AM36" s="17" t="s">
        <v>322</v>
      </c>
      <c r="AN36" s="17" t="s">
        <v>322</v>
      </c>
      <c r="AO36" s="17" t="s">
        <v>322</v>
      </c>
      <c r="AP36" s="17" t="s">
        <v>322</v>
      </c>
      <c r="AQ36" s="17" t="s">
        <v>322</v>
      </c>
      <c r="AR36" s="17" t="s">
        <v>322</v>
      </c>
      <c r="AS36" s="17" t="s">
        <v>322</v>
      </c>
      <c r="AT36" s="17" t="s">
        <v>322</v>
      </c>
      <c r="AU36" s="17" t="s">
        <v>322</v>
      </c>
      <c r="AV36" s="17" t="s">
        <v>322</v>
      </c>
      <c r="AW36" s="17" t="s">
        <v>322</v>
      </c>
      <c r="AX36" s="17" t="s">
        <v>322</v>
      </c>
      <c r="AY36" s="17" t="s">
        <v>322</v>
      </c>
    </row>
    <row r="37" spans="1:54" ht="15" customHeight="1">
      <c r="A37" s="2" t="s">
        <v>1</v>
      </c>
      <c r="Q37" s="340"/>
      <c r="R37" s="110" t="s">
        <v>203</v>
      </c>
      <c r="S37" s="104"/>
      <c r="T37" s="340"/>
      <c r="U37" s="17" t="s">
        <v>322</v>
      </c>
      <c r="V37" s="17" t="s">
        <v>322</v>
      </c>
      <c r="W37" s="17" t="s">
        <v>322</v>
      </c>
      <c r="X37" s="17" t="s">
        <v>322</v>
      </c>
      <c r="Y37" s="17" t="s">
        <v>322</v>
      </c>
      <c r="Z37" s="17" t="s">
        <v>322</v>
      </c>
      <c r="AA37" s="17" t="s">
        <v>322</v>
      </c>
      <c r="AB37" s="17" t="s">
        <v>322</v>
      </c>
      <c r="AC37" s="17" t="s">
        <v>322</v>
      </c>
      <c r="AD37" s="17" t="s">
        <v>322</v>
      </c>
      <c r="AE37" s="17" t="s">
        <v>322</v>
      </c>
      <c r="AF37" s="17" t="s">
        <v>322</v>
      </c>
      <c r="AG37" s="17" t="s">
        <v>322</v>
      </c>
      <c r="AH37" s="17" t="s">
        <v>322</v>
      </c>
      <c r="AI37" s="17" t="s">
        <v>322</v>
      </c>
      <c r="AJ37" s="17" t="s">
        <v>322</v>
      </c>
      <c r="AK37" s="17" t="s">
        <v>322</v>
      </c>
      <c r="AL37" s="17" t="s">
        <v>322</v>
      </c>
      <c r="AM37" s="17" t="s">
        <v>322</v>
      </c>
      <c r="AN37" s="17" t="s">
        <v>322</v>
      </c>
      <c r="AO37" s="17" t="s">
        <v>322</v>
      </c>
      <c r="AP37" s="17" t="s">
        <v>322</v>
      </c>
      <c r="AQ37" s="17" t="s">
        <v>322</v>
      </c>
      <c r="AR37" s="17" t="s">
        <v>322</v>
      </c>
      <c r="AS37" s="17" t="s">
        <v>322</v>
      </c>
      <c r="AT37" s="17" t="s">
        <v>322</v>
      </c>
      <c r="AU37" s="17" t="s">
        <v>322</v>
      </c>
      <c r="AV37" s="17" t="s">
        <v>322</v>
      </c>
      <c r="AW37" s="17" t="s">
        <v>322</v>
      </c>
      <c r="AX37" s="17" t="s">
        <v>322</v>
      </c>
      <c r="AY37" s="17" t="s">
        <v>322</v>
      </c>
    </row>
    <row r="38" spans="1:54" ht="15" customHeight="1">
      <c r="A38" s="2" t="s">
        <v>1</v>
      </c>
      <c r="Q38" s="340"/>
      <c r="R38" s="110" t="s">
        <v>204</v>
      </c>
      <c r="S38" s="104"/>
      <c r="T38" s="340"/>
      <c r="U38" s="13">
        <v>0.95027162860483605</v>
      </c>
      <c r="V38" s="13">
        <v>0.97653227855392188</v>
      </c>
      <c r="W38" s="13">
        <v>0.97706166067129885</v>
      </c>
      <c r="X38" s="13">
        <v>0.96018680644760135</v>
      </c>
      <c r="Y38" s="13">
        <v>0.94080600441129558</v>
      </c>
      <c r="Z38" s="13">
        <v>0.92326938735346531</v>
      </c>
      <c r="AA38" s="13">
        <v>0.91432013289908687</v>
      </c>
      <c r="AB38" s="13">
        <v>0.90128038379540087</v>
      </c>
      <c r="AC38" s="13">
        <v>0.87079898839568537</v>
      </c>
      <c r="AD38" s="13">
        <v>0.85890709534114951</v>
      </c>
      <c r="AE38" s="13">
        <v>0.8684820300159376</v>
      </c>
      <c r="AF38" s="13">
        <v>0.85051459117453398</v>
      </c>
      <c r="AG38" s="13">
        <v>0.84666654632850979</v>
      </c>
      <c r="AH38" s="13">
        <v>0.86199590699721873</v>
      </c>
      <c r="AI38" s="13">
        <v>0.87266199107293918</v>
      </c>
      <c r="AJ38" s="13">
        <v>0.90977957065074566</v>
      </c>
      <c r="AK38" s="13">
        <v>0.94878456106491404</v>
      </c>
      <c r="AL38" s="13">
        <v>0.9631511816870052</v>
      </c>
      <c r="AM38" s="13">
        <v>0.96122991641709543</v>
      </c>
      <c r="AN38" s="13">
        <v>0.99308558587655726</v>
      </c>
      <c r="AO38" s="13">
        <v>0.97273943421750375</v>
      </c>
      <c r="AP38" s="13">
        <v>0.95020817892287124</v>
      </c>
      <c r="AQ38" s="13">
        <v>0.89895824530572943</v>
      </c>
      <c r="AR38" s="13">
        <v>0.84416936644722229</v>
      </c>
      <c r="AS38" s="13">
        <v>0.81576441720275339</v>
      </c>
      <c r="AT38" s="13">
        <v>0.79904378566268641</v>
      </c>
      <c r="AU38" s="13">
        <v>0.79280885743544571</v>
      </c>
      <c r="AV38" s="13">
        <v>0.79659277229576531</v>
      </c>
      <c r="AW38" s="13">
        <v>0.76993482136957603</v>
      </c>
      <c r="AX38" s="13">
        <v>0.73849597138840495</v>
      </c>
      <c r="AY38" s="13">
        <v>0.73958057293653434</v>
      </c>
    </row>
    <row r="39" spans="1:54" ht="15" customHeight="1">
      <c r="Q39" s="340"/>
      <c r="R39" s="110" t="s">
        <v>205</v>
      </c>
      <c r="S39" s="104"/>
      <c r="T39" s="340"/>
      <c r="U39" s="15">
        <v>3.7526374285714284E-3</v>
      </c>
      <c r="V39" s="15">
        <v>4.1770080000000003E-3</v>
      </c>
      <c r="W39" s="15">
        <v>2.2254634285714288E-3</v>
      </c>
      <c r="X39" s="15">
        <v>2.5250939999999999E-3</v>
      </c>
      <c r="Y39" s="15">
        <v>1.414755257142857E-2</v>
      </c>
      <c r="Z39" s="15">
        <v>4.129912285714285E-3</v>
      </c>
      <c r="AA39" s="15">
        <v>4.4516905714285715E-3</v>
      </c>
      <c r="AB39" s="15">
        <v>1.126987714285714E-3</v>
      </c>
      <c r="AC39" s="15">
        <v>1.546266857142857E-3</v>
      </c>
      <c r="AD39" s="15">
        <v>1.3723945714285716E-3</v>
      </c>
      <c r="AE39" s="15">
        <v>5.2482445714285711E-3</v>
      </c>
      <c r="AF39" s="15">
        <v>5.3844402857142846E-3</v>
      </c>
      <c r="AG39" s="15">
        <v>4.8274380000000007E-3</v>
      </c>
      <c r="AH39" s="15">
        <v>4.5917048571428561E-3</v>
      </c>
      <c r="AI39" s="15">
        <v>4.6874237142857144E-3</v>
      </c>
      <c r="AJ39" s="15">
        <v>4.9223931428571416E-3</v>
      </c>
      <c r="AK39" s="15">
        <v>4.7836517142857138E-3</v>
      </c>
      <c r="AL39" s="15">
        <v>4.946577428571429E-3</v>
      </c>
      <c r="AM39" s="15">
        <v>4.511769428571428E-3</v>
      </c>
      <c r="AN39" s="15">
        <v>4.5441000000000006E-3</v>
      </c>
      <c r="AO39" s="15">
        <v>4.5441000000000006E-3</v>
      </c>
      <c r="AP39" s="15">
        <v>4.5441000000000006E-3</v>
      </c>
      <c r="AQ39" s="15">
        <v>4.5441000000000006E-3</v>
      </c>
      <c r="AR39" s="15">
        <v>4.5441000000000006E-3</v>
      </c>
      <c r="AS39" s="15">
        <v>4.5441000000000006E-3</v>
      </c>
      <c r="AT39" s="15">
        <v>4.5441000000000006E-3</v>
      </c>
      <c r="AU39" s="15">
        <v>4.5441000000000006E-3</v>
      </c>
      <c r="AV39" s="15">
        <v>4.5441000000000006E-3</v>
      </c>
      <c r="AW39" s="15">
        <v>4.5441000000000006E-3</v>
      </c>
      <c r="AX39" s="15">
        <v>4.5441000000000006E-3</v>
      </c>
      <c r="AY39" s="15">
        <v>4.5441000000000006E-3</v>
      </c>
    </row>
    <row r="40" spans="1:54" ht="15" customHeight="1">
      <c r="Q40" s="340"/>
      <c r="R40" s="110" t="s">
        <v>206</v>
      </c>
      <c r="S40" s="104"/>
      <c r="T40" s="340"/>
      <c r="U40" s="16">
        <v>2.2335333428571424E-2</v>
      </c>
      <c r="V40" s="16">
        <v>2.135048991428571E-2</v>
      </c>
      <c r="W40" s="16">
        <v>5.2506714857142858E-3</v>
      </c>
      <c r="X40" s="16">
        <v>2.4412636285714279E-3</v>
      </c>
      <c r="Y40" s="16">
        <v>2.2753679142857139E-3</v>
      </c>
      <c r="Z40" s="16">
        <v>1.5529281428571429E-3</v>
      </c>
      <c r="AA40" s="16">
        <v>1.6909822285714284E-3</v>
      </c>
      <c r="AB40" s="16">
        <v>2.6204309999999999E-3</v>
      </c>
      <c r="AC40" s="16">
        <v>4.9380662571428561E-3</v>
      </c>
      <c r="AD40" s="16">
        <v>4.8366534857142854E-3</v>
      </c>
      <c r="AE40" s="16">
        <v>8.1591839999999981E-4</v>
      </c>
      <c r="AF40" s="16">
        <v>1.0848137142857141E-4</v>
      </c>
      <c r="AG40" s="16">
        <v>8.1476434285714279E-4</v>
      </c>
      <c r="AH40" s="16">
        <v>1.1396314285714284E-4</v>
      </c>
      <c r="AI40" s="16">
        <v>1.1468442857142856E-4</v>
      </c>
      <c r="AJ40" s="16">
        <v>9.016071428571428E-5</v>
      </c>
      <c r="AK40" s="16">
        <v>9.1747542857142838E-5</v>
      </c>
      <c r="AL40" s="16">
        <v>8.7996857142857141E-5</v>
      </c>
      <c r="AM40" s="16">
        <v>1.0675028571428572E-4</v>
      </c>
      <c r="AN40" s="16">
        <v>9.881614285714286E-5</v>
      </c>
      <c r="AO40" s="16">
        <v>9.881614285714286E-5</v>
      </c>
      <c r="AP40" s="16">
        <v>9.881614285714286E-5</v>
      </c>
      <c r="AQ40" s="16">
        <v>9.881614285714286E-5</v>
      </c>
      <c r="AR40" s="16">
        <v>9.881614285714286E-5</v>
      </c>
      <c r="AS40" s="16">
        <v>9.881614285714286E-5</v>
      </c>
      <c r="AT40" s="16">
        <v>9.881614285714286E-5</v>
      </c>
      <c r="AU40" s="16">
        <v>9.881614285714286E-5</v>
      </c>
      <c r="AV40" s="16">
        <v>9.881614285714286E-5</v>
      </c>
      <c r="AW40" s="16">
        <v>9.881614285714286E-5</v>
      </c>
      <c r="AX40" s="16">
        <v>9.881614285714286E-5</v>
      </c>
      <c r="AY40" s="16">
        <v>9.881614285714286E-5</v>
      </c>
    </row>
    <row r="41" spans="1:54" ht="15" customHeight="1" thickBot="1">
      <c r="Q41" s="340"/>
      <c r="R41" s="111" t="s">
        <v>208</v>
      </c>
      <c r="S41" s="37"/>
      <c r="T41" s="346"/>
      <c r="U41" s="75">
        <v>5.1931953017131374</v>
      </c>
      <c r="V41" s="75">
        <v>5.2096147631468819</v>
      </c>
      <c r="W41" s="75">
        <v>5.1880430430007642</v>
      </c>
      <c r="X41" s="75">
        <v>5.0752120876693256</v>
      </c>
      <c r="Y41" s="75">
        <v>4.9330171586584122</v>
      </c>
      <c r="Z41" s="75">
        <v>4.8296206601895753</v>
      </c>
      <c r="AA41" s="75">
        <v>4.7477983516924631</v>
      </c>
      <c r="AB41" s="75">
        <v>4.7060913006635579</v>
      </c>
      <c r="AC41" s="75">
        <v>4.5952710670141306</v>
      </c>
      <c r="AD41" s="75">
        <v>4.5583295325441702</v>
      </c>
      <c r="AE41" s="75">
        <v>4.4586011241025405</v>
      </c>
      <c r="AF41" s="75">
        <v>4.2964501195206468</v>
      </c>
      <c r="AG41" s="75">
        <v>4.1894285666216451</v>
      </c>
      <c r="AH41" s="75">
        <v>4.1332931326079958</v>
      </c>
      <c r="AI41" s="75">
        <v>4.0380442687118849</v>
      </c>
      <c r="AJ41" s="75">
        <v>4.065121507847909</v>
      </c>
      <c r="AK41" s="75">
        <v>4.0752941508483742</v>
      </c>
      <c r="AL41" s="75">
        <v>4.038343163958575</v>
      </c>
      <c r="AM41" s="75">
        <v>3.9588307770109643</v>
      </c>
      <c r="AN41" s="75">
        <v>3.9427961949791714</v>
      </c>
      <c r="AO41" s="75">
        <v>3.9240021564901761</v>
      </c>
      <c r="AP41" s="75">
        <v>3.9032675597592439</v>
      </c>
      <c r="AQ41" s="75">
        <v>3.8061815334983473</v>
      </c>
      <c r="AR41" s="75">
        <v>3.662954956225589</v>
      </c>
      <c r="AS41" s="75">
        <v>3.6042698137855735</v>
      </c>
      <c r="AT41" s="75">
        <v>3.5985559219580789</v>
      </c>
      <c r="AU41" s="75">
        <v>3.6163998633478034</v>
      </c>
      <c r="AV41" s="75">
        <v>3.6932338612521636</v>
      </c>
      <c r="AW41" s="75">
        <v>3.6611969985737121</v>
      </c>
      <c r="AX41" s="75">
        <v>3.6602589585277174</v>
      </c>
      <c r="AY41" s="75">
        <v>3.679255587314922</v>
      </c>
    </row>
    <row r="42" spans="1:54" ht="15" customHeight="1" thickTop="1">
      <c r="Q42" s="340"/>
      <c r="R42" s="366" t="s">
        <v>194</v>
      </c>
      <c r="S42" s="367"/>
      <c r="T42" s="159" t="s">
        <v>14</v>
      </c>
      <c r="U42" s="18">
        <v>14.141699409953045</v>
      </c>
      <c r="V42" s="18">
        <v>14.189434312657401</v>
      </c>
      <c r="W42" s="18">
        <v>14.14597865760582</v>
      </c>
      <c r="X42" s="18">
        <v>13.921668208462336</v>
      </c>
      <c r="Y42" s="18">
        <v>13.600749134423509</v>
      </c>
      <c r="Z42" s="18">
        <v>13.306106724202891</v>
      </c>
      <c r="AA42" s="18">
        <v>13.119159080582683</v>
      </c>
      <c r="AB42" s="18">
        <v>13.079296091259472</v>
      </c>
      <c r="AC42" s="18">
        <v>12.897093744081371</v>
      </c>
      <c r="AD42" s="18">
        <v>12.824265888872784</v>
      </c>
      <c r="AE42" s="18">
        <v>12.917322791028177</v>
      </c>
      <c r="AF42" s="18">
        <v>12.918841826829233</v>
      </c>
      <c r="AG42" s="18">
        <v>13.037906539793825</v>
      </c>
      <c r="AH42" s="18">
        <v>13.187834385754007</v>
      </c>
      <c r="AI42" s="18">
        <v>13.216885311891659</v>
      </c>
      <c r="AJ42" s="18">
        <v>13.611971248463062</v>
      </c>
      <c r="AK42" s="18">
        <v>13.932080196243852</v>
      </c>
      <c r="AL42" s="18">
        <v>14.215352885603942</v>
      </c>
      <c r="AM42" s="18">
        <v>14.380171719605752</v>
      </c>
      <c r="AN42" s="18">
        <v>14.583227243406771</v>
      </c>
      <c r="AO42" s="18">
        <v>14.339523769894907</v>
      </c>
      <c r="AP42" s="18">
        <v>14.210730886200817</v>
      </c>
      <c r="AQ42" s="18">
        <v>13.869585909779378</v>
      </c>
      <c r="AR42" s="18">
        <v>13.323403690511748</v>
      </c>
      <c r="AS42" s="18">
        <v>12.983365122263063</v>
      </c>
      <c r="AT42" s="18">
        <v>12.861147684791883</v>
      </c>
      <c r="AU42" s="18">
        <v>12.772315981049488</v>
      </c>
      <c r="AV42" s="18">
        <v>12.930145420676606</v>
      </c>
      <c r="AW42" s="18">
        <v>12.77540861358284</v>
      </c>
      <c r="AX42" s="18">
        <v>12.819808264756894</v>
      </c>
      <c r="AY42" s="18">
        <v>12.897392382465176</v>
      </c>
    </row>
    <row r="43" spans="1:54" ht="15" customHeight="1" thickBot="1">
      <c r="Q43" s="346"/>
      <c r="R43" s="370"/>
      <c r="S43" s="371"/>
      <c r="T43" s="9" t="s">
        <v>195</v>
      </c>
      <c r="U43" s="20">
        <v>4214.2264241660096</v>
      </c>
      <c r="V43" s="20">
        <v>4228.4514251719056</v>
      </c>
      <c r="W43" s="20">
        <v>4215.5016399665346</v>
      </c>
      <c r="X43" s="20">
        <v>4148.6571261217759</v>
      </c>
      <c r="Y43" s="20">
        <v>4053.0232420582056</v>
      </c>
      <c r="Z43" s="20">
        <v>3965.2198038124616</v>
      </c>
      <c r="AA43" s="20">
        <v>3909.5094060136398</v>
      </c>
      <c r="AB43" s="20">
        <v>3897.6302351953227</v>
      </c>
      <c r="AC43" s="20">
        <v>3843.3339357362483</v>
      </c>
      <c r="AD43" s="20">
        <v>3821.6312348840897</v>
      </c>
      <c r="AE43" s="20">
        <v>3849.3621917263968</v>
      </c>
      <c r="AF43" s="20">
        <v>3849.8148643951113</v>
      </c>
      <c r="AG43" s="20">
        <v>3885.2961488585597</v>
      </c>
      <c r="AH43" s="20">
        <v>3929.974646954694</v>
      </c>
      <c r="AI43" s="20">
        <v>3938.6318229437143</v>
      </c>
      <c r="AJ43" s="20">
        <v>4056.3674320419927</v>
      </c>
      <c r="AK43" s="20">
        <v>4151.7598984806682</v>
      </c>
      <c r="AL43" s="20">
        <v>4236.1751599099744</v>
      </c>
      <c r="AM43" s="20">
        <v>4285.2911724425139</v>
      </c>
      <c r="AN43" s="20">
        <v>4345.8017185352182</v>
      </c>
      <c r="AO43" s="20">
        <v>4273.1780834286819</v>
      </c>
      <c r="AP43" s="20">
        <v>4234.7978040878434</v>
      </c>
      <c r="AQ43" s="20">
        <v>4133.1366011142545</v>
      </c>
      <c r="AR43" s="20">
        <v>3970.3742997725008</v>
      </c>
      <c r="AS43" s="20">
        <v>3869.0428064343928</v>
      </c>
      <c r="AT43" s="20">
        <v>3832.6220100679811</v>
      </c>
      <c r="AU43" s="20">
        <v>3806.1501623527474</v>
      </c>
      <c r="AV43" s="20">
        <v>3853.1833353616285</v>
      </c>
      <c r="AW43" s="20">
        <v>3807.0717668476864</v>
      </c>
      <c r="AX43" s="20">
        <v>3820.3028628975544</v>
      </c>
      <c r="AY43" s="20">
        <v>3843.4229299746225</v>
      </c>
    </row>
    <row r="44" spans="1:54" ht="15" customHeight="1" thickTop="1">
      <c r="Q44" s="337" t="s">
        <v>209</v>
      </c>
      <c r="R44" s="338"/>
      <c r="S44" s="102"/>
      <c r="T44" s="158" t="s">
        <v>195</v>
      </c>
      <c r="U44" s="21">
        <f>U30+U43</f>
        <v>7543.6635782302801</v>
      </c>
      <c r="V44" s="21">
        <f t="shared" ref="V44:AR44" si="3">V30+V43</f>
        <v>7575.9323908356309</v>
      </c>
      <c r="W44" s="21">
        <f t="shared" si="3"/>
        <v>7560.6142929281323</v>
      </c>
      <c r="X44" s="21">
        <f t="shared" si="3"/>
        <v>7422.9836074057184</v>
      </c>
      <c r="Y44" s="21">
        <f t="shared" si="3"/>
        <v>7238.0563892451682</v>
      </c>
      <c r="Z44" s="21">
        <f t="shared" si="3"/>
        <v>7129.6537989599001</v>
      </c>
      <c r="AA44" s="21">
        <f t="shared" si="3"/>
        <v>7050.2667043490528</v>
      </c>
      <c r="AB44" s="21">
        <f t="shared" si="3"/>
        <v>7005.3843962647989</v>
      </c>
      <c r="AC44" s="21">
        <f t="shared" si="3"/>
        <v>6901.89619643675</v>
      </c>
      <c r="AD44" s="21">
        <f t="shared" si="3"/>
        <v>6852.5717184585274</v>
      </c>
      <c r="AE44" s="21">
        <f t="shared" si="3"/>
        <v>6810.7085062976221</v>
      </c>
      <c r="AF44" s="21">
        <f t="shared" si="3"/>
        <v>6792.2414121979091</v>
      </c>
      <c r="AG44" s="21">
        <f t="shared" si="3"/>
        <v>6816.6796199659539</v>
      </c>
      <c r="AH44" s="21">
        <f t="shared" si="3"/>
        <v>6816.6361918860885</v>
      </c>
      <c r="AI44" s="21">
        <f t="shared" si="3"/>
        <v>6754.5314241855713</v>
      </c>
      <c r="AJ44" s="21">
        <f t="shared" si="3"/>
        <v>6857.5040504825492</v>
      </c>
      <c r="AK44" s="21">
        <f t="shared" si="3"/>
        <v>6886.7230760392149</v>
      </c>
      <c r="AL44" s="21">
        <f t="shared" si="3"/>
        <v>6918.8937221256137</v>
      </c>
      <c r="AM44" s="21">
        <f t="shared" si="3"/>
        <v>6919.3815378888739</v>
      </c>
      <c r="AN44" s="21">
        <f t="shared" si="3"/>
        <v>6941.3713967282611</v>
      </c>
      <c r="AO44" s="21">
        <f t="shared" si="3"/>
        <v>6810.2548118628165</v>
      </c>
      <c r="AP44" s="21">
        <f t="shared" si="3"/>
        <v>6767.2625597631231</v>
      </c>
      <c r="AQ44" s="21">
        <f t="shared" si="3"/>
        <v>6623.5797433822681</v>
      </c>
      <c r="AR44" s="21">
        <f t="shared" si="3"/>
        <v>6398.4038416375606</v>
      </c>
      <c r="AS44" s="21">
        <f t="shared" ref="AS44:AX44" si="4">AS30+AS43</f>
        <v>6253.9873820737948</v>
      </c>
      <c r="AT44" s="21">
        <f t="shared" si="4"/>
        <v>6214.7355992510347</v>
      </c>
      <c r="AU44" s="21">
        <f t="shared" si="4"/>
        <v>6149.5773589313903</v>
      </c>
      <c r="AV44" s="21">
        <f t="shared" si="4"/>
        <v>6208.3786682122663</v>
      </c>
      <c r="AW44" s="21">
        <f t="shared" si="4"/>
        <v>6163.0033054189207</v>
      </c>
      <c r="AX44" s="21">
        <f t="shared" si="4"/>
        <v>6195.3939691937667</v>
      </c>
      <c r="AY44" s="21">
        <f t="shared" ref="AY44" si="5">AY30+AY43</f>
        <v>6230.450202556558</v>
      </c>
    </row>
    <row r="45" spans="1:5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47"/>
    </row>
    <row r="46" spans="1:5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BB46" s="47"/>
    </row>
    <row r="47" spans="1:54" ht="15.6">
      <c r="Q47" s="84" t="s">
        <v>296</v>
      </c>
      <c r="R47" s="23"/>
    </row>
    <row r="48" spans="1:54" ht="14.25" customHeight="1">
      <c r="Q48" s="93" t="s">
        <v>186</v>
      </c>
      <c r="R48" s="335" t="s">
        <v>5</v>
      </c>
      <c r="S48" s="336"/>
      <c r="T48" s="162" t="s">
        <v>32</v>
      </c>
      <c r="U48" s="4">
        <v>1990</v>
      </c>
      <c r="V48" s="4">
        <f t="shared" ref="V48:AY48" si="6">U48+1</f>
        <v>1991</v>
      </c>
      <c r="W48" s="4">
        <f t="shared" si="6"/>
        <v>1992</v>
      </c>
      <c r="X48" s="4">
        <f t="shared" si="6"/>
        <v>1993</v>
      </c>
      <c r="Y48" s="4">
        <f t="shared" si="6"/>
        <v>1994</v>
      </c>
      <c r="Z48" s="4">
        <f t="shared" si="6"/>
        <v>1995</v>
      </c>
      <c r="AA48" s="4">
        <f t="shared" si="6"/>
        <v>1996</v>
      </c>
      <c r="AB48" s="4">
        <f t="shared" si="6"/>
        <v>1997</v>
      </c>
      <c r="AC48" s="4">
        <f t="shared" si="6"/>
        <v>1998</v>
      </c>
      <c r="AD48" s="4">
        <f t="shared" si="6"/>
        <v>1999</v>
      </c>
      <c r="AE48" s="4">
        <f t="shared" si="6"/>
        <v>2000</v>
      </c>
      <c r="AF48" s="4">
        <f t="shared" si="6"/>
        <v>2001</v>
      </c>
      <c r="AG48" s="4">
        <f t="shared" si="6"/>
        <v>2002</v>
      </c>
      <c r="AH48" s="4">
        <f t="shared" si="6"/>
        <v>2003</v>
      </c>
      <c r="AI48" s="4">
        <f t="shared" si="6"/>
        <v>2004</v>
      </c>
      <c r="AJ48" s="4">
        <f t="shared" si="6"/>
        <v>2005</v>
      </c>
      <c r="AK48" s="4">
        <f t="shared" si="6"/>
        <v>2006</v>
      </c>
      <c r="AL48" s="4">
        <f t="shared" si="6"/>
        <v>2007</v>
      </c>
      <c r="AM48" s="4">
        <f t="shared" si="6"/>
        <v>2008</v>
      </c>
      <c r="AN48" s="4">
        <f t="shared" si="6"/>
        <v>2009</v>
      </c>
      <c r="AO48" s="4">
        <f t="shared" si="6"/>
        <v>2010</v>
      </c>
      <c r="AP48" s="4">
        <f t="shared" si="6"/>
        <v>2011</v>
      </c>
      <c r="AQ48" s="4">
        <f t="shared" si="6"/>
        <v>2012</v>
      </c>
      <c r="AR48" s="4">
        <f t="shared" si="6"/>
        <v>2013</v>
      </c>
      <c r="AS48" s="4">
        <f t="shared" si="6"/>
        <v>2014</v>
      </c>
      <c r="AT48" s="4">
        <f t="shared" si="6"/>
        <v>2015</v>
      </c>
      <c r="AU48" s="4">
        <f t="shared" si="6"/>
        <v>2016</v>
      </c>
      <c r="AV48" s="4">
        <f t="shared" si="6"/>
        <v>2017</v>
      </c>
      <c r="AW48" s="4">
        <f t="shared" si="6"/>
        <v>2018</v>
      </c>
      <c r="AX48" s="4">
        <f t="shared" si="6"/>
        <v>2019</v>
      </c>
      <c r="AY48" s="4">
        <f t="shared" si="6"/>
        <v>2020</v>
      </c>
    </row>
    <row r="49" spans="1:51" ht="14.25" customHeight="1">
      <c r="A49" s="2" t="s">
        <v>1</v>
      </c>
      <c r="Q49" s="342" t="s">
        <v>2</v>
      </c>
      <c r="R49" s="107" t="s">
        <v>210</v>
      </c>
      <c r="S49" s="203"/>
      <c r="T49" s="372" t="s">
        <v>13</v>
      </c>
      <c r="U49" s="13">
        <v>68.527657619904147</v>
      </c>
      <c r="V49" s="13">
        <v>66.875102883919524</v>
      </c>
      <c r="W49" s="13">
        <v>73.62692498099787</v>
      </c>
      <c r="X49" s="13">
        <v>75.490874808855509</v>
      </c>
      <c r="Y49" s="13">
        <v>79.806428038824819</v>
      </c>
      <c r="Z49" s="13">
        <v>74.887394509451497</v>
      </c>
      <c r="AA49" s="13">
        <v>72.269185052278914</v>
      </c>
      <c r="AB49" s="13">
        <v>73.477588796681488</v>
      </c>
      <c r="AC49" s="13">
        <v>68.367521876805412</v>
      </c>
      <c r="AD49" s="13">
        <v>69.020758092118498</v>
      </c>
      <c r="AE49" s="13">
        <v>69.062616619765492</v>
      </c>
      <c r="AF49" s="13">
        <v>65.243096449806075</v>
      </c>
      <c r="AG49" s="13">
        <v>66.287676334812787</v>
      </c>
      <c r="AH49" s="13">
        <v>64.557177591730508</v>
      </c>
      <c r="AI49" s="13">
        <v>65.954929763208739</v>
      </c>
      <c r="AJ49" s="13">
        <v>67.587075444709043</v>
      </c>
      <c r="AK49" s="13">
        <v>66.807626248789006</v>
      </c>
      <c r="AL49" s="13">
        <v>66.274530880995897</v>
      </c>
      <c r="AM49" s="13">
        <v>65.893829660817346</v>
      </c>
      <c r="AN49" s="13">
        <v>66.931734091579656</v>
      </c>
      <c r="AO49" s="13">
        <v>68.34619509454599</v>
      </c>
      <c r="AP49" s="13">
        <v>66.059149273953125</v>
      </c>
      <c r="AQ49" s="13">
        <v>64.957029084506516</v>
      </c>
      <c r="AR49" s="13">
        <v>67.640675922303686</v>
      </c>
      <c r="AS49" s="13">
        <v>67.768458599692764</v>
      </c>
      <c r="AT49" s="13">
        <v>66.990845302653639</v>
      </c>
      <c r="AU49" s="13">
        <v>67.567185089366291</v>
      </c>
      <c r="AV49" s="13">
        <v>66.993610230147695</v>
      </c>
      <c r="AW49" s="13">
        <v>66.656597627646576</v>
      </c>
      <c r="AX49" s="13">
        <v>66.097262165795883</v>
      </c>
      <c r="AY49" s="13">
        <v>66.157779219469901</v>
      </c>
    </row>
    <row r="50" spans="1:51" ht="14.25" customHeight="1" thickBot="1">
      <c r="A50" s="2" t="s">
        <v>1</v>
      </c>
      <c r="Q50" s="343"/>
      <c r="R50" s="108" t="s">
        <v>211</v>
      </c>
      <c r="S50" s="185"/>
      <c r="T50" s="344"/>
      <c r="U50" s="90">
        <v>416.64249834284942</v>
      </c>
      <c r="V50" s="90">
        <v>404.14587064827128</v>
      </c>
      <c r="W50" s="90">
        <v>430.36181524864895</v>
      </c>
      <c r="X50" s="90">
        <v>433.01326432264983</v>
      </c>
      <c r="Y50" s="90">
        <v>459.29211338206886</v>
      </c>
      <c r="Z50" s="90">
        <v>448.7966721806618</v>
      </c>
      <c r="AA50" s="90">
        <v>433.09143851553068</v>
      </c>
      <c r="AB50" s="90">
        <v>440.7752201000157</v>
      </c>
      <c r="AC50" s="90">
        <v>409.72521522352451</v>
      </c>
      <c r="AD50" s="90">
        <v>415.94008971687003</v>
      </c>
      <c r="AE50" s="90">
        <v>417.95493468136527</v>
      </c>
      <c r="AF50" s="90">
        <v>403.04103180451625</v>
      </c>
      <c r="AG50" s="90">
        <v>410.79875641484335</v>
      </c>
      <c r="AH50" s="90">
        <v>400.24181119145317</v>
      </c>
      <c r="AI50" s="90">
        <v>409.13901038826344</v>
      </c>
      <c r="AJ50" s="90">
        <v>421.0579116113264</v>
      </c>
      <c r="AK50" s="90">
        <v>418.4055295280437</v>
      </c>
      <c r="AL50" s="90">
        <v>410.8207897614576</v>
      </c>
      <c r="AM50" s="90">
        <v>404.7539100796543</v>
      </c>
      <c r="AN50" s="90">
        <v>410.88203445113555</v>
      </c>
      <c r="AO50" s="90">
        <v>419.10320952602524</v>
      </c>
      <c r="AP50" s="90">
        <v>399.35848527816086</v>
      </c>
      <c r="AQ50" s="90">
        <v>395.47853228622745</v>
      </c>
      <c r="AR50" s="90">
        <v>415.47037052156924</v>
      </c>
      <c r="AS50" s="90">
        <v>416.28789421455269</v>
      </c>
      <c r="AT50" s="90">
        <v>411.44921104072057</v>
      </c>
      <c r="AU50" s="90">
        <v>418.38868243982733</v>
      </c>
      <c r="AV50" s="90">
        <v>416.73815875585814</v>
      </c>
      <c r="AW50" s="90">
        <v>414.91154709720723</v>
      </c>
      <c r="AX50" s="90">
        <v>412.71344392240746</v>
      </c>
      <c r="AY50" s="90">
        <v>414.02004243818311</v>
      </c>
    </row>
    <row r="51" spans="1:51" ht="14.25" customHeight="1" thickTop="1">
      <c r="Q51" s="343"/>
      <c r="R51" s="348" t="s">
        <v>194</v>
      </c>
      <c r="S51" s="359"/>
      <c r="T51" s="158" t="s">
        <v>13</v>
      </c>
      <c r="U51" s="18">
        <v>485.1701559627536</v>
      </c>
      <c r="V51" s="18">
        <v>471.02097353219079</v>
      </c>
      <c r="W51" s="18">
        <v>503.98874022964685</v>
      </c>
      <c r="X51" s="18">
        <v>508.50413913150533</v>
      </c>
      <c r="Y51" s="18">
        <v>539.09854142089364</v>
      </c>
      <c r="Z51" s="18">
        <v>523.68406669011324</v>
      </c>
      <c r="AA51" s="18">
        <v>505.36062356780963</v>
      </c>
      <c r="AB51" s="18">
        <v>514.25280889669716</v>
      </c>
      <c r="AC51" s="18">
        <v>478.09273710032994</v>
      </c>
      <c r="AD51" s="18">
        <v>484.96084780898855</v>
      </c>
      <c r="AE51" s="18">
        <v>487.01755130113077</v>
      </c>
      <c r="AF51" s="18">
        <v>468.28412825432235</v>
      </c>
      <c r="AG51" s="18">
        <v>477.08643274965613</v>
      </c>
      <c r="AH51" s="18">
        <v>464.79898878318369</v>
      </c>
      <c r="AI51" s="18">
        <v>475.09394015147217</v>
      </c>
      <c r="AJ51" s="18">
        <v>488.64498705603546</v>
      </c>
      <c r="AK51" s="18">
        <v>485.21315577683271</v>
      </c>
      <c r="AL51" s="18">
        <v>477.09532064245349</v>
      </c>
      <c r="AM51" s="18">
        <v>470.64773974047165</v>
      </c>
      <c r="AN51" s="18">
        <v>477.8137685427152</v>
      </c>
      <c r="AO51" s="18">
        <v>487.44940462057122</v>
      </c>
      <c r="AP51" s="18">
        <v>465.41763455211401</v>
      </c>
      <c r="AQ51" s="18">
        <v>460.43556137073398</v>
      </c>
      <c r="AR51" s="18">
        <v>483.11104644387291</v>
      </c>
      <c r="AS51" s="18">
        <v>484.05635281424543</v>
      </c>
      <c r="AT51" s="18">
        <v>478.44005634337418</v>
      </c>
      <c r="AU51" s="18">
        <v>485.9558675291936</v>
      </c>
      <c r="AV51" s="18">
        <v>483.73176898600582</v>
      </c>
      <c r="AW51" s="18">
        <v>481.56814472485382</v>
      </c>
      <c r="AX51" s="18">
        <v>478.81070608820335</v>
      </c>
      <c r="AY51" s="18">
        <v>480.177821657653</v>
      </c>
    </row>
    <row r="52" spans="1:51" ht="14.25" customHeight="1">
      <c r="Q52" s="347"/>
      <c r="R52" s="349"/>
      <c r="S52" s="360"/>
      <c r="T52" s="158" t="s">
        <v>195</v>
      </c>
      <c r="U52" s="89">
        <v>12129.253899068841</v>
      </c>
      <c r="V52" s="89">
        <v>11775.524338304769</v>
      </c>
      <c r="W52" s="89">
        <v>12599.718505741172</v>
      </c>
      <c r="X52" s="89">
        <v>12712.603478287634</v>
      </c>
      <c r="Y52" s="89">
        <v>13477.463535522342</v>
      </c>
      <c r="Z52" s="89">
        <v>13092.101667252831</v>
      </c>
      <c r="AA52" s="89">
        <v>12634.01558919524</v>
      </c>
      <c r="AB52" s="89">
        <v>12856.320222417429</v>
      </c>
      <c r="AC52" s="89">
        <v>11952.318427508249</v>
      </c>
      <c r="AD52" s="89">
        <v>12124.021195224714</v>
      </c>
      <c r="AE52" s="89">
        <v>12175.438782528268</v>
      </c>
      <c r="AF52" s="89">
        <v>11707.103206358059</v>
      </c>
      <c r="AG52" s="89">
        <v>11927.160818741404</v>
      </c>
      <c r="AH52" s="89">
        <v>11619.974719579592</v>
      </c>
      <c r="AI52" s="89">
        <v>11877.348503786805</v>
      </c>
      <c r="AJ52" s="89">
        <v>12216.124676400887</v>
      </c>
      <c r="AK52" s="89">
        <v>12130.328894420818</v>
      </c>
      <c r="AL52" s="89">
        <v>11927.383016061338</v>
      </c>
      <c r="AM52" s="89">
        <v>11766.193493511792</v>
      </c>
      <c r="AN52" s="89">
        <v>11945.34421356788</v>
      </c>
      <c r="AO52" s="89">
        <v>12186.235115514281</v>
      </c>
      <c r="AP52" s="89">
        <v>11635.440863802851</v>
      </c>
      <c r="AQ52" s="89">
        <v>11510.88903426835</v>
      </c>
      <c r="AR52" s="89">
        <v>12077.776161096823</v>
      </c>
      <c r="AS52" s="89">
        <v>12101.408820356135</v>
      </c>
      <c r="AT52" s="89">
        <v>11961.001408584354</v>
      </c>
      <c r="AU52" s="89">
        <v>12148.896688229839</v>
      </c>
      <c r="AV52" s="89">
        <v>12093.294224650146</v>
      </c>
      <c r="AW52" s="89">
        <v>12039.203618121346</v>
      </c>
      <c r="AX52" s="89">
        <v>11970.267652205084</v>
      </c>
      <c r="AY52" s="89">
        <v>12004.445541441324</v>
      </c>
    </row>
    <row r="55" spans="1:51" ht="15.6">
      <c r="Q55" s="84" t="s">
        <v>297</v>
      </c>
      <c r="R55" s="23"/>
    </row>
    <row r="56" spans="1:51" ht="12.75" customHeight="1">
      <c r="Q56" s="93" t="s">
        <v>186</v>
      </c>
      <c r="R56" s="378" t="s">
        <v>5</v>
      </c>
      <c r="S56" s="379"/>
      <c r="T56" s="162" t="s">
        <v>32</v>
      </c>
      <c r="U56" s="4">
        <v>1990</v>
      </c>
      <c r="V56" s="4">
        <f t="shared" ref="V56:AY56" si="7">U56+1</f>
        <v>1991</v>
      </c>
      <c r="W56" s="4">
        <f t="shared" si="7"/>
        <v>1992</v>
      </c>
      <c r="X56" s="4">
        <f t="shared" si="7"/>
        <v>1993</v>
      </c>
      <c r="Y56" s="4">
        <f t="shared" si="7"/>
        <v>1994</v>
      </c>
      <c r="Z56" s="4">
        <f t="shared" si="7"/>
        <v>1995</v>
      </c>
      <c r="AA56" s="4">
        <f t="shared" si="7"/>
        <v>1996</v>
      </c>
      <c r="AB56" s="4">
        <f t="shared" si="7"/>
        <v>1997</v>
      </c>
      <c r="AC56" s="4">
        <f t="shared" si="7"/>
        <v>1998</v>
      </c>
      <c r="AD56" s="4">
        <f t="shared" si="7"/>
        <v>1999</v>
      </c>
      <c r="AE56" s="4">
        <f t="shared" si="7"/>
        <v>2000</v>
      </c>
      <c r="AF56" s="4">
        <f t="shared" si="7"/>
        <v>2001</v>
      </c>
      <c r="AG56" s="4">
        <f t="shared" si="7"/>
        <v>2002</v>
      </c>
      <c r="AH56" s="4">
        <f t="shared" si="7"/>
        <v>2003</v>
      </c>
      <c r="AI56" s="4">
        <f t="shared" si="7"/>
        <v>2004</v>
      </c>
      <c r="AJ56" s="4">
        <f t="shared" si="7"/>
        <v>2005</v>
      </c>
      <c r="AK56" s="4">
        <f t="shared" si="7"/>
        <v>2006</v>
      </c>
      <c r="AL56" s="4">
        <f t="shared" si="7"/>
        <v>2007</v>
      </c>
      <c r="AM56" s="4">
        <f t="shared" si="7"/>
        <v>2008</v>
      </c>
      <c r="AN56" s="4">
        <f t="shared" si="7"/>
        <v>2009</v>
      </c>
      <c r="AO56" s="4">
        <f t="shared" si="7"/>
        <v>2010</v>
      </c>
      <c r="AP56" s="4">
        <f t="shared" si="7"/>
        <v>2011</v>
      </c>
      <c r="AQ56" s="4">
        <f t="shared" si="7"/>
        <v>2012</v>
      </c>
      <c r="AR56" s="4">
        <f t="shared" si="7"/>
        <v>2013</v>
      </c>
      <c r="AS56" s="4">
        <f t="shared" si="7"/>
        <v>2014</v>
      </c>
      <c r="AT56" s="4">
        <f t="shared" si="7"/>
        <v>2015</v>
      </c>
      <c r="AU56" s="4">
        <f t="shared" si="7"/>
        <v>2016</v>
      </c>
      <c r="AV56" s="4">
        <f t="shared" si="7"/>
        <v>2017</v>
      </c>
      <c r="AW56" s="4">
        <f t="shared" si="7"/>
        <v>2018</v>
      </c>
      <c r="AX56" s="4">
        <f t="shared" si="7"/>
        <v>2019</v>
      </c>
      <c r="AY56" s="4">
        <f t="shared" si="7"/>
        <v>2020</v>
      </c>
    </row>
    <row r="57" spans="1:51">
      <c r="A57" s="2" t="s">
        <v>1</v>
      </c>
      <c r="Q57" s="342" t="s">
        <v>3</v>
      </c>
      <c r="R57" s="353" t="s">
        <v>212</v>
      </c>
      <c r="S57" s="32" t="s">
        <v>213</v>
      </c>
      <c r="T57" s="377" t="s">
        <v>14</v>
      </c>
      <c r="U57" s="13">
        <v>6.1835177092928539</v>
      </c>
      <c r="V57" s="13">
        <v>5.8342417718297295</v>
      </c>
      <c r="W57" s="13">
        <v>5.7057743046856446</v>
      </c>
      <c r="X57" s="13">
        <v>6.0665526801016441</v>
      </c>
      <c r="Y57" s="13">
        <v>5.7779882688897892</v>
      </c>
      <c r="Z57" s="13">
        <v>5.2895791205396154</v>
      </c>
      <c r="AA57" s="13">
        <v>5.1363204347842144</v>
      </c>
      <c r="AB57" s="13">
        <v>4.9769956322184745</v>
      </c>
      <c r="AC57" s="13">
        <v>4.8795392916189382</v>
      </c>
      <c r="AD57" s="13">
        <v>4.8953783038356606</v>
      </c>
      <c r="AE57" s="13">
        <v>4.969964987399214</v>
      </c>
      <c r="AF57" s="13">
        <v>4.8474708708676113</v>
      </c>
      <c r="AG57" s="13">
        <v>4.8406796735000999</v>
      </c>
      <c r="AH57" s="13">
        <v>5.0627270026447402</v>
      </c>
      <c r="AI57" s="13">
        <v>4.8384943567863514</v>
      </c>
      <c r="AJ57" s="13">
        <v>4.8142634265272699</v>
      </c>
      <c r="AK57" s="13">
        <v>4.6558354616785032</v>
      </c>
      <c r="AL57" s="13">
        <v>4.9371657081642422</v>
      </c>
      <c r="AM57" s="13">
        <v>3.7028808398087847</v>
      </c>
      <c r="AN57" s="13">
        <v>3.6354480349822316</v>
      </c>
      <c r="AO57" s="13">
        <v>4.2391268673648028</v>
      </c>
      <c r="AP57" s="13">
        <v>4.0117788603710256</v>
      </c>
      <c r="AQ57" s="13">
        <v>4.1006677275450052</v>
      </c>
      <c r="AR57" s="13">
        <v>4.2115545777173846</v>
      </c>
      <c r="AS57" s="13">
        <v>4.0737673859414816</v>
      </c>
      <c r="AT57" s="13">
        <v>3.8562131381540992</v>
      </c>
      <c r="AU57" s="13">
        <v>3.8770825581829707</v>
      </c>
      <c r="AV57" s="13">
        <v>3.8722670731405686</v>
      </c>
      <c r="AW57" s="13">
        <v>3.8583807150449525</v>
      </c>
      <c r="AX57" s="13">
        <v>3.8458092055972086</v>
      </c>
      <c r="AY57" s="13">
        <v>3.8281937414117428</v>
      </c>
    </row>
    <row r="58" spans="1:51">
      <c r="A58" s="2" t="s">
        <v>1</v>
      </c>
      <c r="Q58" s="343"/>
      <c r="R58" s="354"/>
      <c r="S58" s="32" t="s">
        <v>22</v>
      </c>
      <c r="T58" s="340"/>
      <c r="U58" s="13">
        <v>4.9525189537715324</v>
      </c>
      <c r="V58" s="13">
        <v>4.9988843049607894</v>
      </c>
      <c r="W58" s="13">
        <v>4.9268186005967705</v>
      </c>
      <c r="X58" s="13">
        <v>4.9507609932039118</v>
      </c>
      <c r="Y58" s="13">
        <v>4.7781508359135705</v>
      </c>
      <c r="Z58" s="13">
        <v>4.7021572733164536</v>
      </c>
      <c r="AA58" s="13">
        <v>4.5918063162207856</v>
      </c>
      <c r="AB58" s="13">
        <v>4.5925574398893243</v>
      </c>
      <c r="AC58" s="13">
        <v>4.6041916338865825</v>
      </c>
      <c r="AD58" s="13">
        <v>4.5523001673503947</v>
      </c>
      <c r="AE58" s="13">
        <v>4.4888830532774167</v>
      </c>
      <c r="AF58" s="13">
        <v>4.2682912777689799</v>
      </c>
      <c r="AG58" s="13">
        <v>4.2172022492850028</v>
      </c>
      <c r="AH58" s="13">
        <v>4.0521401571073863</v>
      </c>
      <c r="AI58" s="13">
        <v>3.9942102620585711</v>
      </c>
      <c r="AJ58" s="13">
        <v>4.0309918359710446</v>
      </c>
      <c r="AK58" s="13">
        <v>4.159011343366033</v>
      </c>
      <c r="AL58" s="13">
        <v>4.5678286738466465</v>
      </c>
      <c r="AM58" s="13">
        <v>4.2223477300063239</v>
      </c>
      <c r="AN58" s="13">
        <v>3.9671157650096194</v>
      </c>
      <c r="AO58" s="13">
        <v>4.1658312253435668</v>
      </c>
      <c r="AP58" s="13">
        <v>4.1877607256116649</v>
      </c>
      <c r="AQ58" s="13">
        <v>4.0932766313565638</v>
      </c>
      <c r="AR58" s="13">
        <v>4.0677528468223088</v>
      </c>
      <c r="AS58" s="13">
        <v>4.1121360519271306</v>
      </c>
      <c r="AT58" s="13">
        <v>4.4053338337001993</v>
      </c>
      <c r="AU58" s="13">
        <v>4.3830628773683316</v>
      </c>
      <c r="AV58" s="13">
        <v>4.4940393920695048</v>
      </c>
      <c r="AW58" s="13">
        <v>4.4548775624709185</v>
      </c>
      <c r="AX58" s="13">
        <v>4.2833908181360085</v>
      </c>
      <c r="AY58" s="13">
        <v>4.2930748541503316</v>
      </c>
    </row>
    <row r="59" spans="1:51" ht="22.8">
      <c r="A59" s="2" t="s">
        <v>1</v>
      </c>
      <c r="Q59" s="343"/>
      <c r="R59" s="354"/>
      <c r="S59" s="32" t="s">
        <v>23</v>
      </c>
      <c r="T59" s="340"/>
      <c r="U59" s="13">
        <v>0.1807000745048454</v>
      </c>
      <c r="V59" s="13">
        <v>0.18506661907957378</v>
      </c>
      <c r="W59" s="13">
        <v>0.18667217923803386</v>
      </c>
      <c r="X59" s="13">
        <v>0.18588542483340012</v>
      </c>
      <c r="Y59" s="13">
        <v>0.18334052616513255</v>
      </c>
      <c r="Z59" s="13">
        <v>0.17844100079800729</v>
      </c>
      <c r="AA59" s="13">
        <v>0.17540017186524762</v>
      </c>
      <c r="AB59" s="13">
        <v>0.17074626134585552</v>
      </c>
      <c r="AC59" s="13">
        <v>0.16581781191326175</v>
      </c>
      <c r="AD59" s="13">
        <v>0.16275884461714171</v>
      </c>
      <c r="AE59" s="13">
        <v>0.16443334081073072</v>
      </c>
      <c r="AF59" s="13">
        <v>0.1671603871003737</v>
      </c>
      <c r="AG59" s="13">
        <v>0.1644127762326745</v>
      </c>
      <c r="AH59" s="13">
        <v>0.15928222386237875</v>
      </c>
      <c r="AI59" s="13">
        <v>0.15505589853507376</v>
      </c>
      <c r="AJ59" s="13">
        <v>0.14948867494390425</v>
      </c>
      <c r="AK59" s="13">
        <v>0.14689249313847913</v>
      </c>
      <c r="AL59" s="13">
        <v>0.14674101219536481</v>
      </c>
      <c r="AM59" s="13">
        <v>0.14531358303218969</v>
      </c>
      <c r="AN59" s="13">
        <v>0.14691781641094989</v>
      </c>
      <c r="AO59" s="13">
        <v>0.14064725956065274</v>
      </c>
      <c r="AP59" s="13">
        <v>0.13940500598453345</v>
      </c>
      <c r="AQ59" s="13">
        <v>0.1348540508460529</v>
      </c>
      <c r="AR59" s="13">
        <v>0.13204745958623743</v>
      </c>
      <c r="AS59" s="13">
        <v>0.12451780911031253</v>
      </c>
      <c r="AT59" s="13">
        <v>0.12682642362629681</v>
      </c>
      <c r="AU59" s="13">
        <v>0.1246589771695477</v>
      </c>
      <c r="AV59" s="13">
        <v>0.12490469350258374</v>
      </c>
      <c r="AW59" s="13">
        <v>0.12538049190880104</v>
      </c>
      <c r="AX59" s="13">
        <v>0.12339800754772628</v>
      </c>
      <c r="AY59" s="13">
        <v>0.11903141291733085</v>
      </c>
    </row>
    <row r="60" spans="1:51" ht="14.25" customHeight="1">
      <c r="A60" s="2" t="s">
        <v>1</v>
      </c>
      <c r="Q60" s="343"/>
      <c r="R60" s="354"/>
      <c r="S60" s="32" t="s">
        <v>24</v>
      </c>
      <c r="T60" s="340"/>
      <c r="U60" s="13">
        <v>2.3727915092471634</v>
      </c>
      <c r="V60" s="13">
        <v>2.3126947706410994</v>
      </c>
      <c r="W60" s="13">
        <v>2.3884440360791208</v>
      </c>
      <c r="X60" s="13">
        <v>2.1814464993413338</v>
      </c>
      <c r="Y60" s="13">
        <v>2.4239065528246173</v>
      </c>
      <c r="Z60" s="13">
        <v>2.3456145750789927</v>
      </c>
      <c r="AA60" s="13">
        <v>2.3647970673040271</v>
      </c>
      <c r="AB60" s="13">
        <v>2.3586284505871919</v>
      </c>
      <c r="AC60" s="13">
        <v>2.3736170343602976</v>
      </c>
      <c r="AD60" s="13">
        <v>2.3948149501943816</v>
      </c>
      <c r="AE60" s="13">
        <v>2.4995621268597779</v>
      </c>
      <c r="AF60" s="13">
        <v>2.4422704729371012</v>
      </c>
      <c r="AG60" s="13">
        <v>2.4386059768327817</v>
      </c>
      <c r="AH60" s="13">
        <v>2.2906552494024663</v>
      </c>
      <c r="AI60" s="13">
        <v>2.3626232943618359</v>
      </c>
      <c r="AJ60" s="13">
        <v>2.3024013203879017</v>
      </c>
      <c r="AK60" s="13">
        <v>2.1920356755422836</v>
      </c>
      <c r="AL60" s="13">
        <v>2.2085679491987538</v>
      </c>
      <c r="AM60" s="13">
        <v>2.1751206571535091</v>
      </c>
      <c r="AN60" s="13">
        <v>2.0342074209059011</v>
      </c>
      <c r="AO60" s="13">
        <v>1.9774092991415138</v>
      </c>
      <c r="AP60" s="13">
        <v>1.9654147121277101</v>
      </c>
      <c r="AQ60" s="13">
        <v>2.0056219838969089</v>
      </c>
      <c r="AR60" s="13">
        <v>2.0049110695574139</v>
      </c>
      <c r="AS60" s="13">
        <v>1.9552545270131225</v>
      </c>
      <c r="AT60" s="13">
        <v>1.933685318032961</v>
      </c>
      <c r="AU60" s="13">
        <v>1.8507152868692733</v>
      </c>
      <c r="AV60" s="13">
        <v>1.8415426154470063</v>
      </c>
      <c r="AW60" s="13">
        <v>1.8278487456213581</v>
      </c>
      <c r="AX60" s="13">
        <v>1.8672460782931404</v>
      </c>
      <c r="AY60" s="13">
        <v>1.8289263892496088</v>
      </c>
    </row>
    <row r="61" spans="1:51" ht="14.25" customHeight="1">
      <c r="Q61" s="343"/>
      <c r="R61" s="354"/>
      <c r="S61" s="32" t="s">
        <v>214</v>
      </c>
      <c r="T61" s="340"/>
      <c r="U61" s="13">
        <v>1.5253960741591028</v>
      </c>
      <c r="V61" s="13">
        <v>1.5169290690614421</v>
      </c>
      <c r="W61" s="13">
        <v>1.5061212671047135</v>
      </c>
      <c r="X61" s="13">
        <v>1.4974906539107296</v>
      </c>
      <c r="Y61" s="13">
        <v>1.489280901980548</v>
      </c>
      <c r="Z61" s="13">
        <v>1.4833539020561268</v>
      </c>
      <c r="AA61" s="13">
        <v>1.4789190275027759</v>
      </c>
      <c r="AB61" s="13">
        <v>1.4721647927045554</v>
      </c>
      <c r="AC61" s="13">
        <v>1.4614821404294969</v>
      </c>
      <c r="AD61" s="13">
        <v>1.4503933798595678</v>
      </c>
      <c r="AE61" s="13">
        <v>1.4406937664616175</v>
      </c>
      <c r="AF61" s="13">
        <v>1.4311888918949018</v>
      </c>
      <c r="AG61" s="13">
        <v>1.4228583988737626</v>
      </c>
      <c r="AH61" s="13">
        <v>1.418189822657361</v>
      </c>
      <c r="AI61" s="13">
        <v>1.4155132904784355</v>
      </c>
      <c r="AJ61" s="13">
        <v>1.4105273880550104</v>
      </c>
      <c r="AK61" s="13">
        <v>1.4059047184385725</v>
      </c>
      <c r="AL61" s="13">
        <v>1.4012801430400135</v>
      </c>
      <c r="AM61" s="13">
        <v>1.396052155702115</v>
      </c>
      <c r="AN61" s="13">
        <v>1.3927775503778752</v>
      </c>
      <c r="AO61" s="13">
        <v>1.3898762812973158</v>
      </c>
      <c r="AP61" s="13">
        <v>1.3798550838395169</v>
      </c>
      <c r="AQ61" s="13">
        <v>1.3765223509479121</v>
      </c>
      <c r="AR61" s="13">
        <v>1.3725261367998123</v>
      </c>
      <c r="AS61" s="13">
        <v>1.3675356859429844</v>
      </c>
      <c r="AT61" s="13">
        <v>1.3610930603312421</v>
      </c>
      <c r="AU61" s="13">
        <v>1.353320931562328</v>
      </c>
      <c r="AV61" s="13">
        <v>1.3438698632577928</v>
      </c>
      <c r="AW61" s="13">
        <v>1.3347614572793802</v>
      </c>
      <c r="AX61" s="13">
        <v>1.3266703323647995</v>
      </c>
      <c r="AY61" s="13">
        <v>1.3177556305979166</v>
      </c>
    </row>
    <row r="62" spans="1:51" ht="22.8">
      <c r="A62" s="2" t="s">
        <v>1</v>
      </c>
      <c r="Q62" s="343"/>
      <c r="R62" s="355"/>
      <c r="S62" s="32" t="s">
        <v>25</v>
      </c>
      <c r="T62" s="340"/>
      <c r="U62" s="13">
        <v>0.28559855693215602</v>
      </c>
      <c r="V62" s="13">
        <v>0.28418231492160345</v>
      </c>
      <c r="W62" s="13">
        <v>0.2826759378299375</v>
      </c>
      <c r="X62" s="13">
        <v>0.28348236092043894</v>
      </c>
      <c r="Y62" s="13">
        <v>0.28428878401094038</v>
      </c>
      <c r="Z62" s="13">
        <v>0.28509520710144182</v>
      </c>
      <c r="AA62" s="13">
        <v>0.28590163019194315</v>
      </c>
      <c r="AB62" s="13">
        <v>0.28670805328244464</v>
      </c>
      <c r="AC62" s="13">
        <v>0.28751447637294608</v>
      </c>
      <c r="AD62" s="13">
        <v>0.28832089946344747</v>
      </c>
      <c r="AE62" s="13">
        <v>0.28912732255394891</v>
      </c>
      <c r="AF62" s="13">
        <v>0.28993374564445018</v>
      </c>
      <c r="AG62" s="13">
        <v>0.28926821134780273</v>
      </c>
      <c r="AH62" s="13">
        <v>0.28860267705115533</v>
      </c>
      <c r="AI62" s="13">
        <v>0.28793714275450799</v>
      </c>
      <c r="AJ62" s="13">
        <v>0.28727160845786054</v>
      </c>
      <c r="AK62" s="13">
        <v>0.28408009595671518</v>
      </c>
      <c r="AL62" s="13">
        <v>0.28493357011065606</v>
      </c>
      <c r="AM62" s="13">
        <v>0.28526790134497937</v>
      </c>
      <c r="AN62" s="13">
        <v>0.2881074332537451</v>
      </c>
      <c r="AO62" s="13">
        <v>0.28346459274879315</v>
      </c>
      <c r="AP62" s="13">
        <v>0.28431779430852355</v>
      </c>
      <c r="AQ62" s="13">
        <v>0.28396606542550373</v>
      </c>
      <c r="AR62" s="13">
        <v>0.28119478570127343</v>
      </c>
      <c r="AS62" s="13">
        <v>0.28250941026707238</v>
      </c>
      <c r="AT62" s="13">
        <v>0.28188140439942327</v>
      </c>
      <c r="AU62" s="13">
        <v>0.27486149825391198</v>
      </c>
      <c r="AV62" s="13">
        <v>0.27482036456232117</v>
      </c>
      <c r="AW62" s="13">
        <v>0.27533172153168112</v>
      </c>
      <c r="AX62" s="13">
        <v>0.27601206378585269</v>
      </c>
      <c r="AY62" s="13">
        <v>0.27654403813642731</v>
      </c>
    </row>
    <row r="63" spans="1:51">
      <c r="A63" s="2" t="s">
        <v>1</v>
      </c>
      <c r="Q63" s="343"/>
      <c r="R63" s="353" t="s">
        <v>215</v>
      </c>
      <c r="S63" s="83" t="s">
        <v>216</v>
      </c>
      <c r="T63" s="340"/>
      <c r="U63" s="18">
        <v>3.6102325953986392</v>
      </c>
      <c r="V63" s="18">
        <v>3.5285324311509307</v>
      </c>
      <c r="W63" s="18">
        <v>3.4978682919912401</v>
      </c>
      <c r="X63" s="18">
        <v>3.5894271138375355</v>
      </c>
      <c r="Y63" s="18">
        <v>3.4901667301619477</v>
      </c>
      <c r="Z63" s="18">
        <v>3.3589233251000712</v>
      </c>
      <c r="AA63" s="18">
        <v>3.2663338581266208</v>
      </c>
      <c r="AB63" s="18">
        <v>3.2413220353520726</v>
      </c>
      <c r="AC63" s="18">
        <v>3.2089654763012874</v>
      </c>
      <c r="AD63" s="18">
        <v>3.1873334995952316</v>
      </c>
      <c r="AE63" s="18">
        <v>3.1881521842420382</v>
      </c>
      <c r="AF63" s="18">
        <v>3.0896239506982393</v>
      </c>
      <c r="AG63" s="18">
        <v>3.0684160844402864</v>
      </c>
      <c r="AH63" s="18">
        <v>3.068567723806467</v>
      </c>
      <c r="AI63" s="18">
        <v>2.9922246369567778</v>
      </c>
      <c r="AJ63" s="18">
        <v>3.0110720867317098</v>
      </c>
      <c r="AK63" s="18">
        <v>3.0136762207223233</v>
      </c>
      <c r="AL63" s="18">
        <v>3.2761413366254666</v>
      </c>
      <c r="AM63" s="18">
        <v>2.8451780175627515</v>
      </c>
      <c r="AN63" s="18">
        <v>2.7038537134681682</v>
      </c>
      <c r="AO63" s="18">
        <v>2.9437124602714118</v>
      </c>
      <c r="AP63" s="18">
        <v>2.9070172983123528</v>
      </c>
      <c r="AQ63" s="18">
        <v>2.8655885583803147</v>
      </c>
      <c r="AR63" s="18">
        <v>2.9174760029185065</v>
      </c>
      <c r="AS63" s="18">
        <v>2.9002280008996286</v>
      </c>
      <c r="AT63" s="18">
        <v>3.0008055322501321</v>
      </c>
      <c r="AU63" s="18">
        <v>2.9786354680457721</v>
      </c>
      <c r="AV63" s="18">
        <v>3.0319877645720616</v>
      </c>
      <c r="AW63" s="18">
        <v>3.0171089290067061</v>
      </c>
      <c r="AX63" s="18">
        <v>2.9384099600766613</v>
      </c>
      <c r="AY63" s="18">
        <v>2.946626621575076</v>
      </c>
    </row>
    <row r="64" spans="1:51" ht="24" customHeight="1" thickBot="1">
      <c r="A64" s="2" t="s">
        <v>1</v>
      </c>
      <c r="Q64" s="343"/>
      <c r="R64" s="373"/>
      <c r="S64" s="332" t="s">
        <v>217</v>
      </c>
      <c r="T64" s="346"/>
      <c r="U64" s="19">
        <v>6.4208663945739604</v>
      </c>
      <c r="V64" s="19">
        <v>6.2638074848483569</v>
      </c>
      <c r="W64" s="19">
        <v>6.2446807039318051</v>
      </c>
      <c r="X64" s="19">
        <v>6.3132342840271853</v>
      </c>
      <c r="Y64" s="19">
        <v>6.2316866481325039</v>
      </c>
      <c r="Z64" s="19">
        <v>5.953856760263605</v>
      </c>
      <c r="AA64" s="19">
        <v>5.8390924122633532</v>
      </c>
      <c r="AB64" s="19">
        <v>5.7504173889842773</v>
      </c>
      <c r="AC64" s="19">
        <v>5.6807874840706321</v>
      </c>
      <c r="AD64" s="19">
        <v>5.6758628922771202</v>
      </c>
      <c r="AE64" s="19">
        <v>5.707408982415874</v>
      </c>
      <c r="AF64" s="19">
        <v>5.5342965927106906</v>
      </c>
      <c r="AG64" s="19">
        <v>5.5115507377095829</v>
      </c>
      <c r="AH64" s="19">
        <v>5.4803118668693491</v>
      </c>
      <c r="AI64" s="19">
        <v>5.3945875753557537</v>
      </c>
      <c r="AJ64" s="19">
        <v>5.3736120475635651</v>
      </c>
      <c r="AK64" s="19">
        <v>5.3202158384653186</v>
      </c>
      <c r="AL64" s="19">
        <v>5.5977243723554544</v>
      </c>
      <c r="AM64" s="19">
        <v>4.9410217030491275</v>
      </c>
      <c r="AN64" s="19">
        <v>4.7537626825707333</v>
      </c>
      <c r="AO64" s="19">
        <v>5.0661471951726904</v>
      </c>
      <c r="AP64" s="19">
        <v>4.9681743664031526</v>
      </c>
      <c r="AQ64" s="19">
        <v>4.975382111919167</v>
      </c>
      <c r="AR64" s="19">
        <v>5.0175143248121046</v>
      </c>
      <c r="AS64" s="19">
        <v>4.9535576315397032</v>
      </c>
      <c r="AT64" s="19">
        <v>4.9718003273494897</v>
      </c>
      <c r="AU64" s="19">
        <v>4.9442921605949586</v>
      </c>
      <c r="AV64" s="19">
        <v>4.9826356587196603</v>
      </c>
      <c r="AW64" s="19">
        <v>4.9586119630169163</v>
      </c>
      <c r="AX64" s="19">
        <v>4.8922269107339886</v>
      </c>
      <c r="AY64" s="19">
        <v>4.8826623747372304</v>
      </c>
    </row>
    <row r="65" spans="1:51" ht="14.25" customHeight="1" thickTop="1">
      <c r="Q65" s="343"/>
      <c r="R65" s="366" t="s">
        <v>137</v>
      </c>
      <c r="S65" s="367"/>
      <c r="T65" s="159" t="s">
        <v>14</v>
      </c>
      <c r="U65" s="25">
        <v>25.531621867880254</v>
      </c>
      <c r="V65" s="25">
        <v>24.924338766493527</v>
      </c>
      <c r="W65" s="25">
        <v>24.739055321457265</v>
      </c>
      <c r="X65" s="25">
        <v>25.068280010176178</v>
      </c>
      <c r="Y65" s="25">
        <v>24.658809248079049</v>
      </c>
      <c r="Z65" s="25">
        <v>23.597021164254315</v>
      </c>
      <c r="AA65" s="25">
        <v>23.138570918258967</v>
      </c>
      <c r="AB65" s="25">
        <v>22.849540054364198</v>
      </c>
      <c r="AC65" s="25">
        <v>22.661915348953443</v>
      </c>
      <c r="AD65" s="25">
        <v>22.607162937192946</v>
      </c>
      <c r="AE65" s="25">
        <v>22.748225764020621</v>
      </c>
      <c r="AF65" s="25">
        <v>22.070236189622349</v>
      </c>
      <c r="AG65" s="25">
        <v>21.952994108221993</v>
      </c>
      <c r="AH65" s="25">
        <v>21.820476723401306</v>
      </c>
      <c r="AI65" s="25">
        <v>21.440646457287304</v>
      </c>
      <c r="AJ65" s="25">
        <v>21.379628388638267</v>
      </c>
      <c r="AK65" s="25">
        <v>21.177651847308226</v>
      </c>
      <c r="AL65" s="25">
        <v>22.420382765536598</v>
      </c>
      <c r="AM65" s="25">
        <v>19.713182587659784</v>
      </c>
      <c r="AN65" s="25">
        <v>18.922190416979223</v>
      </c>
      <c r="AO65" s="25">
        <v>20.206215180900749</v>
      </c>
      <c r="AP65" s="25">
        <v>19.843723846958483</v>
      </c>
      <c r="AQ65" s="25">
        <v>19.835879480317431</v>
      </c>
      <c r="AR65" s="25">
        <v>20.004977203915043</v>
      </c>
      <c r="AS65" s="25">
        <v>19.769506502641434</v>
      </c>
      <c r="AT65" s="25">
        <v>19.937639037843841</v>
      </c>
      <c r="AU65" s="25">
        <v>19.786629758047091</v>
      </c>
      <c r="AV65" s="25">
        <v>19.966067425271497</v>
      </c>
      <c r="AW65" s="25">
        <v>19.852301585880717</v>
      </c>
      <c r="AX65" s="25">
        <v>19.553163376535387</v>
      </c>
      <c r="AY65" s="25">
        <v>19.492815062775666</v>
      </c>
    </row>
    <row r="66" spans="1:51" ht="14.25" customHeight="1">
      <c r="Q66" s="347"/>
      <c r="R66" s="368"/>
      <c r="S66" s="369"/>
      <c r="T66" s="158" t="s">
        <v>195</v>
      </c>
      <c r="U66" s="8">
        <v>7608.4233166283157</v>
      </c>
      <c r="V66" s="8">
        <v>7427.4529524150712</v>
      </c>
      <c r="W66" s="8">
        <v>7372.2384857942652</v>
      </c>
      <c r="X66" s="8">
        <v>7470.3474430325014</v>
      </c>
      <c r="Y66" s="8">
        <v>7348.3251559275568</v>
      </c>
      <c r="Z66" s="8">
        <v>7031.9123069477855</v>
      </c>
      <c r="AA66" s="8">
        <v>6895.2941336411723</v>
      </c>
      <c r="AB66" s="8">
        <v>6809.1629362005306</v>
      </c>
      <c r="AC66" s="8">
        <v>6753.2507739881257</v>
      </c>
      <c r="AD66" s="8">
        <v>6736.9345552834975</v>
      </c>
      <c r="AE66" s="8">
        <v>6778.9712776781453</v>
      </c>
      <c r="AF66" s="8">
        <v>6576.9303845074601</v>
      </c>
      <c r="AG66" s="8">
        <v>6541.9922442501538</v>
      </c>
      <c r="AH66" s="8">
        <v>6502.5020635735891</v>
      </c>
      <c r="AI66" s="8">
        <v>6389.3126442716166</v>
      </c>
      <c r="AJ66" s="8">
        <v>6371.1292598142036</v>
      </c>
      <c r="AK66" s="8">
        <v>6310.9402504978516</v>
      </c>
      <c r="AL66" s="8">
        <v>6681.274064129906</v>
      </c>
      <c r="AM66" s="8">
        <v>5874.5284111226156</v>
      </c>
      <c r="AN66" s="8">
        <v>5638.8127442598088</v>
      </c>
      <c r="AO66" s="8">
        <v>6021.4521239084233</v>
      </c>
      <c r="AP66" s="8">
        <v>5913.4297063936283</v>
      </c>
      <c r="AQ66" s="8">
        <v>5911.0920851345945</v>
      </c>
      <c r="AR66" s="8">
        <v>5961.483206766683</v>
      </c>
      <c r="AS66" s="8">
        <v>5891.3129377871473</v>
      </c>
      <c r="AT66" s="8">
        <v>5941.4164332774644</v>
      </c>
      <c r="AU66" s="8">
        <v>5896.4156678980335</v>
      </c>
      <c r="AV66" s="8">
        <v>5949.8880927309065</v>
      </c>
      <c r="AW66" s="8">
        <v>5915.9858725924532</v>
      </c>
      <c r="AX66" s="8">
        <v>5826.8426862075457</v>
      </c>
      <c r="AY66" s="8">
        <v>5808.8588887071483</v>
      </c>
    </row>
    <row r="69" spans="1:51" ht="15.6">
      <c r="Q69" s="84" t="s">
        <v>307</v>
      </c>
      <c r="R69" s="23"/>
    </row>
    <row r="70" spans="1:51">
      <c r="Q70" s="92" t="s">
        <v>218</v>
      </c>
      <c r="R70" s="375" t="s">
        <v>17</v>
      </c>
      <c r="S70" s="376"/>
      <c r="T70" s="93" t="s">
        <v>32</v>
      </c>
      <c r="U70" s="4">
        <v>1990</v>
      </c>
      <c r="V70" s="4">
        <f t="shared" ref="V70:AY70" si="8">U70+1</f>
        <v>1991</v>
      </c>
      <c r="W70" s="4">
        <f t="shared" si="8"/>
        <v>1992</v>
      </c>
      <c r="X70" s="4">
        <f t="shared" si="8"/>
        <v>1993</v>
      </c>
      <c r="Y70" s="4">
        <f t="shared" si="8"/>
        <v>1994</v>
      </c>
      <c r="Z70" s="4">
        <f t="shared" si="8"/>
        <v>1995</v>
      </c>
      <c r="AA70" s="4">
        <f t="shared" si="8"/>
        <v>1996</v>
      </c>
      <c r="AB70" s="4">
        <f t="shared" si="8"/>
        <v>1997</v>
      </c>
      <c r="AC70" s="4">
        <f t="shared" si="8"/>
        <v>1998</v>
      </c>
      <c r="AD70" s="4">
        <f t="shared" si="8"/>
        <v>1999</v>
      </c>
      <c r="AE70" s="4">
        <f t="shared" si="8"/>
        <v>2000</v>
      </c>
      <c r="AF70" s="4">
        <f t="shared" si="8"/>
        <v>2001</v>
      </c>
      <c r="AG70" s="4">
        <f t="shared" si="8"/>
        <v>2002</v>
      </c>
      <c r="AH70" s="4">
        <f t="shared" si="8"/>
        <v>2003</v>
      </c>
      <c r="AI70" s="4">
        <f t="shared" si="8"/>
        <v>2004</v>
      </c>
      <c r="AJ70" s="4">
        <f t="shared" si="8"/>
        <v>2005</v>
      </c>
      <c r="AK70" s="4">
        <f t="shared" si="8"/>
        <v>2006</v>
      </c>
      <c r="AL70" s="4">
        <f t="shared" si="8"/>
        <v>2007</v>
      </c>
      <c r="AM70" s="4">
        <f t="shared" si="8"/>
        <v>2008</v>
      </c>
      <c r="AN70" s="4">
        <f t="shared" si="8"/>
        <v>2009</v>
      </c>
      <c r="AO70" s="4">
        <f t="shared" si="8"/>
        <v>2010</v>
      </c>
      <c r="AP70" s="4">
        <f t="shared" si="8"/>
        <v>2011</v>
      </c>
      <c r="AQ70" s="4">
        <f t="shared" si="8"/>
        <v>2012</v>
      </c>
      <c r="AR70" s="4">
        <f t="shared" si="8"/>
        <v>2013</v>
      </c>
      <c r="AS70" s="4">
        <f t="shared" si="8"/>
        <v>2014</v>
      </c>
      <c r="AT70" s="4">
        <f t="shared" si="8"/>
        <v>2015</v>
      </c>
      <c r="AU70" s="4">
        <f t="shared" si="8"/>
        <v>2016</v>
      </c>
      <c r="AV70" s="4">
        <f t="shared" si="8"/>
        <v>2017</v>
      </c>
      <c r="AW70" s="4">
        <f t="shared" si="8"/>
        <v>2018</v>
      </c>
      <c r="AX70" s="4">
        <f t="shared" si="8"/>
        <v>2019</v>
      </c>
      <c r="AY70" s="4">
        <f t="shared" si="8"/>
        <v>2020</v>
      </c>
    </row>
    <row r="71" spans="1:51" ht="14.25" customHeight="1">
      <c r="A71" s="2" t="s">
        <v>1</v>
      </c>
      <c r="Q71" s="374" t="s">
        <v>18</v>
      </c>
      <c r="R71" s="353" t="s">
        <v>219</v>
      </c>
      <c r="S71" s="222" t="s">
        <v>220</v>
      </c>
      <c r="T71" s="372" t="s">
        <v>13</v>
      </c>
      <c r="U71" s="7">
        <v>0.37880747929531755</v>
      </c>
      <c r="V71" s="7">
        <v>0.34724018935404111</v>
      </c>
      <c r="W71" s="7">
        <v>0.31203611485731803</v>
      </c>
      <c r="X71" s="7">
        <v>0.2670854577519981</v>
      </c>
      <c r="Y71" s="7">
        <v>0.22097102958893525</v>
      </c>
      <c r="Z71" s="7">
        <v>0.22009820129562804</v>
      </c>
      <c r="AA71" s="7">
        <v>0.23057214081531427</v>
      </c>
      <c r="AB71" s="7">
        <v>0.22911742699313564</v>
      </c>
      <c r="AC71" s="7">
        <v>0.23595458195737523</v>
      </c>
      <c r="AD71" s="7">
        <v>0.24555569318375428</v>
      </c>
      <c r="AE71" s="7">
        <v>0.2662126294586909</v>
      </c>
      <c r="AF71" s="7">
        <v>0.28643315158697397</v>
      </c>
      <c r="AG71" s="7">
        <v>0.30098028980876046</v>
      </c>
      <c r="AH71" s="7">
        <v>0.3086902730663072</v>
      </c>
      <c r="AI71" s="7">
        <v>0.30927215859517859</v>
      </c>
      <c r="AJ71" s="7">
        <v>0.31058140103513937</v>
      </c>
      <c r="AK71" s="7">
        <v>0.31756402738159689</v>
      </c>
      <c r="AL71" s="7">
        <v>0.30505348851086056</v>
      </c>
      <c r="AM71" s="7">
        <v>0.2825407249909101</v>
      </c>
      <c r="AN71" s="7">
        <v>0.26071139643029068</v>
      </c>
      <c r="AO71" s="7">
        <v>0.23794855832241155</v>
      </c>
      <c r="AP71" s="7">
        <v>0.21792929784807469</v>
      </c>
      <c r="AQ71" s="7">
        <v>0.2081780788878527</v>
      </c>
      <c r="AR71" s="7">
        <v>0.19916072631211379</v>
      </c>
      <c r="AS71" s="7">
        <v>0.19059388000494454</v>
      </c>
      <c r="AT71" s="7">
        <v>0.18313193118192</v>
      </c>
      <c r="AU71" s="7">
        <v>0.17904786627100699</v>
      </c>
      <c r="AV71" s="7">
        <v>0.17762709624851472</v>
      </c>
      <c r="AW71" s="7">
        <v>0.15897189808187806</v>
      </c>
      <c r="AX71" s="7">
        <v>0.17048352597959007</v>
      </c>
      <c r="AY71" s="7">
        <v>0.17524235734406365</v>
      </c>
    </row>
    <row r="72" spans="1:51" ht="13.5" customHeight="1">
      <c r="A72" s="2" t="s">
        <v>1</v>
      </c>
      <c r="Q72" s="357"/>
      <c r="R72" s="354"/>
      <c r="S72" s="223" t="s">
        <v>221</v>
      </c>
      <c r="T72" s="343"/>
      <c r="U72" s="7">
        <v>0.1543305893949318</v>
      </c>
      <c r="V72" s="7">
        <v>0.13831419021274499</v>
      </c>
      <c r="W72" s="7">
        <v>0.12260328093321569</v>
      </c>
      <c r="X72" s="7">
        <v>0.11227481279574736</v>
      </c>
      <c r="Y72" s="7">
        <v>9.0672312536394559E-2</v>
      </c>
      <c r="Z72" s="7">
        <v>8.5639002711656476E-2</v>
      </c>
      <c r="AA72" s="7">
        <v>8.3020517831734919E-2</v>
      </c>
      <c r="AB72" s="7">
        <v>8.35733090841628E-2</v>
      </c>
      <c r="AC72" s="7">
        <v>7.9601940349615125E-2</v>
      </c>
      <c r="AD72" s="7">
        <v>7.564511875328922E-2</v>
      </c>
      <c r="AE72" s="7">
        <v>7.7827189486557188E-2</v>
      </c>
      <c r="AF72" s="7">
        <v>8.8068374794694787E-2</v>
      </c>
      <c r="AG72" s="7">
        <v>9.3814494392300413E-2</v>
      </c>
      <c r="AH72" s="7">
        <v>9.2519799090561433E-2</v>
      </c>
      <c r="AI72" s="7">
        <v>8.7079169395613318E-2</v>
      </c>
      <c r="AJ72" s="7">
        <v>7.9776506008276557E-2</v>
      </c>
      <c r="AK72" s="7">
        <v>7.8292697909654346E-2</v>
      </c>
      <c r="AL72" s="7">
        <v>7.8874583438525811E-2</v>
      </c>
      <c r="AM72" s="7">
        <v>7.6656762790876701E-2</v>
      </c>
      <c r="AN72" s="7">
        <v>7.2531087004970463E-2</v>
      </c>
      <c r="AO72" s="7">
        <v>6.7531847968545222E-2</v>
      </c>
      <c r="AP72" s="7">
        <v>6.195786609742189E-2</v>
      </c>
      <c r="AQ72" s="7">
        <v>6.0075098577723078E-2</v>
      </c>
      <c r="AR72" s="7">
        <v>5.6289908421516079E-2</v>
      </c>
      <c r="AS72" s="7">
        <v>5.3923903491521229E-2</v>
      </c>
      <c r="AT72" s="7">
        <v>5.2679433981472054E-2</v>
      </c>
      <c r="AU72" s="7">
        <v>5.126748372377387E-2</v>
      </c>
      <c r="AV72" s="7">
        <v>5.1347032014938045E-2</v>
      </c>
      <c r="AW72" s="7">
        <v>4.5778505054064174E-2</v>
      </c>
      <c r="AX72" s="7">
        <v>4.9533682312028343E-2</v>
      </c>
      <c r="AY72" s="7">
        <v>5.2449064900295259E-2</v>
      </c>
    </row>
    <row r="73" spans="1:51" ht="13.5" customHeight="1">
      <c r="A73" s="2" t="s">
        <v>1</v>
      </c>
      <c r="Q73" s="357"/>
      <c r="R73" s="354"/>
      <c r="S73" s="224" t="s">
        <v>222</v>
      </c>
      <c r="T73" s="343"/>
      <c r="U73" s="7">
        <v>7.6648382126348238E-2</v>
      </c>
      <c r="V73" s="7">
        <v>7.6452850539291212E-2</v>
      </c>
      <c r="W73" s="7">
        <v>7.3715408320493059E-2</v>
      </c>
      <c r="X73" s="7">
        <v>7.2933281972265021E-2</v>
      </c>
      <c r="Y73" s="7">
        <v>7.0391371340523881E-2</v>
      </c>
      <c r="Z73" s="7">
        <v>6.5112018489984588E-2</v>
      </c>
      <c r="AA73" s="7">
        <v>6.0419260400616327E-2</v>
      </c>
      <c r="AB73" s="7">
        <v>6.1787981510015397E-2</v>
      </c>
      <c r="AC73" s="7">
        <v>6.1005855161787359E-2</v>
      </c>
      <c r="AD73" s="7">
        <v>5.9441602465331277E-2</v>
      </c>
      <c r="AE73" s="7">
        <v>5.7095223420647143E-2</v>
      </c>
      <c r="AF73" s="7">
        <v>5.5922033898305079E-2</v>
      </c>
      <c r="AG73" s="7">
        <v>5.5335439137134054E-2</v>
      </c>
      <c r="AH73" s="7">
        <v>5.4162249614791984E-2</v>
      </c>
      <c r="AI73" s="7">
        <v>5.2597996918335894E-2</v>
      </c>
      <c r="AJ73" s="7">
        <v>5.06426810477658E-2</v>
      </c>
      <c r="AK73" s="7">
        <v>4.9665023112480743E-2</v>
      </c>
      <c r="AL73" s="7">
        <v>5.0056086286594761E-2</v>
      </c>
      <c r="AM73" s="7">
        <v>5.0447149460708787E-2</v>
      </c>
      <c r="AN73" s="7">
        <v>4.9860554699537755E-2</v>
      </c>
      <c r="AO73" s="7">
        <v>4.946949152542373E-2</v>
      </c>
      <c r="AP73" s="7">
        <v>4.8882896764252691E-2</v>
      </c>
      <c r="AQ73" s="7">
        <v>4.8882896764252691E-2</v>
      </c>
      <c r="AR73" s="7">
        <v>4.7709707241910634E-2</v>
      </c>
      <c r="AS73" s="7">
        <v>4.7709707241910634E-2</v>
      </c>
      <c r="AT73" s="7">
        <v>4.7123112480739603E-2</v>
      </c>
      <c r="AU73" s="7">
        <v>4.6927580893682583E-2</v>
      </c>
      <c r="AV73" s="7">
        <v>4.438567026194145E-2</v>
      </c>
      <c r="AW73" s="7">
        <v>4.5167796610169494E-2</v>
      </c>
      <c r="AX73" s="7">
        <v>4.4972265023112475E-2</v>
      </c>
      <c r="AY73" s="7">
        <v>4.3799075500770418E-2</v>
      </c>
    </row>
    <row r="74" spans="1:51" ht="13.5" customHeight="1">
      <c r="A74" s="2" t="s">
        <v>1</v>
      </c>
      <c r="Q74" s="357"/>
      <c r="R74" s="354"/>
      <c r="S74" s="224" t="s">
        <v>223</v>
      </c>
      <c r="T74" s="343"/>
      <c r="U74" s="7">
        <v>1.9598848776000002</v>
      </c>
      <c r="V74" s="7">
        <v>1.7065240920000004</v>
      </c>
      <c r="W74" s="7">
        <v>2.0915712000000002</v>
      </c>
      <c r="X74" s="7">
        <v>1.8125425296</v>
      </c>
      <c r="Y74" s="7">
        <v>2.2207641696000002</v>
      </c>
      <c r="Z74" s="7">
        <v>2.0477366352000002</v>
      </c>
      <c r="AA74" s="7">
        <v>1.9185552000000001</v>
      </c>
      <c r="AB74" s="7">
        <v>1.8248651136000003</v>
      </c>
      <c r="AC74" s="7">
        <v>1.5756221088000002</v>
      </c>
      <c r="AD74" s="7">
        <v>1.5207664248000001</v>
      </c>
      <c r="AE74" s="7">
        <v>1.3848016089600002</v>
      </c>
      <c r="AF74" s="7">
        <v>1.2808220688000003</v>
      </c>
      <c r="AG74" s="7">
        <v>1.1587439016000001</v>
      </c>
      <c r="AH74" s="7">
        <v>0.99138543332497475</v>
      </c>
      <c r="AI74" s="7">
        <v>0.92946694320000001</v>
      </c>
      <c r="AJ74" s="7">
        <v>1.0321519392</v>
      </c>
      <c r="AK74" s="7">
        <v>0.93656444400000005</v>
      </c>
      <c r="AL74" s="7">
        <v>0.87172765920000006</v>
      </c>
      <c r="AM74" s="7">
        <v>0.75710071439999993</v>
      </c>
      <c r="AN74" s="7">
        <v>0.71019385801134427</v>
      </c>
      <c r="AO74" s="7">
        <v>0.69626578653043936</v>
      </c>
      <c r="AP74" s="7">
        <v>0.70399351359507878</v>
      </c>
      <c r="AQ74" s="7">
        <v>0.66314149200000005</v>
      </c>
      <c r="AR74" s="7">
        <v>0.74970716400000015</v>
      </c>
      <c r="AS74" s="7">
        <v>0.68359390560000011</v>
      </c>
      <c r="AT74" s="7">
        <v>0.56076215760000014</v>
      </c>
      <c r="AU74" s="7">
        <v>0.56785004640000003</v>
      </c>
      <c r="AV74" s="7">
        <v>0.46801981440000007</v>
      </c>
      <c r="AW74" s="7">
        <v>0.53206283101171747</v>
      </c>
      <c r="AX74" s="7">
        <v>0.50745476818154389</v>
      </c>
      <c r="AY74" s="7">
        <v>0.50745476818154389</v>
      </c>
    </row>
    <row r="75" spans="1:51" ht="13.5" customHeight="1">
      <c r="A75" s="2" t="s">
        <v>1</v>
      </c>
      <c r="Q75" s="357"/>
      <c r="R75" s="354"/>
      <c r="S75" s="224" t="s">
        <v>224</v>
      </c>
      <c r="T75" s="343"/>
      <c r="U75" s="7">
        <v>6.0249372181672485E-2</v>
      </c>
      <c r="V75" s="7">
        <v>6.0166798584641343E-2</v>
      </c>
      <c r="W75" s="7">
        <v>5.2174021523916717E-2</v>
      </c>
      <c r="X75" s="7">
        <v>4.9153400651002259E-2</v>
      </c>
      <c r="Y75" s="7">
        <v>4.3294183661402426E-2</v>
      </c>
      <c r="Z75" s="7">
        <v>4.8024111224905984E-2</v>
      </c>
      <c r="AA75" s="7">
        <v>5.6081329552599465E-2</v>
      </c>
      <c r="AB75" s="7">
        <v>5.8119071211117881E-2</v>
      </c>
      <c r="AC75" s="7">
        <v>7.0773129666905771E-2</v>
      </c>
      <c r="AD75" s="7">
        <v>7.6271101569420297E-2</v>
      </c>
      <c r="AE75" s="7">
        <v>7.5616374195247513E-2</v>
      </c>
      <c r="AF75" s="7">
        <v>8.4319897604886812E-2</v>
      </c>
      <c r="AG75" s="7">
        <v>8.3604444512359599E-2</v>
      </c>
      <c r="AH75" s="7">
        <v>8.7703819526164836E-2</v>
      </c>
      <c r="AI75" s="7">
        <v>8.6670972712417998E-2</v>
      </c>
      <c r="AJ75" s="7">
        <v>8.8740956130888171E-2</v>
      </c>
      <c r="AK75" s="7">
        <v>8.8820110612170891E-2</v>
      </c>
      <c r="AL75" s="7">
        <v>9.1347474105690246E-2</v>
      </c>
      <c r="AM75" s="7">
        <v>9.350131397175529E-2</v>
      </c>
      <c r="AN75" s="7">
        <v>8.960992254792656E-2</v>
      </c>
      <c r="AO75" s="7">
        <v>9.4039110931829789E-2</v>
      </c>
      <c r="AP75" s="7">
        <v>0.1108980542429855</v>
      </c>
      <c r="AQ75" s="7">
        <v>0.12016987169463828</v>
      </c>
      <c r="AR75" s="7">
        <v>0.12093755275685934</v>
      </c>
      <c r="AS75" s="7">
        <v>0.11794819190587265</v>
      </c>
      <c r="AT75" s="7">
        <v>0.11450406777590467</v>
      </c>
      <c r="AU75" s="7">
        <v>0.11917693303612981</v>
      </c>
      <c r="AV75" s="7">
        <v>0.12367041467185522</v>
      </c>
      <c r="AW75" s="7">
        <v>0.1255672686064043</v>
      </c>
      <c r="AX75" s="7">
        <v>0.12850660803457475</v>
      </c>
      <c r="AY75" s="7">
        <v>0.13086095737927833</v>
      </c>
    </row>
    <row r="76" spans="1:51" ht="15" customHeight="1">
      <c r="A76" s="2" t="s">
        <v>1</v>
      </c>
      <c r="Q76" s="357"/>
      <c r="R76" s="353" t="s">
        <v>225</v>
      </c>
      <c r="S76" s="225" t="s">
        <v>226</v>
      </c>
      <c r="T76" s="343"/>
      <c r="U76" s="7">
        <v>0.47271600000000003</v>
      </c>
      <c r="V76" s="7">
        <v>0.45619200000000004</v>
      </c>
      <c r="W76" s="7">
        <v>0.356076</v>
      </c>
      <c r="X76" s="7">
        <v>0.28317599999999998</v>
      </c>
      <c r="Y76" s="7">
        <v>0.19731599999999999</v>
      </c>
      <c r="Z76" s="7">
        <v>0.22226400000000002</v>
      </c>
      <c r="AA76" s="7">
        <v>0.26503199999999999</v>
      </c>
      <c r="AB76" s="7">
        <v>0.26956799999999997</v>
      </c>
      <c r="AC76" s="7">
        <v>0.35348399999999996</v>
      </c>
      <c r="AD76" s="7">
        <v>0.35056799999999999</v>
      </c>
      <c r="AE76" s="7">
        <v>0.39689999999999998</v>
      </c>
      <c r="AF76" s="7">
        <v>0.46623600000000004</v>
      </c>
      <c r="AG76" s="7">
        <v>0.48567600000000005</v>
      </c>
      <c r="AH76" s="7">
        <v>0.49215600000000004</v>
      </c>
      <c r="AI76" s="7">
        <v>0.44323200000000001</v>
      </c>
      <c r="AJ76" s="7">
        <v>0.43415999999999999</v>
      </c>
      <c r="AK76" s="7">
        <v>0.46040400000000004</v>
      </c>
      <c r="AL76" s="7">
        <v>0.44809200000000005</v>
      </c>
      <c r="AM76" s="7">
        <v>0.47660400000000003</v>
      </c>
      <c r="AN76" s="7">
        <v>0.47109600000000001</v>
      </c>
      <c r="AO76" s="7">
        <v>0.44614800000000004</v>
      </c>
      <c r="AP76" s="7">
        <v>0.44290800000000002</v>
      </c>
      <c r="AQ76" s="7">
        <v>0.42476399999999997</v>
      </c>
      <c r="AR76" s="7">
        <v>0.41731199999999996</v>
      </c>
      <c r="AS76" s="7">
        <v>0.42638399999999999</v>
      </c>
      <c r="AT76" s="7">
        <v>0.46008000000000004</v>
      </c>
      <c r="AU76" s="7">
        <v>0.48600000000000004</v>
      </c>
      <c r="AV76" s="7">
        <v>0.48664800000000003</v>
      </c>
      <c r="AW76" s="7">
        <v>0.47498400000000002</v>
      </c>
      <c r="AX76" s="7">
        <v>0.46494000000000002</v>
      </c>
      <c r="AY76" s="7">
        <v>0.45910800000000002</v>
      </c>
    </row>
    <row r="77" spans="1:51" ht="14.25" customHeight="1">
      <c r="Q77" s="357"/>
      <c r="R77" s="354"/>
      <c r="S77" s="225" t="s">
        <v>227</v>
      </c>
      <c r="T77" s="343"/>
      <c r="U77" s="7">
        <v>0.34797600000000001</v>
      </c>
      <c r="V77" s="7">
        <v>0.30293999999999999</v>
      </c>
      <c r="W77" s="7">
        <v>0.27410399999999996</v>
      </c>
      <c r="X77" s="7">
        <v>0.27604799999999996</v>
      </c>
      <c r="Y77" s="7">
        <v>0.27993599999999996</v>
      </c>
      <c r="Z77" s="7">
        <v>0.27410399999999996</v>
      </c>
      <c r="AA77" s="7">
        <v>0.26146799999999998</v>
      </c>
      <c r="AB77" s="7">
        <v>0.25174799999999997</v>
      </c>
      <c r="AC77" s="7">
        <v>0.23263199999999998</v>
      </c>
      <c r="AD77" s="7">
        <v>0.223884</v>
      </c>
      <c r="AE77" s="7">
        <v>0.218052</v>
      </c>
      <c r="AF77" s="7">
        <v>0.22453200000000001</v>
      </c>
      <c r="AG77" s="7">
        <v>0.21594600000000003</v>
      </c>
      <c r="AH77" s="7">
        <v>0.20842919999999998</v>
      </c>
      <c r="AI77" s="7">
        <v>0.20577239999999997</v>
      </c>
      <c r="AJ77" s="7">
        <v>0.18950760000000003</v>
      </c>
      <c r="AK77" s="7">
        <v>0.16459199999999999</v>
      </c>
      <c r="AL77" s="7">
        <v>0.16656840000000001</v>
      </c>
      <c r="AM77" s="7">
        <v>0.1654668</v>
      </c>
      <c r="AN77" s="7">
        <v>0.1644948</v>
      </c>
      <c r="AO77" s="7">
        <v>0.16206480000000001</v>
      </c>
      <c r="AP77" s="7">
        <v>0.15629760000000001</v>
      </c>
      <c r="AQ77" s="7">
        <v>0.15399720000000003</v>
      </c>
      <c r="AR77" s="7">
        <v>0.1567836</v>
      </c>
      <c r="AS77" s="7">
        <v>0.15584399999999998</v>
      </c>
      <c r="AT77" s="7">
        <v>0.143208</v>
      </c>
      <c r="AU77" s="7">
        <v>0.11796839999999997</v>
      </c>
      <c r="AV77" s="7">
        <v>0.1175148</v>
      </c>
      <c r="AW77" s="7">
        <v>0.1212408</v>
      </c>
      <c r="AX77" s="7">
        <v>0.12535560000000001</v>
      </c>
      <c r="AY77" s="7">
        <v>0.13021560000000001</v>
      </c>
    </row>
    <row r="78" spans="1:51" ht="14.25" customHeight="1">
      <c r="Q78" s="357"/>
      <c r="R78" s="353" t="s">
        <v>228</v>
      </c>
      <c r="S78" s="225" t="s">
        <v>152</v>
      </c>
      <c r="T78" s="343"/>
      <c r="U78" s="7">
        <v>0.22642557781201844</v>
      </c>
      <c r="V78" s="7">
        <v>0.21860431432973804</v>
      </c>
      <c r="W78" s="7">
        <v>0.21782218798151004</v>
      </c>
      <c r="X78" s="7">
        <v>0.21743112480739599</v>
      </c>
      <c r="Y78" s="7">
        <v>0.21156517719568568</v>
      </c>
      <c r="Z78" s="7">
        <v>0.20413497688751925</v>
      </c>
      <c r="AA78" s="7">
        <v>0.2013975346687211</v>
      </c>
      <c r="AB78" s="7">
        <v>0.2013975346687211</v>
      </c>
      <c r="AC78" s="7">
        <v>0.19533605546995378</v>
      </c>
      <c r="AD78" s="7">
        <v>0.19103436055469952</v>
      </c>
      <c r="AE78" s="7">
        <v>0.18497288135593221</v>
      </c>
      <c r="AF78" s="7">
        <v>0.18164884437596301</v>
      </c>
      <c r="AG78" s="7">
        <v>0.18008459167950697</v>
      </c>
      <c r="AH78" s="7">
        <v>0.1726543913713405</v>
      </c>
      <c r="AI78" s="7">
        <v>0.17050354391371342</v>
      </c>
      <c r="AJ78" s="7">
        <v>0.16991694915254238</v>
      </c>
      <c r="AK78" s="7">
        <v>0.16933035439137134</v>
      </c>
      <c r="AL78" s="7">
        <v>0.17089460708782742</v>
      </c>
      <c r="AM78" s="7">
        <v>0.16600631741140215</v>
      </c>
      <c r="AN78" s="7">
        <v>0.16248674884437597</v>
      </c>
      <c r="AO78" s="7">
        <v>0.16131355932203392</v>
      </c>
      <c r="AP78" s="7">
        <v>0.1583805855161787</v>
      </c>
      <c r="AQ78" s="7">
        <v>0.15877164869029275</v>
      </c>
      <c r="AR78" s="7">
        <v>0.15583867488443762</v>
      </c>
      <c r="AS78" s="7">
        <v>0.15310123266563946</v>
      </c>
      <c r="AT78" s="7">
        <v>0.15134144838212635</v>
      </c>
      <c r="AU78" s="7">
        <v>0.15095038520801232</v>
      </c>
      <c r="AV78" s="7">
        <v>0.15095038520801232</v>
      </c>
      <c r="AW78" s="7">
        <v>0.14958166409861323</v>
      </c>
      <c r="AX78" s="7">
        <v>0.14547550077041602</v>
      </c>
      <c r="AY78" s="7">
        <v>0.14058721109399075</v>
      </c>
    </row>
    <row r="79" spans="1:51" ht="14.25" customHeight="1">
      <c r="Q79" s="357"/>
      <c r="R79" s="354"/>
      <c r="S79" s="225" t="s">
        <v>229</v>
      </c>
      <c r="T79" s="343"/>
      <c r="U79" s="7">
        <v>0.14078274268104776</v>
      </c>
      <c r="V79" s="7">
        <v>0.14058721109399075</v>
      </c>
      <c r="W79" s="7">
        <v>0.13804530046224964</v>
      </c>
      <c r="X79" s="7">
        <v>0.13706764252696457</v>
      </c>
      <c r="Y79" s="7">
        <v>0.13648104776579353</v>
      </c>
      <c r="Z79" s="7">
        <v>0.13687211093990753</v>
      </c>
      <c r="AA79" s="7">
        <v>0.13628551617873652</v>
      </c>
      <c r="AB79" s="7">
        <v>0.13393913713405239</v>
      </c>
      <c r="AC79" s="7">
        <v>0.13726317411402159</v>
      </c>
      <c r="AD79" s="7">
        <v>0.13687211093990753</v>
      </c>
      <c r="AE79" s="7">
        <v>0.13530785824345148</v>
      </c>
      <c r="AF79" s="7">
        <v>0.12905084745762713</v>
      </c>
      <c r="AG79" s="7">
        <v>0.13022403697996918</v>
      </c>
      <c r="AH79" s="7">
        <v>0.13276594761171032</v>
      </c>
      <c r="AI79" s="7">
        <v>0.13296147919876733</v>
      </c>
      <c r="AJ79" s="7">
        <v>0.13198382126348226</v>
      </c>
      <c r="AK79" s="7">
        <v>0.13178828967642525</v>
      </c>
      <c r="AL79" s="7">
        <v>0.13022403697996918</v>
      </c>
      <c r="AM79" s="7">
        <v>0.12905084745762713</v>
      </c>
      <c r="AN79" s="7">
        <v>0.12611787365177196</v>
      </c>
      <c r="AO79" s="7">
        <v>0.12240277349768874</v>
      </c>
      <c r="AP79" s="7">
        <v>0.11829661016949154</v>
      </c>
      <c r="AQ79" s="7">
        <v>0.1159502311248074</v>
      </c>
      <c r="AR79" s="7">
        <v>0.11379938366718026</v>
      </c>
      <c r="AS79" s="7">
        <v>0.11223513097072418</v>
      </c>
      <c r="AT79" s="7">
        <v>0.11497257318952235</v>
      </c>
      <c r="AU79" s="7">
        <v>0.11673235747303545</v>
      </c>
      <c r="AV79" s="7">
        <v>0.11379938366718026</v>
      </c>
      <c r="AW79" s="7">
        <v>0.11203959938366718</v>
      </c>
      <c r="AX79" s="7">
        <v>0.11086640986132511</v>
      </c>
      <c r="AY79" s="7">
        <v>0.11106194144838212</v>
      </c>
    </row>
    <row r="80" spans="1:51" ht="32.4">
      <c r="Q80" s="357"/>
      <c r="R80" s="355"/>
      <c r="S80" s="225" t="s">
        <v>230</v>
      </c>
      <c r="T80" s="343"/>
      <c r="U80" s="7">
        <v>0.19897294298921417</v>
      </c>
      <c r="V80" s="7">
        <v>0.19484722650231126</v>
      </c>
      <c r="W80" s="7">
        <v>0.18383879815100154</v>
      </c>
      <c r="X80" s="7">
        <v>0.17707340523882897</v>
      </c>
      <c r="Y80" s="7">
        <v>0.17189181818181817</v>
      </c>
      <c r="Z80" s="7">
        <v>0.16581078582434516</v>
      </c>
      <c r="AA80" s="7">
        <v>0.16119624036979971</v>
      </c>
      <c r="AB80" s="7">
        <v>0.15757890600924501</v>
      </c>
      <c r="AC80" s="7">
        <v>0.15452861325115561</v>
      </c>
      <c r="AD80" s="7">
        <v>0.1503051309707242</v>
      </c>
      <c r="AE80" s="7">
        <v>0.14535818181818183</v>
      </c>
      <c r="AF80" s="7">
        <v>0.14078274268104776</v>
      </c>
      <c r="AG80" s="7">
        <v>0.13571847457627118</v>
      </c>
      <c r="AH80" s="7">
        <v>0.1326486286594761</v>
      </c>
      <c r="AI80" s="7">
        <v>0.13127990755007704</v>
      </c>
      <c r="AJ80" s="7">
        <v>0.13086929121725732</v>
      </c>
      <c r="AK80" s="7">
        <v>0.12985252696456087</v>
      </c>
      <c r="AL80" s="7">
        <v>0.12776033898305084</v>
      </c>
      <c r="AM80" s="7">
        <v>0.12678268104776577</v>
      </c>
      <c r="AN80" s="7">
        <v>0.12699776579352848</v>
      </c>
      <c r="AO80" s="7">
        <v>0.12375194144838213</v>
      </c>
      <c r="AP80" s="7">
        <v>0.12126869029275808</v>
      </c>
      <c r="AQ80" s="7">
        <v>0.12107315870570107</v>
      </c>
      <c r="AR80" s="7">
        <v>0.11917650231124807</v>
      </c>
      <c r="AS80" s="7">
        <v>0.11749493066255777</v>
      </c>
      <c r="AT80" s="7">
        <v>0.11456195685670262</v>
      </c>
      <c r="AU80" s="7">
        <v>0.11219602465331277</v>
      </c>
      <c r="AV80" s="7">
        <v>0.11160942989214176</v>
      </c>
      <c r="AW80" s="7">
        <v>0.11043624036979968</v>
      </c>
      <c r="AX80" s="7">
        <v>0.10691667180277351</v>
      </c>
      <c r="AY80" s="7">
        <v>0.10337755007704159</v>
      </c>
    </row>
    <row r="81" spans="1:51" ht="14.25" customHeight="1">
      <c r="A81" s="2" t="s">
        <v>1</v>
      </c>
      <c r="Q81" s="357"/>
      <c r="R81" s="121" t="s">
        <v>27</v>
      </c>
      <c r="S81" s="226" t="s">
        <v>231</v>
      </c>
      <c r="T81" s="343"/>
      <c r="U81" s="7">
        <v>4.1687334360554704E-2</v>
      </c>
      <c r="V81" s="7">
        <v>3.8255755007704166E-2</v>
      </c>
      <c r="W81" s="7">
        <v>3.5205462249614794E-2</v>
      </c>
      <c r="X81" s="7">
        <v>3.291774268104776E-2</v>
      </c>
      <c r="Y81" s="7">
        <v>3.1519691833590137E-2</v>
      </c>
      <c r="Z81" s="7">
        <v>3.0630023112480743E-2</v>
      </c>
      <c r="AA81" s="7">
        <v>3.0248736517719567E-2</v>
      </c>
      <c r="AB81" s="7">
        <v>2.8596494607087828E-2</v>
      </c>
      <c r="AC81" s="7">
        <v>2.8469399075500768E-2</v>
      </c>
      <c r="AD81" s="7">
        <v>2.8977781201848997E-2</v>
      </c>
      <c r="AE81" s="7">
        <v>2.9359067796610169E-2</v>
      </c>
      <c r="AF81" s="7">
        <v>2.8977781201848997E-2</v>
      </c>
      <c r="AG81" s="7">
        <v>3.0248736517719567E-2</v>
      </c>
      <c r="AH81" s="7">
        <v>3.0375832049306627E-2</v>
      </c>
      <c r="AI81" s="7">
        <v>2.9486163328197226E-2</v>
      </c>
      <c r="AJ81" s="7">
        <v>2.7071348228043142E-2</v>
      </c>
      <c r="AK81" s="7">
        <v>2.7579730354391367E-2</v>
      </c>
      <c r="AL81" s="7">
        <v>2.8088112480739599E-2</v>
      </c>
      <c r="AM81" s="7">
        <v>2.8215208012326656E-2</v>
      </c>
      <c r="AN81" s="7">
        <v>2.923197226502311E-2</v>
      </c>
      <c r="AO81" s="7">
        <v>2.9486163328197226E-2</v>
      </c>
      <c r="AP81" s="7">
        <v>2.8723590138674881E-2</v>
      </c>
      <c r="AQ81" s="7">
        <v>2.923197226502311E-2</v>
      </c>
      <c r="AR81" s="7">
        <v>2.7833921417565487E-2</v>
      </c>
      <c r="AS81" s="7">
        <v>2.910487673343606E-2</v>
      </c>
      <c r="AT81" s="7">
        <v>2.9740354391371338E-2</v>
      </c>
      <c r="AU81" s="7">
        <v>2.910487673343606E-2</v>
      </c>
      <c r="AV81" s="7">
        <v>3.0121640986132511E-2</v>
      </c>
      <c r="AW81" s="7">
        <v>2.8723590138674881E-2</v>
      </c>
      <c r="AX81" s="7">
        <v>2.8088112480739599E-2</v>
      </c>
      <c r="AY81" s="7">
        <v>2.8596494607087828E-2</v>
      </c>
    </row>
    <row r="82" spans="1:51" ht="14.25" customHeight="1">
      <c r="Q82" s="357"/>
      <c r="R82" s="354" t="s">
        <v>232</v>
      </c>
      <c r="S82" s="227" t="s">
        <v>233</v>
      </c>
      <c r="T82" s="343"/>
      <c r="U82" s="7">
        <v>0.94547343605546985</v>
      </c>
      <c r="V82" s="7">
        <v>0.93928681664098612</v>
      </c>
      <c r="W82" s="7">
        <v>0.92955912018489983</v>
      </c>
      <c r="X82" s="7">
        <v>0.90612661479198764</v>
      </c>
      <c r="Y82" s="7">
        <v>0.88602596764252706</v>
      </c>
      <c r="Z82" s="7">
        <v>0.87309546379044667</v>
      </c>
      <c r="AA82" s="7">
        <v>0.86377447303543897</v>
      </c>
      <c r="AB82" s="7">
        <v>0.8443151694915253</v>
      </c>
      <c r="AC82" s="7">
        <v>0.83341428351309699</v>
      </c>
      <c r="AD82" s="7">
        <v>0.82749163174114027</v>
      </c>
      <c r="AE82" s="7">
        <v>0.81126446533127883</v>
      </c>
      <c r="AF82" s="7">
        <v>0.7894470508474577</v>
      </c>
      <c r="AG82" s="7">
        <v>0.77273692141756556</v>
      </c>
      <c r="AH82" s="7">
        <v>0.76091312634822805</v>
      </c>
      <c r="AI82" s="7">
        <v>0.74906586748844384</v>
      </c>
      <c r="AJ82" s="7">
        <v>0.73885520801232674</v>
      </c>
      <c r="AK82" s="7">
        <v>0.72901214791987667</v>
      </c>
      <c r="AL82" s="7">
        <v>0.7239361479198767</v>
      </c>
      <c r="AM82" s="7">
        <v>0.72349229121725722</v>
      </c>
      <c r="AN82" s="7">
        <v>0.72342776579352863</v>
      </c>
      <c r="AO82" s="7">
        <v>0.71622242681047754</v>
      </c>
      <c r="AP82" s="7">
        <v>0.71009446687211086</v>
      </c>
      <c r="AQ82" s="7">
        <v>0.70658858551617876</v>
      </c>
      <c r="AR82" s="7">
        <v>0.69782877041602465</v>
      </c>
      <c r="AS82" s="7">
        <v>0.69411562557781192</v>
      </c>
      <c r="AT82" s="7">
        <v>0.69094605855161784</v>
      </c>
      <c r="AU82" s="7">
        <v>0.68641363636363628</v>
      </c>
      <c r="AV82" s="7">
        <v>0.68364881972265024</v>
      </c>
      <c r="AW82" s="7">
        <v>0.67628901078582437</v>
      </c>
      <c r="AX82" s="7">
        <v>0.66921076733436058</v>
      </c>
      <c r="AY82" s="7">
        <v>0.65852496610169498</v>
      </c>
    </row>
    <row r="83" spans="1:51" ht="14.25" customHeight="1" thickBot="1">
      <c r="Q83" s="357"/>
      <c r="R83" s="354"/>
      <c r="S83" s="225" t="s">
        <v>234</v>
      </c>
      <c r="T83" s="344"/>
      <c r="U83" s="64">
        <v>7.7088328197226497E-2</v>
      </c>
      <c r="V83" s="64">
        <v>7.212182588597843E-2</v>
      </c>
      <c r="W83" s="64">
        <v>6.8664827426810474E-2</v>
      </c>
      <c r="X83" s="64">
        <v>6.7601135593220341E-2</v>
      </c>
      <c r="Y83" s="64">
        <v>6.5482876733436057E-2</v>
      </c>
      <c r="Z83" s="64">
        <v>6.4537807395993838E-2</v>
      </c>
      <c r="AA83" s="64">
        <v>6.3006143297380579E-2</v>
      </c>
      <c r="AB83" s="64">
        <v>6.1822525423728819E-2</v>
      </c>
      <c r="AC83" s="64">
        <v>5.9289739599383669E-2</v>
      </c>
      <c r="AD83" s="64">
        <v>5.6502762711864406E-2</v>
      </c>
      <c r="AE83" s="64">
        <v>5.364497968903207E-2</v>
      </c>
      <c r="AF83" s="64">
        <v>5.0982728253256754E-2</v>
      </c>
      <c r="AG83" s="64">
        <v>5.0275792688051539E-2</v>
      </c>
      <c r="AH83" s="64">
        <v>4.9607963440257738E-2</v>
      </c>
      <c r="AI83" s="64">
        <v>4.7708285194004753E-2</v>
      </c>
      <c r="AJ83" s="64">
        <v>4.3012505252836522E-2</v>
      </c>
      <c r="AK83" s="64">
        <v>4.138657122846337E-2</v>
      </c>
      <c r="AL83" s="64">
        <v>3.9447786664798985E-2</v>
      </c>
      <c r="AM83" s="64">
        <v>3.7821852640425827E-2</v>
      </c>
      <c r="AN83" s="64">
        <v>3.5902621235467155E-2</v>
      </c>
      <c r="AO83" s="64">
        <v>3.4352944530046226E-2</v>
      </c>
      <c r="AP83" s="64">
        <v>3.0420804314329735E-2</v>
      </c>
      <c r="AQ83" s="64">
        <v>2.233752850539291E-2</v>
      </c>
      <c r="AR83" s="64">
        <v>2.2012946070878274E-2</v>
      </c>
      <c r="AS83" s="64">
        <v>2.1064617873651773E-2</v>
      </c>
      <c r="AT83" s="64">
        <v>2.0843667180277352E-2</v>
      </c>
      <c r="AU83" s="64">
        <v>2.0697018489984592E-2</v>
      </c>
      <c r="AV83" s="64">
        <v>1.9807349768875195E-2</v>
      </c>
      <c r="AW83" s="64">
        <v>1.8626338983050848E-2</v>
      </c>
      <c r="AX83" s="64">
        <v>1.7324098613251154E-2</v>
      </c>
      <c r="AY83" s="64">
        <v>1.629560246533128E-2</v>
      </c>
    </row>
    <row r="84" spans="1:51" ht="16.2" thickTop="1">
      <c r="Q84" s="357"/>
      <c r="R84" s="366" t="s">
        <v>137</v>
      </c>
      <c r="S84" s="367"/>
      <c r="T84" s="158" t="s">
        <v>13</v>
      </c>
      <c r="U84" s="25">
        <v>5.0810430626938023</v>
      </c>
      <c r="V84" s="25">
        <v>4.6915332701514281</v>
      </c>
      <c r="W84" s="25">
        <v>4.8554157220910303</v>
      </c>
      <c r="X84" s="25">
        <v>4.4114311484104576</v>
      </c>
      <c r="Y84" s="25">
        <v>4.626311646080107</v>
      </c>
      <c r="Z84" s="25">
        <v>4.4380591368728686</v>
      </c>
      <c r="AA84" s="25">
        <v>4.3310570926680612</v>
      </c>
      <c r="AB84" s="25">
        <v>4.2064286697327935</v>
      </c>
      <c r="AC84" s="25">
        <v>4.0173748809587968</v>
      </c>
      <c r="AD84" s="25">
        <v>3.9433157188919798</v>
      </c>
      <c r="AE84" s="25">
        <v>3.8364124597556293</v>
      </c>
      <c r="AF84" s="25">
        <v>3.8072235215020624</v>
      </c>
      <c r="AG84" s="25">
        <v>3.6933891233096388</v>
      </c>
      <c r="AH84" s="25">
        <v>3.5140126641031193</v>
      </c>
      <c r="AI84" s="25">
        <v>3.3750968874947493</v>
      </c>
      <c r="AJ84" s="25">
        <v>3.4272702065485587</v>
      </c>
      <c r="AK84" s="25">
        <v>3.3248519235509919</v>
      </c>
      <c r="AL84" s="25">
        <v>3.2320707216579341</v>
      </c>
      <c r="AM84" s="25">
        <v>3.1136866634010558</v>
      </c>
      <c r="AN84" s="25">
        <v>3.0226623662777645</v>
      </c>
      <c r="AO84" s="25">
        <v>2.9409974042154752</v>
      </c>
      <c r="AP84" s="25">
        <v>2.9100519758513577</v>
      </c>
      <c r="AQ84" s="25">
        <v>2.8331617627318626</v>
      </c>
      <c r="AR84" s="25">
        <v>2.8843908574997341</v>
      </c>
      <c r="AS84" s="25">
        <v>2.8031140027280701</v>
      </c>
      <c r="AT84" s="25">
        <v>2.6838947615716542</v>
      </c>
      <c r="AU84" s="25">
        <v>2.6843326092460109</v>
      </c>
      <c r="AV84" s="25">
        <v>2.5791498368422419</v>
      </c>
      <c r="AW84" s="25">
        <v>2.5994695431238637</v>
      </c>
      <c r="AX84" s="25">
        <v>2.5691280103937153</v>
      </c>
      <c r="AY84" s="25">
        <v>2.5575735890994804</v>
      </c>
    </row>
    <row r="85" spans="1:51" ht="16.2" thickBot="1">
      <c r="Q85" s="358"/>
      <c r="R85" s="370"/>
      <c r="S85" s="371"/>
      <c r="T85" s="9" t="s">
        <v>195</v>
      </c>
      <c r="U85" s="20">
        <v>127.026076567345</v>
      </c>
      <c r="V85" s="20">
        <v>117.2883317537857</v>
      </c>
      <c r="W85" s="20">
        <v>121.38539305227576</v>
      </c>
      <c r="X85" s="20">
        <v>110.28577871026144</v>
      </c>
      <c r="Y85" s="20">
        <v>115.65779115200267</v>
      </c>
      <c r="Z85" s="20">
        <v>110.95147842182172</v>
      </c>
      <c r="AA85" s="20">
        <v>108.27642731670153</v>
      </c>
      <c r="AB85" s="20">
        <v>105.16071674331984</v>
      </c>
      <c r="AC85" s="20">
        <v>100.43437202396991</v>
      </c>
      <c r="AD85" s="20">
        <v>98.58289297229949</v>
      </c>
      <c r="AE85" s="20">
        <v>95.910311493890731</v>
      </c>
      <c r="AF85" s="20">
        <v>95.180588037551559</v>
      </c>
      <c r="AG85" s="20">
        <v>92.334728082740966</v>
      </c>
      <c r="AH85" s="20">
        <v>87.850316602577976</v>
      </c>
      <c r="AI85" s="20">
        <v>84.377422187368737</v>
      </c>
      <c r="AJ85" s="20">
        <v>85.681755163713973</v>
      </c>
      <c r="AK85" s="20">
        <v>83.121298088774793</v>
      </c>
      <c r="AL85" s="20">
        <v>80.801768041448355</v>
      </c>
      <c r="AM85" s="20">
        <v>77.842166585026391</v>
      </c>
      <c r="AN85" s="20">
        <v>75.566559156944109</v>
      </c>
      <c r="AO85" s="20">
        <v>73.524935105386874</v>
      </c>
      <c r="AP85" s="20">
        <v>72.75129939628394</v>
      </c>
      <c r="AQ85" s="20">
        <v>70.829044068296568</v>
      </c>
      <c r="AR85" s="20">
        <v>72.10977143749335</v>
      </c>
      <c r="AS85" s="20">
        <v>70.077850068201755</v>
      </c>
      <c r="AT85" s="20">
        <v>67.097369039291351</v>
      </c>
      <c r="AU85" s="20">
        <v>67.108315231150272</v>
      </c>
      <c r="AV85" s="20">
        <v>64.478745921056046</v>
      </c>
      <c r="AW85" s="20">
        <v>64.986738578096592</v>
      </c>
      <c r="AX85" s="20">
        <v>64.228200259842879</v>
      </c>
      <c r="AY85" s="20">
        <v>63.93933972748701</v>
      </c>
    </row>
    <row r="86" spans="1:51" ht="15" customHeight="1" thickTop="1">
      <c r="A86" s="2" t="s">
        <v>1</v>
      </c>
      <c r="Q86" s="356" t="s">
        <v>19</v>
      </c>
      <c r="R86" s="353" t="s">
        <v>235</v>
      </c>
      <c r="S86" s="228" t="s">
        <v>220</v>
      </c>
      <c r="T86" s="380" t="s">
        <v>14</v>
      </c>
      <c r="U86" s="15">
        <v>9.8209346483971224E-3</v>
      </c>
      <c r="V86" s="15">
        <v>9.002523427697362E-3</v>
      </c>
      <c r="W86" s="15">
        <v>8.0898252000045426E-3</v>
      </c>
      <c r="X86" s="15">
        <v>6.9244377935703209E-3</v>
      </c>
      <c r="Y86" s="15">
        <v>5.7288785448983215E-3</v>
      </c>
      <c r="Z86" s="15">
        <v>5.7062496632199868E-3</v>
      </c>
      <c r="AA86" s="15">
        <v>5.9777962433600002E-3</v>
      </c>
      <c r="AB86" s="15">
        <v>5.9400814405627762E-3</v>
      </c>
      <c r="AC86" s="15">
        <v>6.1173410137097288E-3</v>
      </c>
      <c r="AD86" s="15">
        <v>6.3662587121714074E-3</v>
      </c>
      <c r="AE86" s="15">
        <v>6.901808911891987E-3</v>
      </c>
      <c r="AF86" s="15">
        <v>7.4260446707733992E-3</v>
      </c>
      <c r="AG86" s="15">
        <v>7.8031926987456408E-3</v>
      </c>
      <c r="AH86" s="15">
        <v>8.0030811535709272E-3</v>
      </c>
      <c r="AI86" s="15">
        <v>8.0181670746898165E-3</v>
      </c>
      <c r="AJ86" s="15">
        <v>8.0521103972073186E-3</v>
      </c>
      <c r="AK86" s="15">
        <v>8.233141450633993E-3</v>
      </c>
      <c r="AL86" s="15">
        <v>7.9087941465778681E-3</v>
      </c>
      <c r="AM86" s="15">
        <v>7.3251299071717428E-3</v>
      </c>
      <c r="AN86" s="15">
        <v>6.7591843518964257E-3</v>
      </c>
      <c r="AO86" s="15">
        <v>6.1690366972477068E-3</v>
      </c>
      <c r="AP86" s="15">
        <v>5.6500188330982325E-3</v>
      </c>
      <c r="AQ86" s="15">
        <v>5.3972094526480328E-3</v>
      </c>
      <c r="AR86" s="15">
        <v>5.1634262377214689E-3</v>
      </c>
      <c r="AS86" s="15">
        <v>4.9413228149430069E-3</v>
      </c>
      <c r="AT86" s="15">
        <v>4.7478648824942227E-3</v>
      </c>
      <c r="AU86" s="15">
        <v>4.641981718137218E-3</v>
      </c>
      <c r="AV86" s="15">
        <v>4.6051469397763072E-3</v>
      </c>
      <c r="AW86" s="15">
        <v>4.1214936539746153E-3</v>
      </c>
      <c r="AX86" s="15">
        <v>4.4199432661375208E-3</v>
      </c>
      <c r="AY86" s="15">
        <v>4.5433203755868359E-3</v>
      </c>
    </row>
    <row r="87" spans="1:51" ht="13.5" customHeight="1">
      <c r="A87" s="2" t="s">
        <v>1</v>
      </c>
      <c r="Q87" s="357"/>
      <c r="R87" s="354"/>
      <c r="S87" s="224" t="s">
        <v>221</v>
      </c>
      <c r="T87" s="343"/>
      <c r="U87" s="15">
        <v>4.0011634287574916E-3</v>
      </c>
      <c r="V87" s="15">
        <v>3.5859234499600553E-3</v>
      </c>
      <c r="W87" s="15">
        <v>3.1786035797500365E-3</v>
      </c>
      <c r="X87" s="15">
        <v>2.9108284798897463E-3</v>
      </c>
      <c r="Y87" s="15">
        <v>2.3507636583509702E-3</v>
      </c>
      <c r="Z87" s="15">
        <v>2.2202704406725756E-3</v>
      </c>
      <c r="AA87" s="15">
        <v>2.1523837956375722E-3</v>
      </c>
      <c r="AB87" s="15">
        <v>2.1667154207005174E-3</v>
      </c>
      <c r="AC87" s="15">
        <v>2.0637540090640959E-3</v>
      </c>
      <c r="AD87" s="15">
        <v>1.9611697454556465E-3</v>
      </c>
      <c r="AE87" s="15">
        <v>2.0177419496514824E-3</v>
      </c>
      <c r="AF87" s="15">
        <v>2.2832541613439393E-3</v>
      </c>
      <c r="AG87" s="15">
        <v>2.4322276323929738E-3</v>
      </c>
      <c r="AH87" s="15">
        <v>2.3986614579034446E-3</v>
      </c>
      <c r="AI87" s="15">
        <v>2.2576080954418271E-3</v>
      </c>
      <c r="AJ87" s="15">
        <v>2.0682797853997627E-3</v>
      </c>
      <c r="AK87" s="15">
        <v>2.0298106865465943E-3</v>
      </c>
      <c r="AL87" s="15">
        <v>2.0448966076654839E-3</v>
      </c>
      <c r="AM87" s="15">
        <v>1.9873975538375441E-3</v>
      </c>
      <c r="AN87" s="15">
        <v>1.8804355890177527E-3</v>
      </c>
      <c r="AO87" s="15">
        <v>1.7508256880733946E-3</v>
      </c>
      <c r="AP87" s="15">
        <v>1.6063150469701971E-3</v>
      </c>
      <c r="AQ87" s="15">
        <v>1.5575025557187463E-3</v>
      </c>
      <c r="AR87" s="15">
        <v>1.45936799611338E-3</v>
      </c>
      <c r="AS87" s="15">
        <v>1.3980271275579579E-3</v>
      </c>
      <c r="AT87" s="15">
        <v>1.3657631032233494E-3</v>
      </c>
      <c r="AU87" s="15">
        <v>1.3291569854311743E-3</v>
      </c>
      <c r="AV87" s="15">
        <v>1.3312193485354308E-3</v>
      </c>
      <c r="AW87" s="15">
        <v>1.1868501310312932E-3</v>
      </c>
      <c r="AX87" s="15">
        <v>1.2842065784599943E-3</v>
      </c>
      <c r="AY87" s="15">
        <v>1.3597905714891362E-3</v>
      </c>
    </row>
    <row r="88" spans="1:51" ht="13.5" customHeight="1">
      <c r="A88" s="2" t="s">
        <v>1</v>
      </c>
      <c r="Q88" s="357"/>
      <c r="R88" s="354"/>
      <c r="S88" s="224" t="s">
        <v>222</v>
      </c>
      <c r="T88" s="343"/>
      <c r="U88" s="15">
        <v>1.9871802773497689E-3</v>
      </c>
      <c r="V88" s="15">
        <v>1.9821109399075503E-3</v>
      </c>
      <c r="W88" s="15">
        <v>1.911140215716487E-3</v>
      </c>
      <c r="X88" s="15">
        <v>1.8908628659476119E-3</v>
      </c>
      <c r="Y88" s="15">
        <v>1.8249614791987674E-3</v>
      </c>
      <c r="Z88" s="15">
        <v>1.6880893682588596E-3</v>
      </c>
      <c r="AA88" s="15">
        <v>1.5664252696456086E-3</v>
      </c>
      <c r="AB88" s="15">
        <v>1.6019106317411401E-3</v>
      </c>
      <c r="AC88" s="15">
        <v>1.5816332819722648E-3</v>
      </c>
      <c r="AD88" s="15">
        <v>1.5410785824345144E-3</v>
      </c>
      <c r="AE88" s="15">
        <v>1.480246533127889E-3</v>
      </c>
      <c r="AF88" s="15">
        <v>1.4498305084745763E-3</v>
      </c>
      <c r="AG88" s="15">
        <v>1.4346224961479198E-3</v>
      </c>
      <c r="AH88" s="15">
        <v>1.4042064714946073E-3</v>
      </c>
      <c r="AI88" s="15">
        <v>1.3636517719568565E-3</v>
      </c>
      <c r="AJ88" s="15">
        <v>1.3129583975346687E-3</v>
      </c>
      <c r="AK88" s="15">
        <v>1.2876117103235748E-3</v>
      </c>
      <c r="AL88" s="15">
        <v>1.2977503852080123E-3</v>
      </c>
      <c r="AM88" s="15">
        <v>1.3078890600924501E-3</v>
      </c>
      <c r="AN88" s="15">
        <v>1.2926810477657937E-3</v>
      </c>
      <c r="AO88" s="15">
        <v>1.2825423728813562E-3</v>
      </c>
      <c r="AP88" s="15">
        <v>1.2673343605546995E-3</v>
      </c>
      <c r="AQ88" s="15">
        <v>1.2673343605546995E-3</v>
      </c>
      <c r="AR88" s="15">
        <v>1.2369183359013868E-3</v>
      </c>
      <c r="AS88" s="15">
        <v>1.2369183359013868E-3</v>
      </c>
      <c r="AT88" s="15">
        <v>1.2217103235747304E-3</v>
      </c>
      <c r="AU88" s="15">
        <v>1.2166409861325113E-3</v>
      </c>
      <c r="AV88" s="15">
        <v>1.1507395993836671E-3</v>
      </c>
      <c r="AW88" s="15">
        <v>1.1710169491525426E-3</v>
      </c>
      <c r="AX88" s="15">
        <v>1.1659476117103235E-3</v>
      </c>
      <c r="AY88" s="15">
        <v>1.1355315870570108E-3</v>
      </c>
    </row>
    <row r="89" spans="1:51" ht="13.5" customHeight="1">
      <c r="A89" s="2" t="s">
        <v>1</v>
      </c>
      <c r="Q89" s="357"/>
      <c r="R89" s="354"/>
      <c r="S89" s="224" t="s">
        <v>223</v>
      </c>
      <c r="T89" s="343"/>
      <c r="U89" s="15">
        <v>5.0811830160000002E-2</v>
      </c>
      <c r="V89" s="15">
        <v>4.4243217200000004E-2</v>
      </c>
      <c r="W89" s="15">
        <v>5.4225920000000011E-2</v>
      </c>
      <c r="X89" s="15">
        <v>4.699184336E-2</v>
      </c>
      <c r="Y89" s="15">
        <v>5.7575367360000004E-2</v>
      </c>
      <c r="Z89" s="15">
        <v>5.3089468320000013E-2</v>
      </c>
      <c r="AA89" s="15">
        <v>4.9740320000000011E-2</v>
      </c>
      <c r="AB89" s="15">
        <v>4.7311317760000006E-2</v>
      </c>
      <c r="AC89" s="15">
        <v>4.0849462080000003E-2</v>
      </c>
      <c r="AD89" s="15">
        <v>3.9427277680000011E-2</v>
      </c>
      <c r="AE89" s="15">
        <v>3.5902263936000003E-2</v>
      </c>
      <c r="AF89" s="15">
        <v>3.3206498080000008E-2</v>
      </c>
      <c r="AG89" s="15">
        <v>3.0041508560000006E-2</v>
      </c>
      <c r="AH89" s="15">
        <v>2.5702585308425271E-2</v>
      </c>
      <c r="AI89" s="15">
        <v>2.4097291120000003E-2</v>
      </c>
      <c r="AJ89" s="15">
        <v>2.6759494720000002E-2</v>
      </c>
      <c r="AK89" s="15">
        <v>2.4281300400000004E-2</v>
      </c>
      <c r="AL89" s="15">
        <v>2.2600346720000004E-2</v>
      </c>
      <c r="AM89" s="15">
        <v>1.9628537040000005E-2</v>
      </c>
      <c r="AN89" s="15">
        <v>1.8412433355849668E-2</v>
      </c>
      <c r="AO89" s="15">
        <v>1.8051335206344728E-2</v>
      </c>
      <c r="AP89" s="15">
        <v>1.8251683685798339E-2</v>
      </c>
      <c r="AQ89" s="15">
        <v>1.71925572E-2</v>
      </c>
      <c r="AR89" s="15">
        <v>1.9436852400000003E-2</v>
      </c>
      <c r="AS89" s="15">
        <v>1.7722804960000001E-2</v>
      </c>
      <c r="AT89" s="15">
        <v>1.4538278160000001E-2</v>
      </c>
      <c r="AU89" s="15">
        <v>1.4722038240000002E-2</v>
      </c>
      <c r="AV89" s="15">
        <v>1.2133847040000003E-2</v>
      </c>
      <c r="AW89" s="15">
        <v>1.3794221544748232E-2</v>
      </c>
      <c r="AX89" s="15">
        <v>1.315623473063262E-2</v>
      </c>
      <c r="AY89" s="15">
        <v>1.315623473063262E-2</v>
      </c>
    </row>
    <row r="90" spans="1:51" ht="13.5" customHeight="1">
      <c r="A90" s="2" t="s">
        <v>1</v>
      </c>
      <c r="Q90" s="357"/>
      <c r="R90" s="354"/>
      <c r="S90" s="224" t="s">
        <v>224</v>
      </c>
      <c r="T90" s="343"/>
      <c r="U90" s="15">
        <v>1.562020760265583E-3</v>
      </c>
      <c r="V90" s="15">
        <v>1.5598799633055164E-3</v>
      </c>
      <c r="W90" s="15">
        <v>1.3526598172867298E-3</v>
      </c>
      <c r="X90" s="15">
        <v>1.2743474242852438E-3</v>
      </c>
      <c r="Y90" s="15">
        <v>1.1224417986289519E-3</v>
      </c>
      <c r="Z90" s="15">
        <v>1.2450695502753404E-3</v>
      </c>
      <c r="AA90" s="15">
        <v>1.4539603958081343E-3</v>
      </c>
      <c r="AB90" s="15">
        <v>1.5067907351030566E-3</v>
      </c>
      <c r="AC90" s="15">
        <v>1.8348589172901496E-3</v>
      </c>
      <c r="AD90" s="15">
        <v>1.9773989295775629E-3</v>
      </c>
      <c r="AE90" s="15">
        <v>1.9604245161730835E-3</v>
      </c>
      <c r="AF90" s="15">
        <v>2.1860714193859547E-3</v>
      </c>
      <c r="AG90" s="15">
        <v>2.1675226355056198E-3</v>
      </c>
      <c r="AH90" s="15">
        <v>2.2738027284561254E-3</v>
      </c>
      <c r="AI90" s="15">
        <v>2.2470252184700963E-3</v>
      </c>
      <c r="AJ90" s="15">
        <v>2.3006914552452492E-3</v>
      </c>
      <c r="AK90" s="15">
        <v>2.3027436084636899E-3</v>
      </c>
      <c r="AL90" s="15">
        <v>2.3682678471845619E-3</v>
      </c>
      <c r="AM90" s="15">
        <v>2.4241081400084704E-3</v>
      </c>
      <c r="AN90" s="15">
        <v>2.3232202142055031E-3</v>
      </c>
      <c r="AO90" s="15">
        <v>2.4380510241585503E-3</v>
      </c>
      <c r="AP90" s="15">
        <v>2.8751347396329579E-3</v>
      </c>
      <c r="AQ90" s="15">
        <v>3.1155151920832149E-3</v>
      </c>
      <c r="AR90" s="15">
        <v>3.1354180344370943E-3</v>
      </c>
      <c r="AS90" s="15">
        <v>3.0579160864485505E-3</v>
      </c>
      <c r="AT90" s="15">
        <v>2.9686239793753071E-3</v>
      </c>
      <c r="AU90" s="15">
        <v>3.089772337973736E-3</v>
      </c>
      <c r="AV90" s="15">
        <v>3.2062700100110616E-3</v>
      </c>
      <c r="AW90" s="15">
        <v>3.2554477046104827E-3</v>
      </c>
      <c r="AX90" s="15">
        <v>3.3316528008963827E-3</v>
      </c>
      <c r="AY90" s="15">
        <v>3.3926914876109193E-3</v>
      </c>
    </row>
    <row r="91" spans="1:51" ht="15" customHeight="1">
      <c r="A91" s="2" t="s">
        <v>1</v>
      </c>
      <c r="Q91" s="357"/>
      <c r="R91" s="353" t="s">
        <v>225</v>
      </c>
      <c r="S91" s="229" t="s">
        <v>226</v>
      </c>
      <c r="T91" s="343"/>
      <c r="U91" s="15">
        <v>1.22556E-2</v>
      </c>
      <c r="V91" s="15">
        <v>1.18272E-2</v>
      </c>
      <c r="W91" s="15">
        <v>9.2315999999999995E-3</v>
      </c>
      <c r="X91" s="15">
        <v>7.3416000000000002E-3</v>
      </c>
      <c r="Y91" s="15">
        <v>5.1156000000000005E-3</v>
      </c>
      <c r="Z91" s="15">
        <v>5.7624E-3</v>
      </c>
      <c r="AA91" s="15">
        <v>6.8712000000000001E-3</v>
      </c>
      <c r="AB91" s="15">
        <v>6.9888000000000007E-3</v>
      </c>
      <c r="AC91" s="15">
        <v>9.1644000000000014E-3</v>
      </c>
      <c r="AD91" s="15">
        <v>9.088800000000001E-3</v>
      </c>
      <c r="AE91" s="15">
        <v>1.0290000000000001E-2</v>
      </c>
      <c r="AF91" s="15">
        <v>1.20876E-2</v>
      </c>
      <c r="AG91" s="15">
        <v>1.25916E-2</v>
      </c>
      <c r="AH91" s="15">
        <v>1.2759599999999999E-2</v>
      </c>
      <c r="AI91" s="15">
        <v>1.14912E-2</v>
      </c>
      <c r="AJ91" s="15">
        <v>1.1256000000000002E-2</v>
      </c>
      <c r="AK91" s="15">
        <v>1.1936400000000002E-2</v>
      </c>
      <c r="AL91" s="15">
        <v>1.1617199999999999E-2</v>
      </c>
      <c r="AM91" s="15">
        <v>1.2356400000000002E-2</v>
      </c>
      <c r="AN91" s="15">
        <v>1.22136E-2</v>
      </c>
      <c r="AO91" s="15">
        <v>1.15668E-2</v>
      </c>
      <c r="AP91" s="15">
        <v>1.1482800000000001E-2</v>
      </c>
      <c r="AQ91" s="15">
        <v>1.10124E-2</v>
      </c>
      <c r="AR91" s="15">
        <v>1.0819200000000001E-2</v>
      </c>
      <c r="AS91" s="15">
        <v>1.1054400000000001E-2</v>
      </c>
      <c r="AT91" s="15">
        <v>1.1928000000000001E-2</v>
      </c>
      <c r="AU91" s="15">
        <v>1.2600000000000002E-2</v>
      </c>
      <c r="AV91" s="15">
        <v>1.2616800000000001E-2</v>
      </c>
      <c r="AW91" s="15">
        <v>1.2314400000000001E-2</v>
      </c>
      <c r="AX91" s="15">
        <v>1.2054E-2</v>
      </c>
      <c r="AY91" s="15">
        <v>1.19028E-2</v>
      </c>
    </row>
    <row r="92" spans="1:51" ht="15" customHeight="1">
      <c r="A92" s="2" t="s">
        <v>1</v>
      </c>
      <c r="Q92" s="357"/>
      <c r="R92" s="365"/>
      <c r="S92" s="229" t="s">
        <v>227</v>
      </c>
      <c r="T92" s="343"/>
      <c r="U92" s="15">
        <v>9.0216000000000011E-3</v>
      </c>
      <c r="V92" s="15">
        <v>7.8539999999999999E-3</v>
      </c>
      <c r="W92" s="15">
        <v>7.1064000000000006E-3</v>
      </c>
      <c r="X92" s="15">
        <v>7.1568000000000005E-3</v>
      </c>
      <c r="Y92" s="15">
        <v>7.2575999999999995E-3</v>
      </c>
      <c r="Z92" s="15">
        <v>7.1063999999999997E-3</v>
      </c>
      <c r="AA92" s="15">
        <v>6.7787999999999998E-3</v>
      </c>
      <c r="AB92" s="15">
        <v>6.5268000000000001E-3</v>
      </c>
      <c r="AC92" s="15">
        <v>6.0311999999999996E-3</v>
      </c>
      <c r="AD92" s="15">
        <v>5.8044000000000004E-3</v>
      </c>
      <c r="AE92" s="15">
        <v>5.6532000000000006E-3</v>
      </c>
      <c r="AF92" s="15">
        <v>5.8212000000000003E-3</v>
      </c>
      <c r="AG92" s="15">
        <v>5.5986000000000005E-3</v>
      </c>
      <c r="AH92" s="15">
        <v>5.4037199999999999E-3</v>
      </c>
      <c r="AI92" s="15">
        <v>5.3348400000000004E-3</v>
      </c>
      <c r="AJ92" s="15">
        <v>4.9131600000000006E-3</v>
      </c>
      <c r="AK92" s="15">
        <v>4.2672000000000005E-3</v>
      </c>
      <c r="AL92" s="15">
        <v>4.3184399999999998E-3</v>
      </c>
      <c r="AM92" s="15">
        <v>4.2898799999999994E-3</v>
      </c>
      <c r="AN92" s="15">
        <v>4.2646799999999999E-3</v>
      </c>
      <c r="AO92" s="15">
        <v>4.2016800000000002E-3</v>
      </c>
      <c r="AP92" s="15">
        <v>4.05216E-3</v>
      </c>
      <c r="AQ92" s="15">
        <v>3.9925199999999994E-3</v>
      </c>
      <c r="AR92" s="15">
        <v>4.0647600000000006E-3</v>
      </c>
      <c r="AS92" s="15">
        <v>4.0404000000000004E-3</v>
      </c>
      <c r="AT92" s="15">
        <v>3.7128E-3</v>
      </c>
      <c r="AU92" s="15">
        <v>3.0584399999999999E-3</v>
      </c>
      <c r="AV92" s="15">
        <v>3.04668E-3</v>
      </c>
      <c r="AW92" s="15">
        <v>3.14328E-3</v>
      </c>
      <c r="AX92" s="15">
        <v>3.2499599999999997E-3</v>
      </c>
      <c r="AY92" s="15">
        <v>3.3759600000000003E-3</v>
      </c>
    </row>
    <row r="93" spans="1:51" ht="15" customHeight="1">
      <c r="Q93" s="357"/>
      <c r="R93" s="353" t="s">
        <v>228</v>
      </c>
      <c r="S93" s="229" t="s">
        <v>152</v>
      </c>
      <c r="T93" s="343"/>
      <c r="U93" s="15">
        <v>5.8702927580893674E-3</v>
      </c>
      <c r="V93" s="15">
        <v>5.6675192604006162E-3</v>
      </c>
      <c r="W93" s="15">
        <v>5.6472419106317418E-3</v>
      </c>
      <c r="X93" s="15">
        <v>5.6371032357473037E-3</v>
      </c>
      <c r="Y93" s="15">
        <v>5.4850231124807395E-3</v>
      </c>
      <c r="Z93" s="15">
        <v>5.2923882896764246E-3</v>
      </c>
      <c r="AA93" s="15">
        <v>5.2214175654853624E-3</v>
      </c>
      <c r="AB93" s="15">
        <v>5.2214175654853624E-3</v>
      </c>
      <c r="AC93" s="15">
        <v>5.06426810477658E-3</v>
      </c>
      <c r="AD93" s="15">
        <v>4.9527426810477655E-3</v>
      </c>
      <c r="AE93" s="15">
        <v>4.7955932203389831E-3</v>
      </c>
      <c r="AF93" s="15">
        <v>4.7094144838212637E-3</v>
      </c>
      <c r="AG93" s="15">
        <v>4.668859784283514E-3</v>
      </c>
      <c r="AH93" s="15">
        <v>4.4762249614791992E-3</v>
      </c>
      <c r="AI93" s="15">
        <v>4.4204622496147932E-3</v>
      </c>
      <c r="AJ93" s="15">
        <v>4.4052542372881361E-3</v>
      </c>
      <c r="AK93" s="15">
        <v>4.390046224961479E-3</v>
      </c>
      <c r="AL93" s="15">
        <v>4.4306009244992296E-3</v>
      </c>
      <c r="AM93" s="15">
        <v>4.3038674884437597E-3</v>
      </c>
      <c r="AN93" s="15">
        <v>4.2126194144838213E-3</v>
      </c>
      <c r="AO93" s="15">
        <v>4.1822033898305088E-3</v>
      </c>
      <c r="AP93" s="15">
        <v>4.1061633281972258E-3</v>
      </c>
      <c r="AQ93" s="15">
        <v>4.1163020030816639E-3</v>
      </c>
      <c r="AR93" s="15">
        <v>4.0402619414483826E-3</v>
      </c>
      <c r="AS93" s="15">
        <v>3.9692912172573196E-3</v>
      </c>
      <c r="AT93" s="15">
        <v>3.9236671802773499E-3</v>
      </c>
      <c r="AU93" s="15">
        <v>3.9135285053929119E-3</v>
      </c>
      <c r="AV93" s="15">
        <v>3.9135285053929119E-3</v>
      </c>
      <c r="AW93" s="15">
        <v>3.8780431432973803E-3</v>
      </c>
      <c r="AX93" s="15">
        <v>3.7715870570107861E-3</v>
      </c>
      <c r="AY93" s="15">
        <v>3.6448536209553158E-3</v>
      </c>
    </row>
    <row r="94" spans="1:51" ht="15" customHeight="1">
      <c r="Q94" s="357"/>
      <c r="R94" s="354"/>
      <c r="S94" s="229" t="s">
        <v>229</v>
      </c>
      <c r="T94" s="343"/>
      <c r="U94" s="15">
        <v>3.6499229583975348E-3</v>
      </c>
      <c r="V94" s="15">
        <v>3.6448536209553158E-3</v>
      </c>
      <c r="W94" s="15">
        <v>3.5789522342064718E-3</v>
      </c>
      <c r="X94" s="15">
        <v>3.5536055469953774E-3</v>
      </c>
      <c r="Y94" s="15">
        <v>3.5383975346687216E-3</v>
      </c>
      <c r="Z94" s="15">
        <v>3.5485362095531588E-3</v>
      </c>
      <c r="AA94" s="15">
        <v>3.5333281972265026E-3</v>
      </c>
      <c r="AB94" s="15">
        <v>3.4724961479198767E-3</v>
      </c>
      <c r="AC94" s="15">
        <v>3.5586748844375965E-3</v>
      </c>
      <c r="AD94" s="15">
        <v>3.5485362095531588E-3</v>
      </c>
      <c r="AE94" s="15">
        <v>3.5079815100154087E-3</v>
      </c>
      <c r="AF94" s="15">
        <v>3.3457627118644072E-3</v>
      </c>
      <c r="AG94" s="15">
        <v>3.3761787365177193E-3</v>
      </c>
      <c r="AH94" s="15">
        <v>3.4420801232665638E-3</v>
      </c>
      <c r="AI94" s="15">
        <v>3.4471494607087828E-3</v>
      </c>
      <c r="AJ94" s="15">
        <v>3.4218027734976885E-3</v>
      </c>
      <c r="AK94" s="15">
        <v>3.4167334360554694E-3</v>
      </c>
      <c r="AL94" s="15">
        <v>3.3761787365177193E-3</v>
      </c>
      <c r="AM94" s="15">
        <v>3.3457627118644072E-3</v>
      </c>
      <c r="AN94" s="15">
        <v>3.2697226502311251E-3</v>
      </c>
      <c r="AO94" s="15">
        <v>3.1734052388289673E-3</v>
      </c>
      <c r="AP94" s="15">
        <v>3.0669491525423731E-3</v>
      </c>
      <c r="AQ94" s="15">
        <v>3.0061171032357476E-3</v>
      </c>
      <c r="AR94" s="15">
        <v>2.9503543913713404E-3</v>
      </c>
      <c r="AS94" s="15">
        <v>2.9097996918335902E-3</v>
      </c>
      <c r="AT94" s="15">
        <v>2.9807704160246533E-3</v>
      </c>
      <c r="AU94" s="15">
        <v>3.0263944530046229E-3</v>
      </c>
      <c r="AV94" s="15">
        <v>2.9503543913713404E-3</v>
      </c>
      <c r="AW94" s="15">
        <v>2.9047303543913716E-3</v>
      </c>
      <c r="AX94" s="15">
        <v>2.8743143297380582E-3</v>
      </c>
      <c r="AY94" s="15">
        <v>2.8793836671802773E-3</v>
      </c>
    </row>
    <row r="95" spans="1:51" ht="32.4">
      <c r="Q95" s="357"/>
      <c r="R95" s="355"/>
      <c r="S95" s="225" t="s">
        <v>230</v>
      </c>
      <c r="T95" s="343"/>
      <c r="U95" s="15">
        <v>5.1585577812018491E-3</v>
      </c>
      <c r="V95" s="15">
        <v>5.051594761171032E-3</v>
      </c>
      <c r="W95" s="15">
        <v>4.7661910631741139E-3</v>
      </c>
      <c r="X95" s="15">
        <v>4.5907919876733436E-3</v>
      </c>
      <c r="Y95" s="15">
        <v>4.4564545454545447E-3</v>
      </c>
      <c r="Z95" s="15">
        <v>4.2987981510015406E-3</v>
      </c>
      <c r="AA95" s="15">
        <v>4.1791617873651772E-3</v>
      </c>
      <c r="AB95" s="15">
        <v>4.0853790446841289E-3</v>
      </c>
      <c r="AC95" s="15">
        <v>4.006297380585516E-3</v>
      </c>
      <c r="AD95" s="15">
        <v>3.8967996918335907E-3</v>
      </c>
      <c r="AE95" s="15">
        <v>3.768545454545455E-3</v>
      </c>
      <c r="AF95" s="15">
        <v>3.6499229583975344E-3</v>
      </c>
      <c r="AG95" s="15">
        <v>3.5186271186440675E-3</v>
      </c>
      <c r="AH95" s="15">
        <v>3.4390385208012326E-3</v>
      </c>
      <c r="AI95" s="15">
        <v>3.4035531587057015E-3</v>
      </c>
      <c r="AJ95" s="15">
        <v>3.3929075500770418E-3</v>
      </c>
      <c r="AK95" s="15">
        <v>3.3665469953775037E-3</v>
      </c>
      <c r="AL95" s="15">
        <v>3.3123050847457627E-3</v>
      </c>
      <c r="AM95" s="15">
        <v>3.2869583975346684E-3</v>
      </c>
      <c r="AN95" s="15">
        <v>3.292534668721109E-3</v>
      </c>
      <c r="AO95" s="15">
        <v>3.2083836671802776E-3</v>
      </c>
      <c r="AP95" s="15">
        <v>3.1440030816640985E-3</v>
      </c>
      <c r="AQ95" s="15">
        <v>3.1389337442218799E-3</v>
      </c>
      <c r="AR95" s="15">
        <v>3.0897611710323574E-3</v>
      </c>
      <c r="AS95" s="15">
        <v>3.0461648690292757E-3</v>
      </c>
      <c r="AT95" s="15">
        <v>2.970124807395994E-3</v>
      </c>
      <c r="AU95" s="15">
        <v>2.9087858243451465E-3</v>
      </c>
      <c r="AV95" s="15">
        <v>2.8935778120184898E-3</v>
      </c>
      <c r="AW95" s="15">
        <v>2.8631617873651773E-3</v>
      </c>
      <c r="AX95" s="15">
        <v>2.7719137134052389E-3</v>
      </c>
      <c r="AY95" s="15">
        <v>2.6801587057010781E-3</v>
      </c>
    </row>
    <row r="96" spans="1:51" ht="13.5" customHeight="1">
      <c r="Q96" s="357"/>
      <c r="R96" s="121" t="s">
        <v>27</v>
      </c>
      <c r="S96" s="226" t="s">
        <v>231</v>
      </c>
      <c r="T96" s="343"/>
      <c r="U96" s="15">
        <v>1.0807827426810479E-3</v>
      </c>
      <c r="V96" s="15">
        <v>9.9181587057010803E-4</v>
      </c>
      <c r="W96" s="15">
        <v>9.1273420647149475E-4</v>
      </c>
      <c r="X96" s="15">
        <v>8.5342295839753468E-4</v>
      </c>
      <c r="Y96" s="15">
        <v>8.1717719568567024E-4</v>
      </c>
      <c r="Z96" s="15">
        <v>7.9411171032357493E-4</v>
      </c>
      <c r="AA96" s="15">
        <v>7.84226502311248E-4</v>
      </c>
      <c r="AB96" s="15">
        <v>7.4139060092449926E-4</v>
      </c>
      <c r="AC96" s="15">
        <v>7.3809553158705695E-4</v>
      </c>
      <c r="AD96" s="15">
        <v>7.5127580893682576E-4</v>
      </c>
      <c r="AE96" s="15">
        <v>7.6116101694915258E-4</v>
      </c>
      <c r="AF96" s="15">
        <v>7.5127580893682576E-4</v>
      </c>
      <c r="AG96" s="15">
        <v>7.84226502311248E-4</v>
      </c>
      <c r="AH96" s="15">
        <v>7.8752157164869031E-4</v>
      </c>
      <c r="AI96" s="15">
        <v>7.6445608628659479E-4</v>
      </c>
      <c r="AJ96" s="15">
        <v>7.0184976887519251E-4</v>
      </c>
      <c r="AK96" s="15">
        <v>7.1503004622496143E-4</v>
      </c>
      <c r="AL96" s="15">
        <v>7.2821032357473035E-4</v>
      </c>
      <c r="AM96" s="15">
        <v>7.3150539291217255E-4</v>
      </c>
      <c r="AN96" s="15">
        <v>7.5786594761171027E-4</v>
      </c>
      <c r="AO96" s="15">
        <v>7.6445608628659479E-4</v>
      </c>
      <c r="AP96" s="15">
        <v>7.4468567026194136E-4</v>
      </c>
      <c r="AQ96" s="15">
        <v>7.5786594761171027E-4</v>
      </c>
      <c r="AR96" s="15">
        <v>7.2162018489984594E-4</v>
      </c>
      <c r="AS96" s="15">
        <v>7.5457087827426818E-4</v>
      </c>
      <c r="AT96" s="15">
        <v>7.7104622496147919E-4</v>
      </c>
      <c r="AU96" s="15">
        <v>7.5457087827426818E-4</v>
      </c>
      <c r="AV96" s="15">
        <v>7.809314329738059E-4</v>
      </c>
      <c r="AW96" s="15">
        <v>7.4468567026194136E-4</v>
      </c>
      <c r="AX96" s="15">
        <v>7.2821032357473035E-4</v>
      </c>
      <c r="AY96" s="15">
        <v>7.4139060092449926E-4</v>
      </c>
    </row>
    <row r="97" spans="1:54" ht="13.5" customHeight="1">
      <c r="Q97" s="357"/>
      <c r="R97" s="354" t="s">
        <v>232</v>
      </c>
      <c r="S97" s="227" t="s">
        <v>233</v>
      </c>
      <c r="T97" s="343"/>
      <c r="U97" s="22">
        <v>2.4512274268104779E-2</v>
      </c>
      <c r="V97" s="22">
        <v>2.4351880431432976E-2</v>
      </c>
      <c r="W97" s="22">
        <v>2.4099680893682592E-2</v>
      </c>
      <c r="X97" s="22">
        <v>2.3492171494607087E-2</v>
      </c>
      <c r="Y97" s="22">
        <v>2.2971043605546998E-2</v>
      </c>
      <c r="Z97" s="22">
        <v>2.2635808320493066E-2</v>
      </c>
      <c r="AA97" s="22">
        <v>2.2394153004622493E-2</v>
      </c>
      <c r="AB97" s="22">
        <v>2.1889652542372882E-2</v>
      </c>
      <c r="AC97" s="22">
        <v>2.1607036979969182E-2</v>
      </c>
      <c r="AD97" s="22">
        <v>2.1453486748844376E-2</v>
      </c>
      <c r="AE97" s="22">
        <v>2.1032782434514636E-2</v>
      </c>
      <c r="AF97" s="22">
        <v>2.0467145762711868E-2</v>
      </c>
      <c r="AG97" s="22">
        <v>2.0033920184899846E-2</v>
      </c>
      <c r="AH97" s="22">
        <v>1.9727377349768874E-2</v>
      </c>
      <c r="AI97" s="22">
        <v>1.9420226194144841E-2</v>
      </c>
      <c r="AJ97" s="22">
        <v>1.9155505392912175E-2</v>
      </c>
      <c r="AK97" s="22">
        <v>1.8900314946070876E-2</v>
      </c>
      <c r="AL97" s="22">
        <v>1.8768714946070877E-2</v>
      </c>
      <c r="AM97" s="22">
        <v>1.8757207550077041E-2</v>
      </c>
      <c r="AN97" s="22">
        <v>1.8755534668721114E-2</v>
      </c>
      <c r="AO97" s="22">
        <v>1.8568729583975346E-2</v>
      </c>
      <c r="AP97" s="22">
        <v>1.8409856548536208E-2</v>
      </c>
      <c r="AQ97" s="22">
        <v>1.8318963328197227E-2</v>
      </c>
      <c r="AR97" s="22">
        <v>1.8091857010785823E-2</v>
      </c>
      <c r="AS97" s="22">
        <v>1.7995590292758091E-2</v>
      </c>
      <c r="AT97" s="22">
        <v>1.7913416332819725E-2</v>
      </c>
      <c r="AU97" s="22">
        <v>1.7795909090909091E-2</v>
      </c>
      <c r="AV97" s="22">
        <v>1.7724228659476118E-2</v>
      </c>
      <c r="AW97" s="22">
        <v>1.7533418798151002E-2</v>
      </c>
      <c r="AX97" s="22">
        <v>1.734990878274268E-2</v>
      </c>
      <c r="AY97" s="22">
        <v>1.7072869491525422E-2</v>
      </c>
    </row>
    <row r="98" spans="1:54" ht="14.25" customHeight="1" thickBot="1">
      <c r="Q98" s="357"/>
      <c r="R98" s="354"/>
      <c r="S98" s="225" t="s">
        <v>234</v>
      </c>
      <c r="T98" s="344"/>
      <c r="U98" s="22">
        <v>1.9985862865947615E-3</v>
      </c>
      <c r="V98" s="22">
        <v>1.8698251155624035E-3</v>
      </c>
      <c r="W98" s="22">
        <v>1.7801992295839752E-3</v>
      </c>
      <c r="X98" s="22">
        <v>1.7526220338983051E-3</v>
      </c>
      <c r="Y98" s="22">
        <v>1.6977042116076014E-3</v>
      </c>
      <c r="Z98" s="22">
        <v>1.6732024139702105E-3</v>
      </c>
      <c r="AA98" s="22">
        <v>1.6334926040061633E-3</v>
      </c>
      <c r="AB98" s="22">
        <v>1.6028062146892657E-3</v>
      </c>
      <c r="AC98" s="22">
        <v>1.5371413970210583E-3</v>
      </c>
      <c r="AD98" s="22">
        <v>1.464886440677966E-3</v>
      </c>
      <c r="AE98" s="22">
        <v>1.3907957697156463E-3</v>
      </c>
      <c r="AF98" s="22">
        <v>1.3217744361955456E-3</v>
      </c>
      <c r="AG98" s="22">
        <v>1.3034464770976327E-3</v>
      </c>
      <c r="AH98" s="22">
        <v>1.2861323854881637E-3</v>
      </c>
      <c r="AI98" s="22">
        <v>1.2368814679927162E-3</v>
      </c>
      <c r="AJ98" s="22">
        <v>1.1151390250735396E-3</v>
      </c>
      <c r="AK98" s="22">
        <v>1.0729851799971986E-3</v>
      </c>
      <c r="AL98" s="22">
        <v>1.0227203950133072E-3</v>
      </c>
      <c r="AM98" s="22">
        <v>9.8056654993696596E-4</v>
      </c>
      <c r="AN98" s="22">
        <v>9.3080869869729651E-4</v>
      </c>
      <c r="AO98" s="22">
        <v>8.9063189522342059E-4</v>
      </c>
      <c r="AP98" s="22">
        <v>7.8868751926040068E-4</v>
      </c>
      <c r="AQ98" s="22">
        <v>5.7912110939907545E-4</v>
      </c>
      <c r="AR98" s="22">
        <v>5.7070600924499239E-4</v>
      </c>
      <c r="AS98" s="22">
        <v>5.4611972265023118E-4</v>
      </c>
      <c r="AT98" s="22">
        <v>5.4039137134052385E-4</v>
      </c>
      <c r="AU98" s="22">
        <v>5.3658936825885979E-4</v>
      </c>
      <c r="AV98" s="22">
        <v>5.1352388289676427E-4</v>
      </c>
      <c r="AW98" s="157">
        <v>4.8290508474576276E-4</v>
      </c>
      <c r="AX98" s="157">
        <v>4.4914329738058548E-4</v>
      </c>
      <c r="AY98" s="157">
        <v>4.2247858243451468E-4</v>
      </c>
    </row>
    <row r="99" spans="1:54" ht="16.2" thickTop="1">
      <c r="Q99" s="357"/>
      <c r="R99" s="361" t="s">
        <v>137</v>
      </c>
      <c r="S99" s="362"/>
      <c r="T99" s="158" t="s">
        <v>14</v>
      </c>
      <c r="U99" s="24">
        <v>0.13173074606983931</v>
      </c>
      <c r="V99" s="24">
        <v>0.12163234404096294</v>
      </c>
      <c r="W99" s="24">
        <v>0.1258811483505082</v>
      </c>
      <c r="X99" s="24">
        <v>0.11437043718101188</v>
      </c>
      <c r="Y99" s="24">
        <v>0.11994141304652128</v>
      </c>
      <c r="Z99" s="24">
        <v>0.11506079243744476</v>
      </c>
      <c r="AA99" s="24">
        <v>0.11228666536546829</v>
      </c>
      <c r="AB99" s="24">
        <v>0.10905555810418351</v>
      </c>
      <c r="AC99" s="24">
        <v>0.10415416358041324</v>
      </c>
      <c r="AD99" s="24">
        <v>0.10223411123053283</v>
      </c>
      <c r="AE99" s="24">
        <v>9.9462545252923737E-2</v>
      </c>
      <c r="AF99" s="24">
        <v>9.8705795001905322E-2</v>
      </c>
      <c r="AG99" s="24">
        <v>9.5754532826546196E-2</v>
      </c>
      <c r="AH99" s="24">
        <v>9.1104032032303092E-2</v>
      </c>
      <c r="AI99" s="24">
        <v>8.7502511898012031E-2</v>
      </c>
      <c r="AJ99" s="24">
        <v>8.8855153503110768E-2</v>
      </c>
      <c r="AK99" s="24">
        <v>8.6199864684655347E-2</v>
      </c>
      <c r="AL99" s="24">
        <v>8.3794426117057549E-2</v>
      </c>
      <c r="AM99" s="24">
        <v>8.0725209791879235E-2</v>
      </c>
      <c r="AN99" s="24">
        <v>7.8365320607201305E-2</v>
      </c>
      <c r="AO99" s="24">
        <v>7.6248080850030847E-2</v>
      </c>
      <c r="AP99" s="24">
        <v>7.544579196651667E-2</v>
      </c>
      <c r="AQ99" s="24">
        <v>7.3452341996751991E-2</v>
      </c>
      <c r="AR99" s="24">
        <v>7.4780503712956067E-2</v>
      </c>
      <c r="AS99" s="24">
        <v>7.2673325996653687E-2</v>
      </c>
      <c r="AT99" s="24">
        <v>6.9582456781487334E-2</v>
      </c>
      <c r="AU99" s="24">
        <v>6.9593808387859543E-2</v>
      </c>
      <c r="AV99" s="24">
        <v>6.6866847621835909E-2</v>
      </c>
      <c r="AW99" s="24">
        <v>6.7393654821729793E-2</v>
      </c>
      <c r="AX99" s="24">
        <v>6.6607022491688914E-2</v>
      </c>
      <c r="AY99" s="24">
        <v>6.6307463421097626E-2</v>
      </c>
    </row>
    <row r="100" spans="1:54" ht="16.2" thickBot="1">
      <c r="Q100" s="358"/>
      <c r="R100" s="363"/>
      <c r="S100" s="364"/>
      <c r="T100" s="98" t="s">
        <v>236</v>
      </c>
      <c r="U100" s="20">
        <v>39.255762328812118</v>
      </c>
      <c r="V100" s="20">
        <v>36.246438524206958</v>
      </c>
      <c r="W100" s="20">
        <v>37.512582208451448</v>
      </c>
      <c r="X100" s="20">
        <v>34.082390279941542</v>
      </c>
      <c r="Y100" s="20">
        <v>35.742541087863344</v>
      </c>
      <c r="Z100" s="20">
        <v>34.28811614635854</v>
      </c>
      <c r="AA100" s="20">
        <v>33.461426278909549</v>
      </c>
      <c r="AB100" s="20">
        <v>32.498556315046685</v>
      </c>
      <c r="AC100" s="20">
        <v>31.037940746963145</v>
      </c>
      <c r="AD100" s="20">
        <v>30.465765146698782</v>
      </c>
      <c r="AE100" s="20">
        <v>29.639838485371275</v>
      </c>
      <c r="AF100" s="20">
        <v>29.414326910567787</v>
      </c>
      <c r="AG100" s="20">
        <v>28.534850782310766</v>
      </c>
      <c r="AH100" s="20">
        <v>27.149001545626323</v>
      </c>
      <c r="AI100" s="20">
        <v>26.075748545607585</v>
      </c>
      <c r="AJ100" s="20">
        <v>26.478835743927007</v>
      </c>
      <c r="AK100" s="20">
        <v>25.687559676027295</v>
      </c>
      <c r="AL100" s="20">
        <v>24.970738982883148</v>
      </c>
      <c r="AM100" s="20">
        <v>24.056112517980011</v>
      </c>
      <c r="AN100" s="20">
        <v>23.352865540945988</v>
      </c>
      <c r="AO100" s="20">
        <v>22.721928093309192</v>
      </c>
      <c r="AP100" s="20">
        <v>22.482846006021969</v>
      </c>
      <c r="AQ100" s="20">
        <v>21.888797915032093</v>
      </c>
      <c r="AR100" s="20">
        <v>22.284590106460907</v>
      </c>
      <c r="AS100" s="20">
        <v>21.656651147002798</v>
      </c>
      <c r="AT100" s="20">
        <v>20.735572120883226</v>
      </c>
      <c r="AU100" s="20">
        <v>20.738954899582144</v>
      </c>
      <c r="AV100" s="20">
        <v>19.9263205913071</v>
      </c>
      <c r="AW100" s="20">
        <v>20.083309136875478</v>
      </c>
      <c r="AX100" s="20">
        <v>19.848892702523298</v>
      </c>
      <c r="AY100" s="20">
        <v>19.759624099487091</v>
      </c>
    </row>
    <row r="101" spans="1:54" ht="15" customHeight="1" thickTop="1">
      <c r="Q101" s="350" t="s">
        <v>237</v>
      </c>
      <c r="R101" s="351"/>
      <c r="S101" s="352"/>
      <c r="T101" s="99" t="s">
        <v>236</v>
      </c>
      <c r="U101" s="21">
        <f t="shared" ref="U101:AR101" si="9">U85+U100</f>
        <v>166.28183889615713</v>
      </c>
      <c r="V101" s="21">
        <f t="shared" si="9"/>
        <v>153.53477027799266</v>
      </c>
      <c r="W101" s="21">
        <f t="shared" si="9"/>
        <v>158.89797526072721</v>
      </c>
      <c r="X101" s="21">
        <f t="shared" si="9"/>
        <v>144.36816899020297</v>
      </c>
      <c r="Y101" s="21">
        <f t="shared" si="9"/>
        <v>151.40033223986603</v>
      </c>
      <c r="Z101" s="21">
        <f t="shared" si="9"/>
        <v>145.23959456818025</v>
      </c>
      <c r="AA101" s="21">
        <f t="shared" si="9"/>
        <v>141.73785359561109</v>
      </c>
      <c r="AB101" s="21">
        <f t="shared" si="9"/>
        <v>137.65927305836652</v>
      </c>
      <c r="AC101" s="21">
        <f t="shared" si="9"/>
        <v>131.47231277093306</v>
      </c>
      <c r="AD101" s="21">
        <f t="shared" si="9"/>
        <v>129.04865811899828</v>
      </c>
      <c r="AE101" s="21">
        <f t="shared" si="9"/>
        <v>125.550149979262</v>
      </c>
      <c r="AF101" s="21">
        <f t="shared" si="9"/>
        <v>124.59491494811934</v>
      </c>
      <c r="AG101" s="21">
        <f t="shared" si="9"/>
        <v>120.86957886505174</v>
      </c>
      <c r="AH101" s="21">
        <f t="shared" si="9"/>
        <v>114.9993181482043</v>
      </c>
      <c r="AI101" s="21">
        <f t="shared" si="9"/>
        <v>110.45317073297632</v>
      </c>
      <c r="AJ101" s="21">
        <f t="shared" si="9"/>
        <v>112.16059090764098</v>
      </c>
      <c r="AK101" s="21">
        <f t="shared" si="9"/>
        <v>108.80885776480208</v>
      </c>
      <c r="AL101" s="21">
        <f t="shared" si="9"/>
        <v>105.7725070243315</v>
      </c>
      <c r="AM101" s="21">
        <f t="shared" si="9"/>
        <v>101.8982791030064</v>
      </c>
      <c r="AN101" s="21">
        <f t="shared" si="9"/>
        <v>98.919424697890094</v>
      </c>
      <c r="AO101" s="21">
        <f t="shared" si="9"/>
        <v>96.246863198696062</v>
      </c>
      <c r="AP101" s="21">
        <f t="shared" si="9"/>
        <v>95.234145402305913</v>
      </c>
      <c r="AQ101" s="21">
        <f t="shared" si="9"/>
        <v>92.717841983328668</v>
      </c>
      <c r="AR101" s="21">
        <f t="shared" si="9"/>
        <v>94.394361543954261</v>
      </c>
      <c r="AS101" s="21">
        <f t="shared" ref="AS101:AX101" si="10">AS85+AS100</f>
        <v>91.734501215204546</v>
      </c>
      <c r="AT101" s="21">
        <f t="shared" si="10"/>
        <v>87.832941160174585</v>
      </c>
      <c r="AU101" s="21">
        <f t="shared" si="10"/>
        <v>87.847270130732412</v>
      </c>
      <c r="AV101" s="21">
        <f t="shared" si="10"/>
        <v>84.405066512363149</v>
      </c>
      <c r="AW101" s="21">
        <f t="shared" si="10"/>
        <v>85.070047714972077</v>
      </c>
      <c r="AX101" s="21">
        <f t="shared" si="10"/>
        <v>84.07709296236618</v>
      </c>
      <c r="AY101" s="21">
        <f t="shared" ref="AY101" si="11">AY85+AY100</f>
        <v>83.698963826974108</v>
      </c>
    </row>
    <row r="102" spans="1:5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BB102" s="47"/>
    </row>
    <row r="103" spans="1:5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BB103" s="47"/>
    </row>
    <row r="104" spans="1:54" ht="15.6">
      <c r="Q104" s="84" t="s">
        <v>308</v>
      </c>
      <c r="R104" s="23"/>
    </row>
    <row r="105" spans="1:54" ht="12.75" customHeight="1">
      <c r="Q105" s="93" t="s">
        <v>186</v>
      </c>
      <c r="R105" s="335" t="s">
        <v>5</v>
      </c>
      <c r="S105" s="336"/>
      <c r="T105" s="162" t="s">
        <v>32</v>
      </c>
      <c r="U105" s="4">
        <v>1990</v>
      </c>
      <c r="V105" s="4">
        <f t="shared" ref="V105:AY105" si="12">U105+1</f>
        <v>1991</v>
      </c>
      <c r="W105" s="4">
        <f t="shared" si="12"/>
        <v>1992</v>
      </c>
      <c r="X105" s="4">
        <f t="shared" si="12"/>
        <v>1993</v>
      </c>
      <c r="Y105" s="4">
        <f t="shared" si="12"/>
        <v>1994</v>
      </c>
      <c r="Z105" s="4">
        <f t="shared" si="12"/>
        <v>1995</v>
      </c>
      <c r="AA105" s="4">
        <f t="shared" si="12"/>
        <v>1996</v>
      </c>
      <c r="AB105" s="4">
        <f t="shared" si="12"/>
        <v>1997</v>
      </c>
      <c r="AC105" s="4">
        <f t="shared" si="12"/>
        <v>1998</v>
      </c>
      <c r="AD105" s="4">
        <f t="shared" si="12"/>
        <v>1999</v>
      </c>
      <c r="AE105" s="4">
        <f t="shared" si="12"/>
        <v>2000</v>
      </c>
      <c r="AF105" s="4">
        <f t="shared" si="12"/>
        <v>2001</v>
      </c>
      <c r="AG105" s="4">
        <f t="shared" si="12"/>
        <v>2002</v>
      </c>
      <c r="AH105" s="4">
        <f t="shared" si="12"/>
        <v>2003</v>
      </c>
      <c r="AI105" s="4">
        <f t="shared" si="12"/>
        <v>2004</v>
      </c>
      <c r="AJ105" s="4">
        <f t="shared" si="12"/>
        <v>2005</v>
      </c>
      <c r="AK105" s="4">
        <f t="shared" si="12"/>
        <v>2006</v>
      </c>
      <c r="AL105" s="4">
        <f t="shared" si="12"/>
        <v>2007</v>
      </c>
      <c r="AM105" s="4">
        <f t="shared" si="12"/>
        <v>2008</v>
      </c>
      <c r="AN105" s="4">
        <f t="shared" si="12"/>
        <v>2009</v>
      </c>
      <c r="AO105" s="4">
        <f t="shared" si="12"/>
        <v>2010</v>
      </c>
      <c r="AP105" s="4">
        <f t="shared" si="12"/>
        <v>2011</v>
      </c>
      <c r="AQ105" s="4">
        <f t="shared" si="12"/>
        <v>2012</v>
      </c>
      <c r="AR105" s="4">
        <f t="shared" si="12"/>
        <v>2013</v>
      </c>
      <c r="AS105" s="4">
        <f t="shared" si="12"/>
        <v>2014</v>
      </c>
      <c r="AT105" s="4">
        <f t="shared" si="12"/>
        <v>2015</v>
      </c>
      <c r="AU105" s="4">
        <f t="shared" si="12"/>
        <v>2016</v>
      </c>
      <c r="AV105" s="4">
        <f t="shared" si="12"/>
        <v>2017</v>
      </c>
      <c r="AW105" s="4">
        <f t="shared" si="12"/>
        <v>2018</v>
      </c>
      <c r="AX105" s="4">
        <f t="shared" si="12"/>
        <v>2019</v>
      </c>
      <c r="AY105" s="4">
        <f t="shared" si="12"/>
        <v>2020</v>
      </c>
    </row>
    <row r="106" spans="1:54" ht="15" customHeight="1">
      <c r="A106" s="2" t="s">
        <v>1</v>
      </c>
      <c r="Q106" s="342" t="s">
        <v>16</v>
      </c>
      <c r="R106" s="107" t="s">
        <v>238</v>
      </c>
      <c r="S106" s="203"/>
      <c r="T106" s="372" t="s">
        <v>15</v>
      </c>
      <c r="U106" s="6">
        <v>549.91221999999993</v>
      </c>
      <c r="V106" s="6">
        <v>526.03205600000001</v>
      </c>
      <c r="W106" s="6">
        <v>476.73238800000001</v>
      </c>
      <c r="X106" s="6">
        <v>481.16956799999997</v>
      </c>
      <c r="Y106" s="6">
        <v>292.40024000000005</v>
      </c>
      <c r="Z106" s="6">
        <v>303.02228000000008</v>
      </c>
      <c r="AA106" s="6">
        <v>292.19515600000005</v>
      </c>
      <c r="AB106" s="6">
        <v>303.009388</v>
      </c>
      <c r="AC106" s="6">
        <v>299.51244399999996</v>
      </c>
      <c r="AD106" s="6">
        <v>292.81278400000002</v>
      </c>
      <c r="AE106" s="6">
        <v>332.37005999999991</v>
      </c>
      <c r="AF106" s="6">
        <v>246.75081199999994</v>
      </c>
      <c r="AG106" s="6">
        <v>269.54171200000002</v>
      </c>
      <c r="AH106" s="6">
        <v>246.01737600000001</v>
      </c>
      <c r="AI106" s="6">
        <v>235.81808799999996</v>
      </c>
      <c r="AJ106" s="6">
        <v>230.650068</v>
      </c>
      <c r="AK106" s="6">
        <v>229.99099200000001</v>
      </c>
      <c r="AL106" s="6">
        <v>324.30468400000001</v>
      </c>
      <c r="AM106" s="6">
        <v>304.08474799999999</v>
      </c>
      <c r="AN106" s="6">
        <v>269.55693600000006</v>
      </c>
      <c r="AO106" s="6">
        <v>241.90861199999998</v>
      </c>
      <c r="AP106" s="6">
        <v>245.63470799999999</v>
      </c>
      <c r="AQ106" s="6">
        <v>369.33549840000001</v>
      </c>
      <c r="AR106" s="6">
        <v>378.52304159999994</v>
      </c>
      <c r="AS106" s="6">
        <v>361.53686799999997</v>
      </c>
      <c r="AT106" s="6">
        <v>257.91559200000006</v>
      </c>
      <c r="AU106" s="6">
        <v>252.20447999999999</v>
      </c>
      <c r="AV106" s="6">
        <v>292.59208000000001</v>
      </c>
      <c r="AW106" s="6">
        <v>241.05668400000002</v>
      </c>
      <c r="AX106" s="6">
        <v>241.39081999999999</v>
      </c>
      <c r="AY106" s="6">
        <v>231.72005999999996</v>
      </c>
    </row>
    <row r="107" spans="1:54" ht="15" customHeight="1" thickBot="1">
      <c r="A107" s="2" t="s">
        <v>1</v>
      </c>
      <c r="Q107" s="343"/>
      <c r="R107" s="108" t="s">
        <v>239</v>
      </c>
      <c r="S107" s="185"/>
      <c r="T107" s="344"/>
      <c r="U107" s="19">
        <v>0.32698380000000005</v>
      </c>
      <c r="V107" s="19">
        <v>1.3382702666666666</v>
      </c>
      <c r="W107" s="19">
        <v>0.40493786666666665</v>
      </c>
      <c r="X107" s="19">
        <v>0.41305073333333331</v>
      </c>
      <c r="Y107" s="19">
        <v>0.35626066666666673</v>
      </c>
      <c r="Z107" s="19">
        <v>0.50617233333333345</v>
      </c>
      <c r="AA107" s="19">
        <v>0.54046373333333342</v>
      </c>
      <c r="AB107" s="19">
        <v>0.64391946666666666</v>
      </c>
      <c r="AC107" s="19">
        <v>0.49135753333333332</v>
      </c>
      <c r="AD107" s="19">
        <v>0.75453473333333343</v>
      </c>
      <c r="AE107" s="19">
        <v>0.53192186666666674</v>
      </c>
      <c r="AF107" s="19">
        <v>0.59647206666666663</v>
      </c>
      <c r="AG107" s="19">
        <v>0.37601373333333338</v>
      </c>
      <c r="AH107" s="19">
        <v>0.38095200000000007</v>
      </c>
      <c r="AI107" s="19">
        <v>0.48289193333333336</v>
      </c>
      <c r="AJ107" s="19">
        <v>0.64444380000000012</v>
      </c>
      <c r="AK107" s="19">
        <v>0.3696073333333334</v>
      </c>
      <c r="AL107" s="19">
        <v>0.69594286666666683</v>
      </c>
      <c r="AM107" s="19">
        <v>1.6518502000000002</v>
      </c>
      <c r="AN107" s="19">
        <v>0.59576660000000004</v>
      </c>
      <c r="AO107" s="19">
        <v>0.97566040000000009</v>
      </c>
      <c r="AP107" s="19">
        <v>1.1410923333333336</v>
      </c>
      <c r="AQ107" s="19">
        <v>0.63937206666666668</v>
      </c>
      <c r="AR107" s="19">
        <v>1.0536144666666667</v>
      </c>
      <c r="AS107" s="19">
        <v>0.96642259999999991</v>
      </c>
      <c r="AT107" s="19">
        <v>0.8321074666666668</v>
      </c>
      <c r="AU107" s="19">
        <v>0.80775933333333338</v>
      </c>
      <c r="AV107" s="19">
        <v>0.94779446666666667</v>
      </c>
      <c r="AW107" s="19">
        <v>0.89850713333333343</v>
      </c>
      <c r="AX107" s="19">
        <v>0.88391160000000002</v>
      </c>
      <c r="AY107" s="19">
        <v>0.83562526666666659</v>
      </c>
    </row>
    <row r="108" spans="1:54" ht="15" customHeight="1" thickTop="1">
      <c r="Q108" s="347"/>
      <c r="R108" s="161" t="s">
        <v>137</v>
      </c>
      <c r="S108" s="160"/>
      <c r="T108" s="158" t="s">
        <v>15</v>
      </c>
      <c r="U108" s="8">
        <f>SUM(U106:U107)</f>
        <v>550.23920379999993</v>
      </c>
      <c r="V108" s="8">
        <f t="shared" ref="V108:AR108" si="13">SUM(V106:V107)</f>
        <v>527.37032626666667</v>
      </c>
      <c r="W108" s="8">
        <f t="shared" si="13"/>
        <v>477.13732586666669</v>
      </c>
      <c r="X108" s="8">
        <f t="shared" si="13"/>
        <v>481.58261873333328</v>
      </c>
      <c r="Y108" s="8">
        <f t="shared" si="13"/>
        <v>292.75650066666674</v>
      </c>
      <c r="Z108" s="8">
        <f t="shared" si="13"/>
        <v>303.52845233333341</v>
      </c>
      <c r="AA108" s="8">
        <f t="shared" si="13"/>
        <v>292.73561973333341</v>
      </c>
      <c r="AB108" s="8">
        <f t="shared" si="13"/>
        <v>303.65330746666666</v>
      </c>
      <c r="AC108" s="8">
        <f t="shared" si="13"/>
        <v>300.00380153333327</v>
      </c>
      <c r="AD108" s="8">
        <f t="shared" si="13"/>
        <v>293.56731873333337</v>
      </c>
      <c r="AE108" s="8">
        <f t="shared" si="13"/>
        <v>332.90198186666657</v>
      </c>
      <c r="AF108" s="8">
        <f t="shared" si="13"/>
        <v>247.34728406666662</v>
      </c>
      <c r="AG108" s="8">
        <f t="shared" si="13"/>
        <v>269.91772573333333</v>
      </c>
      <c r="AH108" s="8">
        <f t="shared" si="13"/>
        <v>246.39832800000002</v>
      </c>
      <c r="AI108" s="8">
        <f t="shared" si="13"/>
        <v>236.30097993333328</v>
      </c>
      <c r="AJ108" s="8">
        <f t="shared" si="13"/>
        <v>231.29451180000001</v>
      </c>
      <c r="AK108" s="8">
        <f t="shared" si="13"/>
        <v>230.36059933333334</v>
      </c>
      <c r="AL108" s="8">
        <f t="shared" si="13"/>
        <v>325.00062686666666</v>
      </c>
      <c r="AM108" s="8">
        <f t="shared" si="13"/>
        <v>305.7365982</v>
      </c>
      <c r="AN108" s="8">
        <f t="shared" si="13"/>
        <v>270.15270260000005</v>
      </c>
      <c r="AO108" s="8">
        <f t="shared" si="13"/>
        <v>242.88427239999999</v>
      </c>
      <c r="AP108" s="8">
        <f t="shared" si="13"/>
        <v>246.77580033333334</v>
      </c>
      <c r="AQ108" s="8">
        <f t="shared" si="13"/>
        <v>369.97487046666669</v>
      </c>
      <c r="AR108" s="8">
        <f t="shared" si="13"/>
        <v>379.5766560666666</v>
      </c>
      <c r="AS108" s="8">
        <f t="shared" ref="AS108:AX108" si="14">SUM(AS106:AS107)</f>
        <v>362.50329059999996</v>
      </c>
      <c r="AT108" s="8">
        <f t="shared" si="14"/>
        <v>258.74769946666675</v>
      </c>
      <c r="AU108" s="8">
        <f t="shared" si="14"/>
        <v>253.01223933333333</v>
      </c>
      <c r="AV108" s="8">
        <f t="shared" si="14"/>
        <v>293.53987446666667</v>
      </c>
      <c r="AW108" s="8">
        <f t="shared" si="14"/>
        <v>241.95519113333336</v>
      </c>
      <c r="AX108" s="8">
        <f t="shared" si="14"/>
        <v>242.2747316</v>
      </c>
      <c r="AY108" s="8">
        <f t="shared" ref="AY108" si="15">SUM(AY106:AY107)</f>
        <v>232.55568526666661</v>
      </c>
    </row>
    <row r="109" spans="1:54">
      <c r="R109" s="69"/>
      <c r="S109" s="69"/>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BB109" s="47"/>
    </row>
    <row r="110" spans="1:54">
      <c r="R110" s="69"/>
      <c r="S110" s="69"/>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BB110" s="47"/>
    </row>
    <row r="111" spans="1:54" ht="15.6">
      <c r="Q111" s="84" t="s">
        <v>309</v>
      </c>
      <c r="R111" s="23"/>
    </row>
    <row r="112" spans="1:54">
      <c r="Q112" s="93" t="s">
        <v>186</v>
      </c>
      <c r="R112" s="335" t="s">
        <v>5</v>
      </c>
      <c r="S112" s="336"/>
      <c r="T112" s="162" t="s">
        <v>32</v>
      </c>
      <c r="U112" s="4">
        <v>1990</v>
      </c>
      <c r="V112" s="4">
        <f t="shared" ref="V112:AY112" si="16">U112+1</f>
        <v>1991</v>
      </c>
      <c r="W112" s="4">
        <f t="shared" si="16"/>
        <v>1992</v>
      </c>
      <c r="X112" s="4">
        <f t="shared" si="16"/>
        <v>1993</v>
      </c>
      <c r="Y112" s="4">
        <f t="shared" si="16"/>
        <v>1994</v>
      </c>
      <c r="Z112" s="4">
        <f t="shared" si="16"/>
        <v>1995</v>
      </c>
      <c r="AA112" s="4">
        <f t="shared" si="16"/>
        <v>1996</v>
      </c>
      <c r="AB112" s="4">
        <f t="shared" si="16"/>
        <v>1997</v>
      </c>
      <c r="AC112" s="4">
        <f t="shared" si="16"/>
        <v>1998</v>
      </c>
      <c r="AD112" s="4">
        <f t="shared" si="16"/>
        <v>1999</v>
      </c>
      <c r="AE112" s="4">
        <f t="shared" si="16"/>
        <v>2000</v>
      </c>
      <c r="AF112" s="4">
        <f t="shared" si="16"/>
        <v>2001</v>
      </c>
      <c r="AG112" s="4">
        <f t="shared" si="16"/>
        <v>2002</v>
      </c>
      <c r="AH112" s="4">
        <f t="shared" si="16"/>
        <v>2003</v>
      </c>
      <c r="AI112" s="4">
        <f t="shared" si="16"/>
        <v>2004</v>
      </c>
      <c r="AJ112" s="4">
        <f t="shared" si="16"/>
        <v>2005</v>
      </c>
      <c r="AK112" s="4">
        <f t="shared" si="16"/>
        <v>2006</v>
      </c>
      <c r="AL112" s="4">
        <f t="shared" si="16"/>
        <v>2007</v>
      </c>
      <c r="AM112" s="4">
        <f t="shared" si="16"/>
        <v>2008</v>
      </c>
      <c r="AN112" s="4">
        <f t="shared" si="16"/>
        <v>2009</v>
      </c>
      <c r="AO112" s="4">
        <f t="shared" si="16"/>
        <v>2010</v>
      </c>
      <c r="AP112" s="4">
        <f t="shared" si="16"/>
        <v>2011</v>
      </c>
      <c r="AQ112" s="4">
        <f t="shared" si="16"/>
        <v>2012</v>
      </c>
      <c r="AR112" s="4">
        <f t="shared" si="16"/>
        <v>2013</v>
      </c>
      <c r="AS112" s="4">
        <f t="shared" si="16"/>
        <v>2014</v>
      </c>
      <c r="AT112" s="4">
        <f t="shared" si="16"/>
        <v>2015</v>
      </c>
      <c r="AU112" s="4">
        <f t="shared" si="16"/>
        <v>2016</v>
      </c>
      <c r="AV112" s="4">
        <f t="shared" si="16"/>
        <v>2017</v>
      </c>
      <c r="AW112" s="4">
        <f t="shared" si="16"/>
        <v>2018</v>
      </c>
      <c r="AX112" s="4">
        <f t="shared" si="16"/>
        <v>2019</v>
      </c>
      <c r="AY112" s="4">
        <f t="shared" si="16"/>
        <v>2020</v>
      </c>
    </row>
    <row r="113" spans="1:51" ht="15" customHeight="1">
      <c r="A113" s="2" t="s">
        <v>1</v>
      </c>
      <c r="Q113" s="5" t="s">
        <v>16</v>
      </c>
      <c r="R113" s="107" t="s">
        <v>240</v>
      </c>
      <c r="S113" s="112"/>
      <c r="T113" s="5" t="s">
        <v>15</v>
      </c>
      <c r="U113" s="6">
        <v>58.643828571428571</v>
      </c>
      <c r="V113" s="6">
        <v>20.505361904761902</v>
      </c>
      <c r="W113" s="6">
        <v>15.869647619047624</v>
      </c>
      <c r="X113" s="6">
        <v>41.938600000000008</v>
      </c>
      <c r="Y113" s="6">
        <v>49.786314285714298</v>
      </c>
      <c r="Z113" s="6">
        <v>55.59693333333334</v>
      </c>
      <c r="AA113" s="6">
        <v>56.88288571428572</v>
      </c>
      <c r="AB113" s="6">
        <v>67.850409523809532</v>
      </c>
      <c r="AC113" s="6">
        <v>76.928133333333349</v>
      </c>
      <c r="AD113" s="6">
        <v>76.727304761904776</v>
      </c>
      <c r="AE113" s="6">
        <v>109.62872380952382</v>
      </c>
      <c r="AF113" s="6">
        <v>120.33717142857144</v>
      </c>
      <c r="AG113" s="6">
        <v>138.22432380952381</v>
      </c>
      <c r="AH113" s="6">
        <v>183.79051428571429</v>
      </c>
      <c r="AI113" s="6">
        <v>165.92159047619046</v>
      </c>
      <c r="AJ113" s="6">
        <v>179.2654285714286</v>
      </c>
      <c r="AK113" s="6">
        <v>153.12199047619049</v>
      </c>
      <c r="AL113" s="6">
        <v>175.07861904761904</v>
      </c>
      <c r="AM113" s="6">
        <v>134.23855238095237</v>
      </c>
      <c r="AN113" s="6">
        <v>119.94787619047619</v>
      </c>
      <c r="AO113" s="6">
        <v>160.05607619047623</v>
      </c>
      <c r="AP113" s="6">
        <v>167.87560952380954</v>
      </c>
      <c r="AQ113" s="6">
        <v>150.18614285714287</v>
      </c>
      <c r="AR113" s="6">
        <v>198.19328571428571</v>
      </c>
      <c r="AS113" s="6">
        <v>188.99414285714286</v>
      </c>
      <c r="AT113" s="6">
        <v>200.6528857142857</v>
      </c>
      <c r="AU113" s="6">
        <v>192.8076857142857</v>
      </c>
      <c r="AV113" s="6">
        <v>192.8076857142857</v>
      </c>
      <c r="AW113" s="6">
        <v>192.8076857142857</v>
      </c>
      <c r="AX113" s="6">
        <v>192.8076857142857</v>
      </c>
      <c r="AY113" s="6">
        <v>192.8076857142857</v>
      </c>
    </row>
    <row r="114" spans="1:51">
      <c r="AY114" s="333"/>
    </row>
  </sheetData>
  <mergeCells count="43">
    <mergeCell ref="T106:T107"/>
    <mergeCell ref="T86:T98"/>
    <mergeCell ref="T71:T83"/>
    <mergeCell ref="T19:T28"/>
    <mergeCell ref="T31:T41"/>
    <mergeCell ref="T6:T12"/>
    <mergeCell ref="T49:T50"/>
    <mergeCell ref="R63:R64"/>
    <mergeCell ref="Q71:Q85"/>
    <mergeCell ref="R70:S70"/>
    <mergeCell ref="R65:S66"/>
    <mergeCell ref="R78:R80"/>
    <mergeCell ref="R71:R75"/>
    <mergeCell ref="R76:R77"/>
    <mergeCell ref="R82:R83"/>
    <mergeCell ref="R57:R62"/>
    <mergeCell ref="T57:T64"/>
    <mergeCell ref="R56:S56"/>
    <mergeCell ref="R84:S85"/>
    <mergeCell ref="R5:S5"/>
    <mergeCell ref="R18:S18"/>
    <mergeCell ref="R48:S48"/>
    <mergeCell ref="S51:S52"/>
    <mergeCell ref="R99:S100"/>
    <mergeCell ref="R97:R98"/>
    <mergeCell ref="R86:R90"/>
    <mergeCell ref="R91:R92"/>
    <mergeCell ref="R13:S14"/>
    <mergeCell ref="R29:S30"/>
    <mergeCell ref="R42:S43"/>
    <mergeCell ref="R105:S105"/>
    <mergeCell ref="R112:S112"/>
    <mergeCell ref="Q44:R44"/>
    <mergeCell ref="Q6:Q14"/>
    <mergeCell ref="Q19:Q30"/>
    <mergeCell ref="Q31:Q43"/>
    <mergeCell ref="Q106:Q108"/>
    <mergeCell ref="Q57:Q66"/>
    <mergeCell ref="Q49:Q52"/>
    <mergeCell ref="R51:R52"/>
    <mergeCell ref="Q101:S101"/>
    <mergeCell ref="R93:R95"/>
    <mergeCell ref="Q86:Q100"/>
  </mergeCells>
  <phoneticPr fontId="3"/>
  <pageMargins left="0.23622047244094491" right="0.31496062992125984" top="0.37" bottom="0.28000000000000003" header="0.4" footer="0.33"/>
  <pageSetup paperSize="9" orientation="landscape" r:id="rId1"/>
  <headerFooter alignWithMargins="0"/>
  <ignoredErrors>
    <ignoredError sqref="U10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Y613"/>
  <sheetViews>
    <sheetView topLeftCell="A508" workbookViewId="0">
      <selection activeCell="AG517" sqref="AG517"/>
    </sheetView>
  </sheetViews>
  <sheetFormatPr defaultColWidth="9" defaultRowHeight="13.2"/>
  <cols>
    <col min="1" max="1" width="1.109375" style="2" customWidth="1"/>
    <col min="2" max="13" width="1.6640625" style="2" hidden="1" customWidth="1"/>
    <col min="14" max="14" width="2.88671875" style="2" customWidth="1"/>
    <col min="15" max="17" width="2.6640625" style="2" customWidth="1"/>
    <col min="18" max="18" width="13.88671875" style="2" customWidth="1"/>
    <col min="19" max="19" width="8" style="2" customWidth="1"/>
    <col min="20" max="50" width="8.44140625" style="2" bestFit="1" customWidth="1"/>
    <col min="51" max="51" width="6.21875" style="2" customWidth="1"/>
    <col min="52" max="16384" width="9" style="2"/>
  </cols>
  <sheetData>
    <row r="1" spans="14:51">
      <c r="AY1" s="47"/>
    </row>
    <row r="2" spans="14:51" ht="17.399999999999999">
      <c r="N2" s="166" t="s">
        <v>29</v>
      </c>
    </row>
    <row r="3" spans="14:51">
      <c r="Q3" s="31"/>
    </row>
    <row r="4" spans="14:51">
      <c r="N4" s="84" t="s">
        <v>326</v>
      </c>
    </row>
    <row r="5" spans="14:51" ht="12.75" customHeight="1">
      <c r="O5" s="2" t="s">
        <v>30</v>
      </c>
      <c r="P5" s="378" t="s">
        <v>31</v>
      </c>
      <c r="Q5" s="381"/>
      <c r="R5" s="379"/>
      <c r="S5" s="162" t="s">
        <v>32</v>
      </c>
      <c r="T5" s="4">
        <v>1990</v>
      </c>
      <c r="U5" s="4">
        <f t="shared" ref="U5:AX5" si="0">T5+1</f>
        <v>1991</v>
      </c>
      <c r="V5" s="4">
        <f t="shared" si="0"/>
        <v>1992</v>
      </c>
      <c r="W5" s="4">
        <f t="shared" si="0"/>
        <v>1993</v>
      </c>
      <c r="X5" s="4">
        <f t="shared" si="0"/>
        <v>1994</v>
      </c>
      <c r="Y5" s="4">
        <f t="shared" si="0"/>
        <v>1995</v>
      </c>
      <c r="Z5" s="4">
        <f t="shared" si="0"/>
        <v>1996</v>
      </c>
      <c r="AA5" s="4">
        <f t="shared" si="0"/>
        <v>1997</v>
      </c>
      <c r="AB5" s="4">
        <f t="shared" si="0"/>
        <v>1998</v>
      </c>
      <c r="AC5" s="4">
        <f t="shared" si="0"/>
        <v>1999</v>
      </c>
      <c r="AD5" s="4">
        <f t="shared" si="0"/>
        <v>2000</v>
      </c>
      <c r="AE5" s="4">
        <f t="shared" si="0"/>
        <v>2001</v>
      </c>
      <c r="AF5" s="4">
        <f t="shared" si="0"/>
        <v>2002</v>
      </c>
      <c r="AG5" s="4">
        <f t="shared" si="0"/>
        <v>2003</v>
      </c>
      <c r="AH5" s="4">
        <f t="shared" si="0"/>
        <v>2004</v>
      </c>
      <c r="AI5" s="4">
        <f t="shared" si="0"/>
        <v>2005</v>
      </c>
      <c r="AJ5" s="4">
        <f t="shared" si="0"/>
        <v>2006</v>
      </c>
      <c r="AK5" s="4">
        <f t="shared" si="0"/>
        <v>2007</v>
      </c>
      <c r="AL5" s="4">
        <f t="shared" si="0"/>
        <v>2008</v>
      </c>
      <c r="AM5" s="4">
        <f t="shared" si="0"/>
        <v>2009</v>
      </c>
      <c r="AN5" s="4">
        <f t="shared" si="0"/>
        <v>2010</v>
      </c>
      <c r="AO5" s="4">
        <f t="shared" si="0"/>
        <v>2011</v>
      </c>
      <c r="AP5" s="4">
        <f t="shared" si="0"/>
        <v>2012</v>
      </c>
      <c r="AQ5" s="4">
        <f t="shared" si="0"/>
        <v>2013</v>
      </c>
      <c r="AR5" s="4">
        <f t="shared" si="0"/>
        <v>2014</v>
      </c>
      <c r="AS5" s="4">
        <f t="shared" si="0"/>
        <v>2015</v>
      </c>
      <c r="AT5" s="4">
        <f t="shared" si="0"/>
        <v>2016</v>
      </c>
      <c r="AU5" s="4">
        <f t="shared" si="0"/>
        <v>2017</v>
      </c>
      <c r="AV5" s="4">
        <f>AU5+1</f>
        <v>2018</v>
      </c>
      <c r="AW5" s="4">
        <f t="shared" si="0"/>
        <v>2019</v>
      </c>
      <c r="AX5" s="4">
        <f t="shared" si="0"/>
        <v>2020</v>
      </c>
    </row>
    <row r="6" spans="14:51" ht="17.25" customHeight="1">
      <c r="P6" s="478" t="s">
        <v>281</v>
      </c>
      <c r="Q6" s="236" t="s">
        <v>283</v>
      </c>
      <c r="R6" s="165"/>
      <c r="S6" s="29" t="s">
        <v>33</v>
      </c>
      <c r="T6" s="26">
        <v>21.862009602143694</v>
      </c>
      <c r="U6" s="26">
        <v>22.155020229764212</v>
      </c>
      <c r="V6" s="26">
        <v>22.930838138711945</v>
      </c>
      <c r="W6" s="26">
        <v>23.160364401501379</v>
      </c>
      <c r="X6" s="26">
        <v>23.06384524473566</v>
      </c>
      <c r="Y6" s="26">
        <v>23.57953743164634</v>
      </c>
      <c r="Z6" s="26">
        <v>24.197166279200292</v>
      </c>
      <c r="AA6" s="26">
        <v>24.218318722660886</v>
      </c>
      <c r="AB6" s="26">
        <v>24.298729249134006</v>
      </c>
      <c r="AC6" s="26">
        <v>24.488650292568508</v>
      </c>
      <c r="AD6" s="26">
        <v>24.723340461397967</v>
      </c>
      <c r="AE6" s="26">
        <v>24.814708307139909</v>
      </c>
      <c r="AF6" s="26">
        <v>25.007990281215331</v>
      </c>
      <c r="AG6" s="26">
        <v>25.478746104889346</v>
      </c>
      <c r="AH6" s="26">
        <v>25.931751111504163</v>
      </c>
      <c r="AI6" s="26">
        <v>26.574469767520853</v>
      </c>
      <c r="AJ6" s="26">
        <v>26.420503613043795</v>
      </c>
      <c r="AK6" s="26">
        <v>26.676135747462844</v>
      </c>
      <c r="AL6" s="26">
        <v>26.886038635836648</v>
      </c>
      <c r="AM6" s="26">
        <v>27.054403452082401</v>
      </c>
      <c r="AN6" s="26">
        <v>26.928819859955578</v>
      </c>
      <c r="AO6" s="26">
        <v>26.893722046001574</v>
      </c>
      <c r="AP6" s="26">
        <v>27.311622860429654</v>
      </c>
      <c r="AQ6" s="26">
        <v>27.447121148892261</v>
      </c>
      <c r="AR6" s="26">
        <v>27.956505526027357</v>
      </c>
      <c r="AS6" s="26">
        <v>28.571178560324171</v>
      </c>
      <c r="AT6" s="26">
        <v>28.707433099994773</v>
      </c>
      <c r="AU6" s="26">
        <v>28.825133260369739</v>
      </c>
      <c r="AV6" s="26">
        <v>28.840017585298842</v>
      </c>
      <c r="AW6" s="26">
        <v>29.7481598511852</v>
      </c>
      <c r="AX6" s="26">
        <v>29.974594755332184</v>
      </c>
    </row>
    <row r="7" spans="14:51" ht="17.25" customHeight="1">
      <c r="P7" s="479"/>
      <c r="Q7" s="237" t="s">
        <v>284</v>
      </c>
      <c r="R7" s="165"/>
      <c r="S7" s="29" t="s">
        <v>33</v>
      </c>
      <c r="T7" s="26">
        <v>21.434610549206432</v>
      </c>
      <c r="U7" s="26">
        <v>21.721892862411913</v>
      </c>
      <c r="V7" s="26">
        <v>22.48019592157701</v>
      </c>
      <c r="W7" s="26">
        <v>22.701171861497905</v>
      </c>
      <c r="X7" s="26">
        <v>22.621016506909928</v>
      </c>
      <c r="Y7" s="26">
        <v>23.100411182063077</v>
      </c>
      <c r="Z7" s="26">
        <v>23.705801247654232</v>
      </c>
      <c r="AA7" s="26">
        <v>23.726936473926795</v>
      </c>
      <c r="AB7" s="26">
        <v>23.804920554436855</v>
      </c>
      <c r="AC7" s="26">
        <v>23.992984478076625</v>
      </c>
      <c r="AD7" s="26">
        <v>24.228231873138231</v>
      </c>
      <c r="AE7" s="26">
        <v>24.322041426653218</v>
      </c>
      <c r="AF7" s="26">
        <v>24.50855781737258</v>
      </c>
      <c r="AG7" s="26">
        <v>24.967835182661794</v>
      </c>
      <c r="AH7" s="26">
        <v>25.406846211852358</v>
      </c>
      <c r="AI7" s="26">
        <v>26.024384889120334</v>
      </c>
      <c r="AJ7" s="26">
        <v>25.858510220754297</v>
      </c>
      <c r="AK7" s="26">
        <v>26.103974218298131</v>
      </c>
      <c r="AL7" s="26">
        <v>26.315896964550074</v>
      </c>
      <c r="AM7" s="26">
        <v>26.500972856611664</v>
      </c>
      <c r="AN7" s="26">
        <v>26.372805061247938</v>
      </c>
      <c r="AO7" s="26">
        <v>26.348634633264215</v>
      </c>
      <c r="AP7" s="26">
        <v>26.7563349037877</v>
      </c>
      <c r="AQ7" s="26">
        <v>26.869009124011839</v>
      </c>
      <c r="AR7" s="26">
        <v>27.347353736413325</v>
      </c>
      <c r="AS7" s="26">
        <v>27.931129082209452</v>
      </c>
      <c r="AT7" s="26">
        <v>28.005954235118896</v>
      </c>
      <c r="AU7" s="26">
        <v>28.148084773737192</v>
      </c>
      <c r="AV7" s="26">
        <v>28.101485015875223</v>
      </c>
      <c r="AW7" s="26">
        <v>28.991575913660832</v>
      </c>
      <c r="AX7" s="26">
        <v>29.218102768343723</v>
      </c>
    </row>
    <row r="8" spans="14:51" ht="17.25" customHeight="1">
      <c r="O8" s="2" t="s">
        <v>30</v>
      </c>
      <c r="P8" s="480"/>
      <c r="Q8" s="236" t="s">
        <v>285</v>
      </c>
      <c r="R8" s="165"/>
      <c r="S8" s="29" t="s">
        <v>33</v>
      </c>
      <c r="T8" s="26">
        <v>18.451969393428541</v>
      </c>
      <c r="U8" s="26">
        <v>18.699276170398985</v>
      </c>
      <c r="V8" s="26">
        <v>19.352060824756776</v>
      </c>
      <c r="W8" s="26">
        <v>19.542287806989279</v>
      </c>
      <c r="X8" s="26">
        <v>19.473286126451097</v>
      </c>
      <c r="Y8" s="26">
        <v>19.885972694886366</v>
      </c>
      <c r="Z8" s="26">
        <v>20.407122306433063</v>
      </c>
      <c r="AA8" s="26">
        <v>20.425316551082823</v>
      </c>
      <c r="AB8" s="26">
        <v>20.492449091860408</v>
      </c>
      <c r="AC8" s="26">
        <v>20.654343788059478</v>
      </c>
      <c r="AD8" s="26">
        <v>20.856856342397499</v>
      </c>
      <c r="AE8" s="26">
        <v>20.937612230464413</v>
      </c>
      <c r="AF8" s="26">
        <v>21.098174734038988</v>
      </c>
      <c r="AG8" s="26">
        <v>21.493543330447885</v>
      </c>
      <c r="AH8" s="26">
        <v>21.871465665701219</v>
      </c>
      <c r="AI8" s="26">
        <v>22.403073401052819</v>
      </c>
      <c r="AJ8" s="26">
        <v>22.260280309626733</v>
      </c>
      <c r="AK8" s="26">
        <v>22.47158781901534</v>
      </c>
      <c r="AL8" s="26">
        <v>22.6540213658547</v>
      </c>
      <c r="AM8" s="26">
        <v>22.813343817174371</v>
      </c>
      <c r="AN8" s="26">
        <v>22.703010660812804</v>
      </c>
      <c r="AO8" s="26">
        <v>22.682203564907894</v>
      </c>
      <c r="AP8" s="26">
        <v>23.033172055616976</v>
      </c>
      <c r="AQ8" s="26">
        <v>23.130167578732802</v>
      </c>
      <c r="AR8" s="26">
        <v>23.541950201387937</v>
      </c>
      <c r="AS8" s="26">
        <v>24.044492796623807</v>
      </c>
      <c r="AT8" s="26">
        <v>24.249637792717547</v>
      </c>
      <c r="AU8" s="26">
        <v>24.501243730406308</v>
      </c>
      <c r="AV8" s="26">
        <v>24.342848330627998</v>
      </c>
      <c r="AW8" s="26">
        <v>25.155386644958242</v>
      </c>
      <c r="AX8" s="26">
        <v>25.245705520350512</v>
      </c>
    </row>
    <row r="9" spans="14:51">
      <c r="O9" s="2" t="s">
        <v>30</v>
      </c>
      <c r="P9" s="163" t="s">
        <v>282</v>
      </c>
      <c r="Q9" s="164"/>
      <c r="R9" s="165"/>
      <c r="S9" s="29" t="s">
        <v>6</v>
      </c>
      <c r="T9" s="26">
        <v>3.74</v>
      </c>
      <c r="U9" s="26">
        <v>3.78</v>
      </c>
      <c r="V9" s="26">
        <v>3.82</v>
      </c>
      <c r="W9" s="26">
        <v>3.82</v>
      </c>
      <c r="X9" s="26">
        <v>3.83</v>
      </c>
      <c r="Y9" s="26">
        <v>3.84</v>
      </c>
      <c r="Z9" s="26">
        <v>3.86</v>
      </c>
      <c r="AA9" s="26">
        <v>3.88</v>
      </c>
      <c r="AB9" s="26">
        <v>3.89</v>
      </c>
      <c r="AC9" s="26">
        <v>3.9</v>
      </c>
      <c r="AD9" s="26">
        <v>3.92</v>
      </c>
      <c r="AE9" s="26">
        <v>3.94</v>
      </c>
      <c r="AF9" s="26">
        <v>3.99</v>
      </c>
      <c r="AG9" s="26">
        <v>3.99</v>
      </c>
      <c r="AH9" s="26">
        <v>3.99</v>
      </c>
      <c r="AI9" s="26">
        <v>3.97</v>
      </c>
      <c r="AJ9" s="26">
        <v>3.96</v>
      </c>
      <c r="AK9" s="26">
        <v>3.96</v>
      </c>
      <c r="AL9" s="26">
        <v>3.96</v>
      </c>
      <c r="AM9" s="26">
        <v>3.94</v>
      </c>
      <c r="AN9" s="26">
        <v>3.91</v>
      </c>
      <c r="AO9" s="26">
        <v>3.92</v>
      </c>
      <c r="AP9" s="26">
        <v>3.91</v>
      </c>
      <c r="AQ9" s="26">
        <v>3.89</v>
      </c>
      <c r="AR9" s="26">
        <v>3.88</v>
      </c>
      <c r="AS9" s="26">
        <v>3.9</v>
      </c>
      <c r="AT9" s="26">
        <v>3.9</v>
      </c>
      <c r="AU9" s="26">
        <v>3.9</v>
      </c>
      <c r="AV9" s="26">
        <v>3.91</v>
      </c>
      <c r="AW9" s="26">
        <v>3.93</v>
      </c>
      <c r="AX9" s="26">
        <v>3.92</v>
      </c>
    </row>
    <row r="10" spans="14:51">
      <c r="Q10" s="31"/>
    </row>
    <row r="11" spans="14:51">
      <c r="Q11" s="31"/>
    </row>
    <row r="12" spans="14:51" ht="15.6">
      <c r="N12" s="2" t="s">
        <v>34</v>
      </c>
    </row>
    <row r="13" spans="14:51" ht="13.5" customHeight="1">
      <c r="O13" s="2" t="s">
        <v>30</v>
      </c>
      <c r="P13" s="378" t="s">
        <v>35</v>
      </c>
      <c r="Q13" s="381"/>
      <c r="R13" s="381"/>
      <c r="S13" s="379"/>
      <c r="T13" s="4">
        <v>1990</v>
      </c>
      <c r="U13" s="4">
        <f t="shared" ref="U13:AX13" si="1">T13+1</f>
        <v>1991</v>
      </c>
      <c r="V13" s="4">
        <f t="shared" si="1"/>
        <v>1992</v>
      </c>
      <c r="W13" s="4">
        <f t="shared" si="1"/>
        <v>1993</v>
      </c>
      <c r="X13" s="4">
        <f t="shared" si="1"/>
        <v>1994</v>
      </c>
      <c r="Y13" s="4">
        <f t="shared" si="1"/>
        <v>1995</v>
      </c>
      <c r="Z13" s="4">
        <f t="shared" si="1"/>
        <v>1996</v>
      </c>
      <c r="AA13" s="4">
        <f t="shared" si="1"/>
        <v>1997</v>
      </c>
      <c r="AB13" s="4">
        <f t="shared" si="1"/>
        <v>1998</v>
      </c>
      <c r="AC13" s="4">
        <f t="shared" si="1"/>
        <v>1999</v>
      </c>
      <c r="AD13" s="4">
        <f t="shared" si="1"/>
        <v>2000</v>
      </c>
      <c r="AE13" s="4">
        <f t="shared" si="1"/>
        <v>2001</v>
      </c>
      <c r="AF13" s="4">
        <f t="shared" si="1"/>
        <v>2002</v>
      </c>
      <c r="AG13" s="4">
        <f t="shared" si="1"/>
        <v>2003</v>
      </c>
      <c r="AH13" s="4">
        <f t="shared" si="1"/>
        <v>2004</v>
      </c>
      <c r="AI13" s="4">
        <f t="shared" si="1"/>
        <v>2005</v>
      </c>
      <c r="AJ13" s="4">
        <f t="shared" si="1"/>
        <v>2006</v>
      </c>
      <c r="AK13" s="4">
        <f t="shared" si="1"/>
        <v>2007</v>
      </c>
      <c r="AL13" s="4">
        <f t="shared" si="1"/>
        <v>2008</v>
      </c>
      <c r="AM13" s="4">
        <f t="shared" si="1"/>
        <v>2009</v>
      </c>
      <c r="AN13" s="4">
        <f t="shared" si="1"/>
        <v>2010</v>
      </c>
      <c r="AO13" s="4">
        <f t="shared" si="1"/>
        <v>2011</v>
      </c>
      <c r="AP13" s="4">
        <f t="shared" si="1"/>
        <v>2012</v>
      </c>
      <c r="AQ13" s="4">
        <f t="shared" si="1"/>
        <v>2013</v>
      </c>
      <c r="AR13" s="4">
        <f t="shared" si="1"/>
        <v>2014</v>
      </c>
      <c r="AS13" s="4">
        <f t="shared" si="1"/>
        <v>2015</v>
      </c>
      <c r="AT13" s="4">
        <f t="shared" si="1"/>
        <v>2016</v>
      </c>
      <c r="AU13" s="4">
        <f t="shared" si="1"/>
        <v>2017</v>
      </c>
      <c r="AV13" s="4">
        <f>AU13+1</f>
        <v>2018</v>
      </c>
      <c r="AW13" s="4">
        <f t="shared" si="1"/>
        <v>2019</v>
      </c>
      <c r="AX13" s="4">
        <f t="shared" si="1"/>
        <v>2020</v>
      </c>
    </row>
    <row r="14" spans="14:51" ht="15" customHeight="1">
      <c r="O14" s="2" t="s">
        <v>30</v>
      </c>
      <c r="P14" s="392" t="s">
        <v>7</v>
      </c>
      <c r="Q14" s="268" t="s">
        <v>36</v>
      </c>
      <c r="R14" s="269"/>
      <c r="S14" s="270"/>
      <c r="T14" s="276">
        <v>653.80741348218737</v>
      </c>
      <c r="U14" s="276">
        <v>653.80741348218737</v>
      </c>
      <c r="V14" s="276">
        <v>653.90756731309511</v>
      </c>
      <c r="W14" s="276">
        <v>653.72748405431525</v>
      </c>
      <c r="X14" s="276">
        <v>654.0089721984333</v>
      </c>
      <c r="Y14" s="276">
        <v>653.50299286629775</v>
      </c>
      <c r="Z14" s="276">
        <v>653.57327913761765</v>
      </c>
      <c r="AA14" s="276">
        <v>653.52973396988148</v>
      </c>
      <c r="AB14" s="276">
        <v>653.45880889917407</v>
      </c>
      <c r="AC14" s="276">
        <v>673.67771963958978</v>
      </c>
      <c r="AD14" s="276">
        <v>673.7250154003741</v>
      </c>
      <c r="AE14" s="276">
        <v>673.7563150465611</v>
      </c>
      <c r="AF14" s="276">
        <v>673.71291405889838</v>
      </c>
      <c r="AG14" s="276">
        <v>673.77794648297197</v>
      </c>
      <c r="AH14" s="276">
        <v>673.53907057840286</v>
      </c>
      <c r="AI14" s="276">
        <v>673.3577021558167</v>
      </c>
      <c r="AJ14" s="276">
        <v>685.02387579261062</v>
      </c>
      <c r="AK14" s="276">
        <v>684.97030196677269</v>
      </c>
      <c r="AL14" s="276">
        <v>685.45196785932012</v>
      </c>
      <c r="AM14" s="276">
        <v>685.788547736596</v>
      </c>
      <c r="AN14" s="276">
        <v>685.62715860956996</v>
      </c>
      <c r="AO14" s="276">
        <v>685.89948061981818</v>
      </c>
      <c r="AP14" s="276">
        <v>685.72145254629527</v>
      </c>
      <c r="AQ14" s="276">
        <v>685.1541414337006</v>
      </c>
      <c r="AR14" s="276">
        <v>684.731823824819</v>
      </c>
      <c r="AS14" s="276">
        <v>684.69720544331517</v>
      </c>
      <c r="AT14" s="276">
        <v>684.26861351542732</v>
      </c>
      <c r="AU14" s="276">
        <v>683.85337431102437</v>
      </c>
      <c r="AV14" s="276">
        <v>683.85203371870114</v>
      </c>
      <c r="AW14" s="276">
        <v>683.58707144269295</v>
      </c>
      <c r="AX14" s="276">
        <v>683.55161976611214</v>
      </c>
    </row>
    <row r="15" spans="14:51" ht="15" customHeight="1">
      <c r="P15" s="393"/>
      <c r="Q15" s="271" t="s">
        <v>37</v>
      </c>
      <c r="R15" s="272"/>
      <c r="S15" s="273"/>
      <c r="T15" s="277">
        <v>598.38971630874983</v>
      </c>
      <c r="U15" s="277">
        <v>598.38971630874983</v>
      </c>
      <c r="V15" s="277">
        <v>598.38971630874983</v>
      </c>
      <c r="W15" s="277">
        <v>598.38971630874983</v>
      </c>
      <c r="X15" s="277">
        <v>601.57898970368365</v>
      </c>
      <c r="Y15" s="277">
        <v>601.57898970368365</v>
      </c>
      <c r="Z15" s="277">
        <v>601.57898970368365</v>
      </c>
      <c r="AA15" s="277">
        <v>601.57898970368365</v>
      </c>
      <c r="AB15" s="277">
        <v>601.57898970368365</v>
      </c>
      <c r="AC15" s="277">
        <v>622.5539950109146</v>
      </c>
      <c r="AD15" s="277">
        <v>622.5539950109146</v>
      </c>
      <c r="AE15" s="277">
        <v>622.5539950109146</v>
      </c>
      <c r="AF15" s="277">
        <v>622.5539950109146</v>
      </c>
      <c r="AG15" s="277">
        <v>622.5539950109146</v>
      </c>
      <c r="AH15" s="277">
        <v>622.5539950109146</v>
      </c>
      <c r="AI15" s="277">
        <v>622.5539950109146</v>
      </c>
      <c r="AJ15" s="277">
        <v>623.9063371855359</v>
      </c>
      <c r="AK15" s="277">
        <v>623.9063371855359</v>
      </c>
      <c r="AL15" s="277">
        <v>623.9063371855359</v>
      </c>
      <c r="AM15" s="277">
        <v>623.9063371855359</v>
      </c>
      <c r="AN15" s="277">
        <v>623.9063371855359</v>
      </c>
      <c r="AO15" s="277">
        <v>623.9063371855359</v>
      </c>
      <c r="AP15" s="277">
        <v>623.9063371855359</v>
      </c>
      <c r="AQ15" s="277">
        <v>623.9063371855359</v>
      </c>
      <c r="AR15" s="277">
        <v>623.9063371855359</v>
      </c>
      <c r="AS15" s="277">
        <v>623.9063371855359</v>
      </c>
      <c r="AT15" s="277">
        <v>623.43932940791842</v>
      </c>
      <c r="AU15" s="277">
        <v>622.49750704150097</v>
      </c>
      <c r="AV15" s="277">
        <v>622.9697240818482</v>
      </c>
      <c r="AW15" s="277">
        <v>622.0226640473785</v>
      </c>
      <c r="AX15" s="277">
        <v>622.0226640473785</v>
      </c>
    </row>
    <row r="16" spans="14:51" ht="15" customHeight="1">
      <c r="P16" s="393"/>
      <c r="Q16" s="274" t="s">
        <v>38</v>
      </c>
      <c r="R16" s="275"/>
      <c r="S16" s="262"/>
      <c r="T16" s="278">
        <v>517.21347424293151</v>
      </c>
      <c r="U16" s="278">
        <v>517.21347424293151</v>
      </c>
      <c r="V16" s="278">
        <v>517.21347424293151</v>
      </c>
      <c r="W16" s="278">
        <v>517.21347424293151</v>
      </c>
      <c r="X16" s="278">
        <v>527.98524714683788</v>
      </c>
      <c r="Y16" s="278">
        <v>527.98524714683788</v>
      </c>
      <c r="Z16" s="278">
        <v>527.98524714683788</v>
      </c>
      <c r="AA16" s="278">
        <v>527.98524714683788</v>
      </c>
      <c r="AB16" s="278">
        <v>527.98524714683788</v>
      </c>
      <c r="AC16" s="278">
        <v>551.11519456231235</v>
      </c>
      <c r="AD16" s="278">
        <v>551.11519456231235</v>
      </c>
      <c r="AE16" s="278">
        <v>542.71494603625342</v>
      </c>
      <c r="AF16" s="278">
        <v>542.71494603625342</v>
      </c>
      <c r="AG16" s="278">
        <v>542.71494603625342</v>
      </c>
      <c r="AH16" s="278">
        <v>540.09715988214487</v>
      </c>
      <c r="AI16" s="278">
        <v>538.3261712524419</v>
      </c>
      <c r="AJ16" s="278">
        <v>525.63769817358502</v>
      </c>
      <c r="AK16" s="278">
        <v>524.63095209387643</v>
      </c>
      <c r="AL16" s="278">
        <v>528.62551014156327</v>
      </c>
      <c r="AM16" s="278">
        <v>524.63095209387643</v>
      </c>
      <c r="AN16" s="278">
        <v>523.61875576352031</v>
      </c>
      <c r="AO16" s="278">
        <v>525.63769817358502</v>
      </c>
      <c r="AP16" s="278">
        <v>524.63095209387643</v>
      </c>
      <c r="AQ16" s="278">
        <v>524.63095209387643</v>
      </c>
      <c r="AR16" s="278">
        <v>523.61875576352031</v>
      </c>
      <c r="AS16" s="278">
        <v>523.61875576352031</v>
      </c>
      <c r="AT16" s="278">
        <v>522.60108148859433</v>
      </c>
      <c r="AU16" s="278">
        <v>521.57790146138939</v>
      </c>
      <c r="AV16" s="278">
        <v>520.54918776040859</v>
      </c>
      <c r="AW16" s="278">
        <v>520.54918776040859</v>
      </c>
      <c r="AX16" s="278">
        <v>519.51491235037599</v>
      </c>
    </row>
    <row r="17" spans="15:50" ht="15" customHeight="1">
      <c r="O17" s="2" t="s">
        <v>30</v>
      </c>
      <c r="P17" s="393"/>
      <c r="Q17" s="28" t="s">
        <v>39</v>
      </c>
      <c r="R17" s="134"/>
      <c r="S17" s="135"/>
      <c r="T17" s="26">
        <v>601.01901591673914</v>
      </c>
      <c r="U17" s="26">
        <v>601.01901591673914</v>
      </c>
      <c r="V17" s="26">
        <v>600.16642819067386</v>
      </c>
      <c r="W17" s="26">
        <v>599.163240460569</v>
      </c>
      <c r="X17" s="26">
        <v>604.56863846047884</v>
      </c>
      <c r="Y17" s="26">
        <v>602.39917642448779</v>
      </c>
      <c r="Z17" s="26">
        <v>602.49746951333714</v>
      </c>
      <c r="AA17" s="26">
        <v>603.86902205757906</v>
      </c>
      <c r="AB17" s="26">
        <v>604.0064754447767</v>
      </c>
      <c r="AC17" s="26">
        <v>625.04057696778602</v>
      </c>
      <c r="AD17" s="26">
        <v>625.27051000259746</v>
      </c>
      <c r="AE17" s="26">
        <v>624.12261398952796</v>
      </c>
      <c r="AF17" s="26">
        <v>623.41369721369267</v>
      </c>
      <c r="AG17" s="26">
        <v>622.56468781989372</v>
      </c>
      <c r="AH17" s="26">
        <v>620.05162412858306</v>
      </c>
      <c r="AI17" s="26">
        <v>618.45384907730056</v>
      </c>
      <c r="AJ17" s="26">
        <v>620.923713257695</v>
      </c>
      <c r="AK17" s="26">
        <v>622.29108308961963</v>
      </c>
      <c r="AL17" s="26">
        <v>624.18949408526942</v>
      </c>
      <c r="AM17" s="26">
        <v>625.60963986886975</v>
      </c>
      <c r="AN17" s="26">
        <v>623.26569120683075</v>
      </c>
      <c r="AO17" s="26">
        <v>621.31994489773865</v>
      </c>
      <c r="AP17" s="26">
        <v>619.94839505715743</v>
      </c>
      <c r="AQ17" s="26">
        <v>620.12923393826122</v>
      </c>
      <c r="AR17" s="26">
        <v>618.717900318028</v>
      </c>
      <c r="AS17" s="26">
        <v>617.43457601693876</v>
      </c>
      <c r="AT17" s="26">
        <v>616.76865463486911</v>
      </c>
      <c r="AU17" s="26">
        <v>616.9236865957165</v>
      </c>
      <c r="AV17" s="26">
        <v>616.34328201914445</v>
      </c>
      <c r="AW17" s="26">
        <v>614.3794168386936</v>
      </c>
      <c r="AX17" s="26">
        <v>614.02720218425497</v>
      </c>
    </row>
    <row r="18" spans="15:50" ht="15" customHeight="1">
      <c r="O18" s="2" t="s">
        <v>30</v>
      </c>
      <c r="P18" s="393"/>
      <c r="Q18" s="268" t="s">
        <v>40</v>
      </c>
      <c r="R18" s="269"/>
      <c r="S18" s="270"/>
      <c r="T18" s="276">
        <v>342.3888888888888</v>
      </c>
      <c r="U18" s="276">
        <v>343.24999999999989</v>
      </c>
      <c r="V18" s="276">
        <v>344.11111111111097</v>
      </c>
      <c r="W18" s="276">
        <v>344.97222222222206</v>
      </c>
      <c r="X18" s="276">
        <v>345.83333333333331</v>
      </c>
      <c r="Y18" s="276">
        <v>349.2770818953648</v>
      </c>
      <c r="Z18" s="276">
        <v>352.72083045739629</v>
      </c>
      <c r="AA18" s="276">
        <v>356.16457901942778</v>
      </c>
      <c r="AB18" s="276">
        <v>359.60832758145926</v>
      </c>
      <c r="AC18" s="276">
        <v>363.05207614349064</v>
      </c>
      <c r="AD18" s="276">
        <v>364.90895047671171</v>
      </c>
      <c r="AE18" s="276">
        <v>366.76582480993278</v>
      </c>
      <c r="AF18" s="276">
        <v>368.62269914315385</v>
      </c>
      <c r="AG18" s="276">
        <v>370.47957347637492</v>
      </c>
      <c r="AH18" s="276">
        <v>372.336447809596</v>
      </c>
      <c r="AI18" s="276">
        <v>374.19332214281707</v>
      </c>
      <c r="AJ18" s="276">
        <v>376.05019647603831</v>
      </c>
      <c r="AK18" s="276">
        <v>376.05019647603831</v>
      </c>
      <c r="AL18" s="276">
        <v>376.05019647603831</v>
      </c>
      <c r="AM18" s="276">
        <v>376.05019647603831</v>
      </c>
      <c r="AN18" s="276">
        <v>376.05019647603831</v>
      </c>
      <c r="AO18" s="276">
        <v>376.05019647603831</v>
      </c>
      <c r="AP18" s="276">
        <v>376.05019647603831</v>
      </c>
      <c r="AQ18" s="276">
        <v>376.05019647603831</v>
      </c>
      <c r="AR18" s="276">
        <v>376.05019647603831</v>
      </c>
      <c r="AS18" s="276">
        <v>376.05019647603831</v>
      </c>
      <c r="AT18" s="276">
        <v>376.05019647603831</v>
      </c>
      <c r="AU18" s="276">
        <v>376.05019647603831</v>
      </c>
      <c r="AV18" s="276">
        <v>376.05019647603831</v>
      </c>
      <c r="AW18" s="276">
        <v>376.05019647603831</v>
      </c>
      <c r="AX18" s="276">
        <v>376.05019647603831</v>
      </c>
    </row>
    <row r="19" spans="15:50" ht="15" customHeight="1">
      <c r="O19" s="2" t="s">
        <v>30</v>
      </c>
      <c r="P19" s="394"/>
      <c r="Q19" s="274" t="s">
        <v>41</v>
      </c>
      <c r="R19" s="275"/>
      <c r="S19" s="262"/>
      <c r="T19" s="278">
        <v>118.875</v>
      </c>
      <c r="U19" s="278">
        <v>118.875</v>
      </c>
      <c r="V19" s="278">
        <v>118.875</v>
      </c>
      <c r="W19" s="278">
        <v>118.875</v>
      </c>
      <c r="X19" s="278">
        <v>118.875</v>
      </c>
      <c r="Y19" s="278">
        <v>119.21250000000001</v>
      </c>
      <c r="Z19" s="278">
        <v>119.55000000000001</v>
      </c>
      <c r="AA19" s="278">
        <v>119.88750000000002</v>
      </c>
      <c r="AB19" s="278">
        <v>120.22500000000002</v>
      </c>
      <c r="AC19" s="278">
        <v>120.5625</v>
      </c>
      <c r="AD19" s="278">
        <v>123.02120867255174</v>
      </c>
      <c r="AE19" s="278">
        <v>125.47991734510347</v>
      </c>
      <c r="AF19" s="278">
        <v>127.93862601765521</v>
      </c>
      <c r="AG19" s="278">
        <v>130.39733469020695</v>
      </c>
      <c r="AH19" s="278">
        <v>132.85604336275867</v>
      </c>
      <c r="AI19" s="278">
        <v>135.31475203531039</v>
      </c>
      <c r="AJ19" s="278">
        <v>137.77346070786214</v>
      </c>
      <c r="AK19" s="278">
        <v>137.77346070786214</v>
      </c>
      <c r="AL19" s="278">
        <v>137.77346070786214</v>
      </c>
      <c r="AM19" s="278">
        <v>137.77346070786214</v>
      </c>
      <c r="AN19" s="278">
        <v>137.77346070786214</v>
      </c>
      <c r="AO19" s="278">
        <v>137.77346070786214</v>
      </c>
      <c r="AP19" s="278">
        <v>137.77346070786214</v>
      </c>
      <c r="AQ19" s="278">
        <v>137.77346070786214</v>
      </c>
      <c r="AR19" s="278">
        <v>137.77346070786214</v>
      </c>
      <c r="AS19" s="278">
        <v>137.77346070786214</v>
      </c>
      <c r="AT19" s="278">
        <v>137.77346070786214</v>
      </c>
      <c r="AU19" s="278">
        <v>137.77346070786214</v>
      </c>
      <c r="AV19" s="278">
        <v>137.77346070786214</v>
      </c>
      <c r="AW19" s="278">
        <v>137.77346070786214</v>
      </c>
      <c r="AX19" s="278">
        <v>137.77346070786214</v>
      </c>
    </row>
    <row r="20" spans="15:50" ht="15" customHeight="1">
      <c r="O20" s="2" t="s">
        <v>30</v>
      </c>
      <c r="P20" s="398" t="s">
        <v>9</v>
      </c>
      <c r="Q20" s="395" t="s">
        <v>10</v>
      </c>
      <c r="R20" s="254" t="s">
        <v>42</v>
      </c>
      <c r="S20" s="255"/>
      <c r="T20" s="276">
        <v>471.1189571534253</v>
      </c>
      <c r="U20" s="276">
        <v>471.1189571534253</v>
      </c>
      <c r="V20" s="276">
        <v>471.1189571534253</v>
      </c>
      <c r="W20" s="276">
        <v>471.1189571534253</v>
      </c>
      <c r="X20" s="276">
        <v>471.1189571534253</v>
      </c>
      <c r="Y20" s="276">
        <v>471.1189571534253</v>
      </c>
      <c r="Z20" s="276">
        <v>479.45867087737935</v>
      </c>
      <c r="AA20" s="276">
        <v>487.79838460133323</v>
      </c>
      <c r="AB20" s="276">
        <v>496.13809832528716</v>
      </c>
      <c r="AC20" s="276">
        <v>504.47781204924104</v>
      </c>
      <c r="AD20" s="276">
        <v>512.81752577319492</v>
      </c>
      <c r="AE20" s="276">
        <v>512.81752577319492</v>
      </c>
      <c r="AF20" s="276">
        <v>512.81752577319492</v>
      </c>
      <c r="AG20" s="276">
        <v>512.81752577319492</v>
      </c>
      <c r="AH20" s="276">
        <v>512.81752577319492</v>
      </c>
      <c r="AI20" s="276">
        <v>512.81752577319492</v>
      </c>
      <c r="AJ20" s="276">
        <v>512.81752577319492</v>
      </c>
      <c r="AK20" s="276">
        <v>512.81752577319492</v>
      </c>
      <c r="AL20" s="276">
        <v>512.81752577319492</v>
      </c>
      <c r="AM20" s="276">
        <v>512.81752577319492</v>
      </c>
      <c r="AN20" s="276">
        <v>512.81752577319492</v>
      </c>
      <c r="AO20" s="276">
        <v>512.81752577319492</v>
      </c>
      <c r="AP20" s="276">
        <v>512.81752577319492</v>
      </c>
      <c r="AQ20" s="276">
        <v>512.81752577319492</v>
      </c>
      <c r="AR20" s="276">
        <v>512.81752577319492</v>
      </c>
      <c r="AS20" s="276">
        <v>512.81752577319492</v>
      </c>
      <c r="AT20" s="276">
        <v>512.81752577319492</v>
      </c>
      <c r="AU20" s="276">
        <v>512.81752577319492</v>
      </c>
      <c r="AV20" s="276">
        <v>512.81752577319492</v>
      </c>
      <c r="AW20" s="276">
        <v>512.81752577319492</v>
      </c>
      <c r="AX20" s="276">
        <v>512.81752577319492</v>
      </c>
    </row>
    <row r="21" spans="15:50" ht="15" customHeight="1">
      <c r="O21" s="2" t="s">
        <v>30</v>
      </c>
      <c r="P21" s="399"/>
      <c r="Q21" s="396"/>
      <c r="R21" s="256" t="s">
        <v>43</v>
      </c>
      <c r="S21" s="257"/>
      <c r="T21" s="277">
        <v>314.87698401684929</v>
      </c>
      <c r="U21" s="277">
        <v>314.87698401684929</v>
      </c>
      <c r="V21" s="277">
        <v>314.87698401684929</v>
      </c>
      <c r="W21" s="277">
        <v>314.87698401684929</v>
      </c>
      <c r="X21" s="277">
        <v>314.87698401684929</v>
      </c>
      <c r="Y21" s="277">
        <v>314.87698401684929</v>
      </c>
      <c r="Z21" s="277">
        <v>328.50864603700893</v>
      </c>
      <c r="AA21" s="277">
        <v>342.14030805716845</v>
      </c>
      <c r="AB21" s="277">
        <v>355.77197007732804</v>
      </c>
      <c r="AC21" s="277">
        <v>369.4036320974875</v>
      </c>
      <c r="AD21" s="277">
        <v>383.03529411764714</v>
      </c>
      <c r="AE21" s="277">
        <v>383.03529411764714</v>
      </c>
      <c r="AF21" s="277">
        <v>383.03529411764714</v>
      </c>
      <c r="AG21" s="277">
        <v>383.03529411764714</v>
      </c>
      <c r="AH21" s="277">
        <v>383.03529411764714</v>
      </c>
      <c r="AI21" s="277">
        <v>383.03529411764714</v>
      </c>
      <c r="AJ21" s="277">
        <v>383.03529411764714</v>
      </c>
      <c r="AK21" s="277">
        <v>383.03529411764714</v>
      </c>
      <c r="AL21" s="277">
        <v>383.03529411764714</v>
      </c>
      <c r="AM21" s="277">
        <v>383.03529411764714</v>
      </c>
      <c r="AN21" s="277">
        <v>383.03529411764714</v>
      </c>
      <c r="AO21" s="277">
        <v>383.03529411764714</v>
      </c>
      <c r="AP21" s="277">
        <v>383.03529411764714</v>
      </c>
      <c r="AQ21" s="277">
        <v>383.03529411764714</v>
      </c>
      <c r="AR21" s="277">
        <v>383.03529411764714</v>
      </c>
      <c r="AS21" s="277">
        <v>383.03529411764714</v>
      </c>
      <c r="AT21" s="277">
        <v>383.03529411764714</v>
      </c>
      <c r="AU21" s="277">
        <v>383.03529411764714</v>
      </c>
      <c r="AV21" s="277">
        <v>383.03529411764714</v>
      </c>
      <c r="AW21" s="277">
        <v>383.03529411764714</v>
      </c>
      <c r="AX21" s="277">
        <v>383.03529411764714</v>
      </c>
    </row>
    <row r="22" spans="15:50" ht="15" customHeight="1">
      <c r="O22" s="2" t="s">
        <v>30</v>
      </c>
      <c r="P22" s="399"/>
      <c r="Q22" s="397"/>
      <c r="R22" s="258" t="s">
        <v>44</v>
      </c>
      <c r="S22" s="259"/>
      <c r="T22" s="278">
        <v>118.4032</v>
      </c>
      <c r="U22" s="278">
        <v>118.4032</v>
      </c>
      <c r="V22" s="278">
        <v>118.4032</v>
      </c>
      <c r="W22" s="278">
        <v>118.4032</v>
      </c>
      <c r="X22" s="278">
        <v>118.4032</v>
      </c>
      <c r="Y22" s="278">
        <v>118.4032</v>
      </c>
      <c r="Z22" s="278">
        <v>120.15756</v>
      </c>
      <c r="AA22" s="278">
        <v>121.91192000000001</v>
      </c>
      <c r="AB22" s="278">
        <v>123.66628000000001</v>
      </c>
      <c r="AC22" s="278">
        <v>125.42064000000002</v>
      </c>
      <c r="AD22" s="278">
        <v>127.17499999999998</v>
      </c>
      <c r="AE22" s="278">
        <v>127.17499999999998</v>
      </c>
      <c r="AF22" s="278">
        <v>127.17499999999998</v>
      </c>
      <c r="AG22" s="278">
        <v>127.17499999999998</v>
      </c>
      <c r="AH22" s="278">
        <v>127.17499999999998</v>
      </c>
      <c r="AI22" s="278">
        <v>127.17499999999998</v>
      </c>
      <c r="AJ22" s="278">
        <v>127.17499999999998</v>
      </c>
      <c r="AK22" s="278">
        <v>127.17499999999998</v>
      </c>
      <c r="AL22" s="278">
        <v>127.17499999999998</v>
      </c>
      <c r="AM22" s="278">
        <v>127.17499999999998</v>
      </c>
      <c r="AN22" s="278">
        <v>127.17499999999998</v>
      </c>
      <c r="AO22" s="278">
        <v>127.17499999999998</v>
      </c>
      <c r="AP22" s="278">
        <v>127.17499999999998</v>
      </c>
      <c r="AQ22" s="278">
        <v>127.17499999999998</v>
      </c>
      <c r="AR22" s="278">
        <v>127.17499999999998</v>
      </c>
      <c r="AS22" s="278">
        <v>127.17499999999998</v>
      </c>
      <c r="AT22" s="278">
        <v>127.17499999999998</v>
      </c>
      <c r="AU22" s="278">
        <v>127.17499999999998</v>
      </c>
      <c r="AV22" s="278">
        <v>127.17499999999998</v>
      </c>
      <c r="AW22" s="278">
        <v>127.17499999999998</v>
      </c>
      <c r="AX22" s="278">
        <v>127.17499999999998</v>
      </c>
    </row>
    <row r="23" spans="15:50" ht="15" customHeight="1">
      <c r="O23" s="2" t="s">
        <v>30</v>
      </c>
      <c r="P23" s="399"/>
      <c r="Q23" s="392" t="s">
        <v>11</v>
      </c>
      <c r="R23" s="254" t="s">
        <v>45</v>
      </c>
      <c r="S23" s="255"/>
      <c r="T23" s="276">
        <v>562.75263157894733</v>
      </c>
      <c r="U23" s="276">
        <v>562.75263157894733</v>
      </c>
      <c r="V23" s="276">
        <v>562.75263157894733</v>
      </c>
      <c r="W23" s="276">
        <v>562.75263157894733</v>
      </c>
      <c r="X23" s="276">
        <v>562.75263157894733</v>
      </c>
      <c r="Y23" s="276">
        <v>562.75263157894733</v>
      </c>
      <c r="Z23" s="276">
        <v>562.75263157894733</v>
      </c>
      <c r="AA23" s="276">
        <v>562.75263157894733</v>
      </c>
      <c r="AB23" s="276">
        <v>562.75263157894733</v>
      </c>
      <c r="AC23" s="276">
        <v>562.75263157894733</v>
      </c>
      <c r="AD23" s="276">
        <v>562.75263157894733</v>
      </c>
      <c r="AE23" s="276">
        <v>562.75263157894733</v>
      </c>
      <c r="AF23" s="276">
        <v>562.75263157894733</v>
      </c>
      <c r="AG23" s="276">
        <v>562.75263157894733</v>
      </c>
      <c r="AH23" s="276">
        <v>562.75263157894733</v>
      </c>
      <c r="AI23" s="276">
        <v>562.75263157894733</v>
      </c>
      <c r="AJ23" s="276">
        <v>562.75263157894733</v>
      </c>
      <c r="AK23" s="276">
        <v>562.75263157894733</v>
      </c>
      <c r="AL23" s="276">
        <v>562.75263157894733</v>
      </c>
      <c r="AM23" s="276">
        <v>562.75263157894733</v>
      </c>
      <c r="AN23" s="276">
        <v>562.75263157894733</v>
      </c>
      <c r="AO23" s="276">
        <v>562.75263157894733</v>
      </c>
      <c r="AP23" s="276">
        <v>562.75263157894733</v>
      </c>
      <c r="AQ23" s="276">
        <v>562.75263157894733</v>
      </c>
      <c r="AR23" s="276">
        <v>562.75263157894733</v>
      </c>
      <c r="AS23" s="276">
        <v>562.75263157894733</v>
      </c>
      <c r="AT23" s="276">
        <v>562.75263157894733</v>
      </c>
      <c r="AU23" s="276">
        <v>562.75263157894733</v>
      </c>
      <c r="AV23" s="276">
        <v>562.75263157894733</v>
      </c>
      <c r="AW23" s="276">
        <v>562.75263157894733</v>
      </c>
      <c r="AX23" s="276">
        <v>562.75263157894733</v>
      </c>
    </row>
    <row r="24" spans="15:50" ht="15" customHeight="1">
      <c r="O24" s="1" t="s">
        <v>0</v>
      </c>
      <c r="P24" s="399"/>
      <c r="Q24" s="393"/>
      <c r="R24" s="260" t="s">
        <v>289</v>
      </c>
      <c r="S24" s="257"/>
      <c r="T24" s="277">
        <v>256.96000000000004</v>
      </c>
      <c r="U24" s="277">
        <v>256.96000000000004</v>
      </c>
      <c r="V24" s="277">
        <v>256.96000000000004</v>
      </c>
      <c r="W24" s="277">
        <v>256.96000000000004</v>
      </c>
      <c r="X24" s="277">
        <v>256.96000000000004</v>
      </c>
      <c r="Y24" s="277">
        <v>256.96000000000004</v>
      </c>
      <c r="Z24" s="277">
        <v>256.96000000000004</v>
      </c>
      <c r="AA24" s="277">
        <v>256.96000000000004</v>
      </c>
      <c r="AB24" s="277">
        <v>256.96000000000004</v>
      </c>
      <c r="AC24" s="277">
        <v>256.96000000000004</v>
      </c>
      <c r="AD24" s="277">
        <v>256.96000000000004</v>
      </c>
      <c r="AE24" s="277">
        <v>256.96000000000004</v>
      </c>
      <c r="AF24" s="277">
        <v>256.96000000000004</v>
      </c>
      <c r="AG24" s="277">
        <v>256.96000000000004</v>
      </c>
      <c r="AH24" s="277">
        <v>256.96000000000004</v>
      </c>
      <c r="AI24" s="277">
        <v>256.96000000000004</v>
      </c>
      <c r="AJ24" s="277">
        <v>256.96000000000004</v>
      </c>
      <c r="AK24" s="277">
        <v>256.96000000000004</v>
      </c>
      <c r="AL24" s="277">
        <v>256.96000000000004</v>
      </c>
      <c r="AM24" s="277">
        <v>256.96000000000004</v>
      </c>
      <c r="AN24" s="277">
        <v>256.96000000000004</v>
      </c>
      <c r="AO24" s="277">
        <v>256.96000000000004</v>
      </c>
      <c r="AP24" s="277">
        <v>256.96000000000004</v>
      </c>
      <c r="AQ24" s="277">
        <v>256.96000000000004</v>
      </c>
      <c r="AR24" s="277">
        <v>256.96000000000004</v>
      </c>
      <c r="AS24" s="277">
        <v>256.96000000000004</v>
      </c>
      <c r="AT24" s="277">
        <v>256.96000000000004</v>
      </c>
      <c r="AU24" s="277">
        <v>256.96000000000004</v>
      </c>
      <c r="AV24" s="277">
        <v>256.96000000000004</v>
      </c>
      <c r="AW24" s="277">
        <v>256.96000000000004</v>
      </c>
      <c r="AX24" s="277">
        <v>256.96000000000004</v>
      </c>
    </row>
    <row r="25" spans="15:50" ht="15" customHeight="1">
      <c r="O25" s="2" t="s">
        <v>30</v>
      </c>
      <c r="P25" s="399"/>
      <c r="Q25" s="393"/>
      <c r="R25" s="261" t="s">
        <v>288</v>
      </c>
      <c r="S25" s="262"/>
      <c r="T25" s="278">
        <v>120.53749999999999</v>
      </c>
      <c r="U25" s="278">
        <v>120.53749999999999</v>
      </c>
      <c r="V25" s="278">
        <v>120.53749999999999</v>
      </c>
      <c r="W25" s="278">
        <v>120.53749999999999</v>
      </c>
      <c r="X25" s="278">
        <v>120.53749999999999</v>
      </c>
      <c r="Y25" s="278">
        <v>120.53749999999999</v>
      </c>
      <c r="Z25" s="278">
        <v>120.53749999999999</v>
      </c>
      <c r="AA25" s="278">
        <v>120.53749999999999</v>
      </c>
      <c r="AB25" s="278">
        <v>120.53749999999999</v>
      </c>
      <c r="AC25" s="278">
        <v>120.53749999999999</v>
      </c>
      <c r="AD25" s="278">
        <v>120.53749999999999</v>
      </c>
      <c r="AE25" s="278">
        <v>120.53749999999999</v>
      </c>
      <c r="AF25" s="278">
        <v>120.53749999999999</v>
      </c>
      <c r="AG25" s="278">
        <v>120.53749999999999</v>
      </c>
      <c r="AH25" s="278">
        <v>120.53749999999999</v>
      </c>
      <c r="AI25" s="278">
        <v>120.53749999999999</v>
      </c>
      <c r="AJ25" s="278">
        <v>120.53749999999999</v>
      </c>
      <c r="AK25" s="278">
        <v>120.53749999999999</v>
      </c>
      <c r="AL25" s="278">
        <v>120.53749999999999</v>
      </c>
      <c r="AM25" s="278">
        <v>120.53749999999999</v>
      </c>
      <c r="AN25" s="278">
        <v>120.53749999999999</v>
      </c>
      <c r="AO25" s="278">
        <v>120.53749999999999</v>
      </c>
      <c r="AP25" s="278">
        <v>120.53749999999999</v>
      </c>
      <c r="AQ25" s="278">
        <v>120.53749999999999</v>
      </c>
      <c r="AR25" s="278">
        <v>120.53749999999999</v>
      </c>
      <c r="AS25" s="278">
        <v>120.53749999999999</v>
      </c>
      <c r="AT25" s="278">
        <v>120.53749999999999</v>
      </c>
      <c r="AU25" s="278">
        <v>120.53749999999999</v>
      </c>
      <c r="AV25" s="278">
        <v>120.53749999999999</v>
      </c>
      <c r="AW25" s="278">
        <v>120.53749999999999</v>
      </c>
      <c r="AX25" s="278">
        <v>120.53749999999999</v>
      </c>
    </row>
    <row r="26" spans="15:50" ht="15" customHeight="1">
      <c r="O26" s="2" t="s">
        <v>30</v>
      </c>
      <c r="P26" s="399"/>
      <c r="Q26" s="393"/>
      <c r="R26" s="254" t="s">
        <v>46</v>
      </c>
      <c r="S26" s="255"/>
      <c r="T26" s="276">
        <v>382.41901831623835</v>
      </c>
      <c r="U26" s="276">
        <v>382.41901831623835</v>
      </c>
      <c r="V26" s="276">
        <v>382.41901831623835</v>
      </c>
      <c r="W26" s="276">
        <v>382.41901831623835</v>
      </c>
      <c r="X26" s="276">
        <v>382.41901831623835</v>
      </c>
      <c r="Y26" s="276">
        <v>382.41901831623835</v>
      </c>
      <c r="Z26" s="276">
        <v>397.22310938983281</v>
      </c>
      <c r="AA26" s="276">
        <v>412.02720046342728</v>
      </c>
      <c r="AB26" s="276">
        <v>426.83129153702174</v>
      </c>
      <c r="AC26" s="276">
        <v>441.63538261061609</v>
      </c>
      <c r="AD26" s="276">
        <v>456.43947368421044</v>
      </c>
      <c r="AE26" s="276">
        <v>456.43947368421044</v>
      </c>
      <c r="AF26" s="276">
        <v>456.43947368421044</v>
      </c>
      <c r="AG26" s="276">
        <v>456.43947368421044</v>
      </c>
      <c r="AH26" s="276">
        <v>456.43947368421044</v>
      </c>
      <c r="AI26" s="276">
        <v>456.43947368421044</v>
      </c>
      <c r="AJ26" s="276">
        <v>456.43947368421044</v>
      </c>
      <c r="AK26" s="276">
        <v>456.43947368421044</v>
      </c>
      <c r="AL26" s="276">
        <v>456.43947368421044</v>
      </c>
      <c r="AM26" s="276">
        <v>456.43947368421044</v>
      </c>
      <c r="AN26" s="276">
        <v>456.43947368421044</v>
      </c>
      <c r="AO26" s="276">
        <v>456.43947368421044</v>
      </c>
      <c r="AP26" s="276">
        <v>456.43947368421044</v>
      </c>
      <c r="AQ26" s="276">
        <v>456.43947368421044</v>
      </c>
      <c r="AR26" s="276">
        <v>456.43947368421044</v>
      </c>
      <c r="AS26" s="276">
        <v>456.43947368421044</v>
      </c>
      <c r="AT26" s="276">
        <v>456.43947368421044</v>
      </c>
      <c r="AU26" s="276">
        <v>456.43947368421044</v>
      </c>
      <c r="AV26" s="276">
        <v>456.43947368421044</v>
      </c>
      <c r="AW26" s="276">
        <v>456.43947368421044</v>
      </c>
      <c r="AX26" s="276">
        <v>456.43947368421044</v>
      </c>
    </row>
    <row r="27" spans="15:50" ht="15" customHeight="1">
      <c r="O27" s="2" t="s">
        <v>30</v>
      </c>
      <c r="P27" s="399"/>
      <c r="Q27" s="393"/>
      <c r="R27" s="260" t="s">
        <v>289</v>
      </c>
      <c r="S27" s="257"/>
      <c r="T27" s="277">
        <v>219.79567161084327</v>
      </c>
      <c r="U27" s="277">
        <v>219.79567161084327</v>
      </c>
      <c r="V27" s="277">
        <v>219.79567161084327</v>
      </c>
      <c r="W27" s="277">
        <v>219.79567161084327</v>
      </c>
      <c r="X27" s="277">
        <v>219.79567161084327</v>
      </c>
      <c r="Y27" s="277">
        <v>219.79567161084327</v>
      </c>
      <c r="Z27" s="277">
        <v>229.03453728867461</v>
      </c>
      <c r="AA27" s="277">
        <v>238.27340296650596</v>
      </c>
      <c r="AB27" s="277">
        <v>247.5122686443373</v>
      </c>
      <c r="AC27" s="277">
        <v>256.75113432216864</v>
      </c>
      <c r="AD27" s="277">
        <v>265.98999999999995</v>
      </c>
      <c r="AE27" s="277">
        <v>265.98999999999995</v>
      </c>
      <c r="AF27" s="277">
        <v>265.98999999999995</v>
      </c>
      <c r="AG27" s="277">
        <v>265.98999999999995</v>
      </c>
      <c r="AH27" s="277">
        <v>265.98999999999995</v>
      </c>
      <c r="AI27" s="277">
        <v>265.98999999999995</v>
      </c>
      <c r="AJ27" s="277">
        <v>265.98999999999995</v>
      </c>
      <c r="AK27" s="277">
        <v>265.98999999999995</v>
      </c>
      <c r="AL27" s="277">
        <v>265.98999999999995</v>
      </c>
      <c r="AM27" s="277">
        <v>265.98999999999995</v>
      </c>
      <c r="AN27" s="277">
        <v>265.98999999999995</v>
      </c>
      <c r="AO27" s="277">
        <v>265.98999999999995</v>
      </c>
      <c r="AP27" s="277">
        <v>265.98999999999995</v>
      </c>
      <c r="AQ27" s="277">
        <v>265.98999999999995</v>
      </c>
      <c r="AR27" s="277">
        <v>265.98999999999995</v>
      </c>
      <c r="AS27" s="277">
        <v>265.98999999999995</v>
      </c>
      <c r="AT27" s="277">
        <v>265.98999999999995</v>
      </c>
      <c r="AU27" s="277">
        <v>265.98999999999995</v>
      </c>
      <c r="AV27" s="277">
        <v>265.98999999999995</v>
      </c>
      <c r="AW27" s="277">
        <v>265.98999999999995</v>
      </c>
      <c r="AX27" s="277">
        <v>265.98999999999995</v>
      </c>
    </row>
    <row r="28" spans="15:50" ht="15" customHeight="1">
      <c r="O28" s="2" t="s">
        <v>30</v>
      </c>
      <c r="P28" s="399"/>
      <c r="Q28" s="393"/>
      <c r="R28" s="261" t="s">
        <v>290</v>
      </c>
      <c r="S28" s="262"/>
      <c r="T28" s="278">
        <v>118.4032</v>
      </c>
      <c r="U28" s="278">
        <v>118.4032</v>
      </c>
      <c r="V28" s="278">
        <v>118.4032</v>
      </c>
      <c r="W28" s="278">
        <v>118.4032</v>
      </c>
      <c r="X28" s="278">
        <v>118.4032</v>
      </c>
      <c r="Y28" s="278">
        <v>118.4032</v>
      </c>
      <c r="Z28" s="278">
        <v>120.15756</v>
      </c>
      <c r="AA28" s="278">
        <v>121.91192000000001</v>
      </c>
      <c r="AB28" s="278">
        <v>123.66628000000001</v>
      </c>
      <c r="AC28" s="278">
        <v>125.42064000000002</v>
      </c>
      <c r="AD28" s="278">
        <v>127.17499999999998</v>
      </c>
      <c r="AE28" s="278">
        <v>127.17499999999998</v>
      </c>
      <c r="AF28" s="278">
        <v>127.17499999999998</v>
      </c>
      <c r="AG28" s="278">
        <v>127.17499999999998</v>
      </c>
      <c r="AH28" s="278">
        <v>127.17499999999998</v>
      </c>
      <c r="AI28" s="278">
        <v>127.17499999999998</v>
      </c>
      <c r="AJ28" s="278">
        <v>127.17499999999998</v>
      </c>
      <c r="AK28" s="278">
        <v>127.17499999999998</v>
      </c>
      <c r="AL28" s="278">
        <v>127.17499999999998</v>
      </c>
      <c r="AM28" s="278">
        <v>127.17499999999998</v>
      </c>
      <c r="AN28" s="278">
        <v>127.17499999999998</v>
      </c>
      <c r="AO28" s="278">
        <v>127.17499999999998</v>
      </c>
      <c r="AP28" s="278">
        <v>127.17499999999998</v>
      </c>
      <c r="AQ28" s="278">
        <v>127.17499999999998</v>
      </c>
      <c r="AR28" s="278">
        <v>127.17499999999998</v>
      </c>
      <c r="AS28" s="278">
        <v>127.17499999999998</v>
      </c>
      <c r="AT28" s="278">
        <v>127.17499999999998</v>
      </c>
      <c r="AU28" s="278">
        <v>127.17499999999998</v>
      </c>
      <c r="AV28" s="278">
        <v>127.17499999999998</v>
      </c>
      <c r="AW28" s="278">
        <v>127.17499999999998</v>
      </c>
      <c r="AX28" s="278">
        <v>127.17499999999998</v>
      </c>
    </row>
    <row r="29" spans="15:50" ht="15" customHeight="1">
      <c r="O29" s="2" t="s">
        <v>30</v>
      </c>
      <c r="P29" s="399"/>
      <c r="Q29" s="393"/>
      <c r="R29" s="263" t="s">
        <v>47</v>
      </c>
      <c r="S29" s="264"/>
      <c r="T29" s="276">
        <v>479.79852941176478</v>
      </c>
      <c r="U29" s="276">
        <v>479.79852941176478</v>
      </c>
      <c r="V29" s="276">
        <v>479.79852941176478</v>
      </c>
      <c r="W29" s="276">
        <v>479.79852941176478</v>
      </c>
      <c r="X29" s="276">
        <v>479.79852941176478</v>
      </c>
      <c r="Y29" s="276">
        <v>479.79852941176478</v>
      </c>
      <c r="Z29" s="276">
        <v>479.79852941176478</v>
      </c>
      <c r="AA29" s="276">
        <v>479.79852941176478</v>
      </c>
      <c r="AB29" s="276">
        <v>479.79852941176478</v>
      </c>
      <c r="AC29" s="276">
        <v>479.79852941176478</v>
      </c>
      <c r="AD29" s="276">
        <v>479.79852941176478</v>
      </c>
      <c r="AE29" s="276">
        <v>479.79852941176478</v>
      </c>
      <c r="AF29" s="276">
        <v>479.79852941176478</v>
      </c>
      <c r="AG29" s="276">
        <v>479.79852941176478</v>
      </c>
      <c r="AH29" s="276">
        <v>479.79852941176478</v>
      </c>
      <c r="AI29" s="276">
        <v>479.79852941176478</v>
      </c>
      <c r="AJ29" s="276">
        <v>479.79852941176478</v>
      </c>
      <c r="AK29" s="276">
        <v>479.79852941176478</v>
      </c>
      <c r="AL29" s="276">
        <v>479.79852941176478</v>
      </c>
      <c r="AM29" s="276">
        <v>479.79852941176478</v>
      </c>
      <c r="AN29" s="276">
        <v>479.79852941176478</v>
      </c>
      <c r="AO29" s="276">
        <v>479.79852941176478</v>
      </c>
      <c r="AP29" s="276">
        <v>479.79852941176478</v>
      </c>
      <c r="AQ29" s="276">
        <v>479.79852941176478</v>
      </c>
      <c r="AR29" s="276">
        <v>479.79852941176478</v>
      </c>
      <c r="AS29" s="276">
        <v>479.79852941176478</v>
      </c>
      <c r="AT29" s="276">
        <v>479.79852941176478</v>
      </c>
      <c r="AU29" s="276">
        <v>479.79852941176478</v>
      </c>
      <c r="AV29" s="276">
        <v>479.79852941176478</v>
      </c>
      <c r="AW29" s="276">
        <v>479.79852941176478</v>
      </c>
      <c r="AX29" s="276">
        <v>479.79852941176478</v>
      </c>
    </row>
    <row r="30" spans="15:50" ht="15" customHeight="1">
      <c r="O30" s="2" t="s">
        <v>30</v>
      </c>
      <c r="P30" s="399"/>
      <c r="Q30" s="393"/>
      <c r="R30" s="265" t="s">
        <v>288</v>
      </c>
      <c r="S30" s="266"/>
      <c r="T30" s="278">
        <v>160.375</v>
      </c>
      <c r="U30" s="278">
        <v>160.375</v>
      </c>
      <c r="V30" s="278">
        <v>160.375</v>
      </c>
      <c r="W30" s="278">
        <v>160.375</v>
      </c>
      <c r="X30" s="278">
        <v>160.375</v>
      </c>
      <c r="Y30" s="278">
        <v>160.375</v>
      </c>
      <c r="Z30" s="278">
        <v>160.375</v>
      </c>
      <c r="AA30" s="278">
        <v>160.375</v>
      </c>
      <c r="AB30" s="278">
        <v>160.375</v>
      </c>
      <c r="AC30" s="278">
        <v>160.375</v>
      </c>
      <c r="AD30" s="278">
        <v>160.375</v>
      </c>
      <c r="AE30" s="278">
        <v>160.375</v>
      </c>
      <c r="AF30" s="278">
        <v>160.375</v>
      </c>
      <c r="AG30" s="278">
        <v>160.375</v>
      </c>
      <c r="AH30" s="278">
        <v>160.375</v>
      </c>
      <c r="AI30" s="278">
        <v>160.375</v>
      </c>
      <c r="AJ30" s="278">
        <v>160.375</v>
      </c>
      <c r="AK30" s="278">
        <v>160.375</v>
      </c>
      <c r="AL30" s="278">
        <v>160.375</v>
      </c>
      <c r="AM30" s="278">
        <v>160.375</v>
      </c>
      <c r="AN30" s="278">
        <v>160.375</v>
      </c>
      <c r="AO30" s="278">
        <v>160.375</v>
      </c>
      <c r="AP30" s="278">
        <v>160.375</v>
      </c>
      <c r="AQ30" s="278">
        <v>160.375</v>
      </c>
      <c r="AR30" s="278">
        <v>160.375</v>
      </c>
      <c r="AS30" s="278">
        <v>160.375</v>
      </c>
      <c r="AT30" s="278">
        <v>160.375</v>
      </c>
      <c r="AU30" s="278">
        <v>160.375</v>
      </c>
      <c r="AV30" s="278">
        <v>160.375</v>
      </c>
      <c r="AW30" s="278">
        <v>160.375</v>
      </c>
      <c r="AX30" s="278">
        <v>160.375</v>
      </c>
    </row>
    <row r="31" spans="15:50" ht="15" customHeight="1">
      <c r="P31" s="399"/>
      <c r="Q31" s="393"/>
      <c r="R31" s="263" t="s">
        <v>49</v>
      </c>
      <c r="S31" s="264"/>
      <c r="T31" s="276">
        <v>479.79852941176478</v>
      </c>
      <c r="U31" s="276">
        <v>479.79852941176478</v>
      </c>
      <c r="V31" s="276">
        <v>479.79852941176478</v>
      </c>
      <c r="W31" s="276">
        <v>479.79852941176478</v>
      </c>
      <c r="X31" s="276">
        <v>479.79852941176478</v>
      </c>
      <c r="Y31" s="276">
        <v>479.79852941176478</v>
      </c>
      <c r="Z31" s="276">
        <v>479.79852941176478</v>
      </c>
      <c r="AA31" s="276">
        <v>479.79852941176478</v>
      </c>
      <c r="AB31" s="276">
        <v>479.79852941176478</v>
      </c>
      <c r="AC31" s="276">
        <v>479.79852941176478</v>
      </c>
      <c r="AD31" s="276">
        <v>479.79852941176478</v>
      </c>
      <c r="AE31" s="276">
        <v>479.79852941176478</v>
      </c>
      <c r="AF31" s="276">
        <v>479.79852941176478</v>
      </c>
      <c r="AG31" s="276">
        <v>479.79852941176478</v>
      </c>
      <c r="AH31" s="276">
        <v>479.79852941176478</v>
      </c>
      <c r="AI31" s="276">
        <v>479.79852941176478</v>
      </c>
      <c r="AJ31" s="276">
        <v>479.79852941176478</v>
      </c>
      <c r="AK31" s="276">
        <v>479.79852941176478</v>
      </c>
      <c r="AL31" s="276">
        <v>479.79852941176478</v>
      </c>
      <c r="AM31" s="276">
        <v>479.79852941176478</v>
      </c>
      <c r="AN31" s="276">
        <v>479.79852941176478</v>
      </c>
      <c r="AO31" s="276">
        <v>479.79852941176478</v>
      </c>
      <c r="AP31" s="276">
        <v>479.79852941176478</v>
      </c>
      <c r="AQ31" s="276">
        <v>479.79852941176478</v>
      </c>
      <c r="AR31" s="276">
        <v>479.79852941176478</v>
      </c>
      <c r="AS31" s="276">
        <v>479.79852941176478</v>
      </c>
      <c r="AT31" s="276">
        <v>479.79852941176478</v>
      </c>
      <c r="AU31" s="276">
        <v>479.79852941176478</v>
      </c>
      <c r="AV31" s="276">
        <v>479.79852941176478</v>
      </c>
      <c r="AW31" s="276">
        <v>479.79852941176478</v>
      </c>
      <c r="AX31" s="276">
        <v>479.79852941176478</v>
      </c>
    </row>
    <row r="32" spans="15:50" ht="15" customHeight="1">
      <c r="P32" s="400"/>
      <c r="Q32" s="394"/>
      <c r="R32" s="267" t="s">
        <v>291</v>
      </c>
      <c r="S32" s="266"/>
      <c r="T32" s="278">
        <v>160.375</v>
      </c>
      <c r="U32" s="278">
        <v>160.375</v>
      </c>
      <c r="V32" s="278">
        <v>160.375</v>
      </c>
      <c r="W32" s="278">
        <v>160.375</v>
      </c>
      <c r="X32" s="278">
        <v>160.375</v>
      </c>
      <c r="Y32" s="278">
        <v>160.375</v>
      </c>
      <c r="Z32" s="278">
        <v>160.375</v>
      </c>
      <c r="AA32" s="278">
        <v>160.375</v>
      </c>
      <c r="AB32" s="278">
        <v>160.375</v>
      </c>
      <c r="AC32" s="278">
        <v>160.375</v>
      </c>
      <c r="AD32" s="278">
        <v>160.375</v>
      </c>
      <c r="AE32" s="278">
        <v>160.375</v>
      </c>
      <c r="AF32" s="278">
        <v>160.375</v>
      </c>
      <c r="AG32" s="278">
        <v>160.375</v>
      </c>
      <c r="AH32" s="278">
        <v>160.375</v>
      </c>
      <c r="AI32" s="278">
        <v>160.375</v>
      </c>
      <c r="AJ32" s="278">
        <v>160.375</v>
      </c>
      <c r="AK32" s="278">
        <v>160.375</v>
      </c>
      <c r="AL32" s="278">
        <v>160.375</v>
      </c>
      <c r="AM32" s="278">
        <v>160.375</v>
      </c>
      <c r="AN32" s="278">
        <v>160.375</v>
      </c>
      <c r="AO32" s="278">
        <v>160.375</v>
      </c>
      <c r="AP32" s="278">
        <v>160.375</v>
      </c>
      <c r="AQ32" s="278">
        <v>160.375</v>
      </c>
      <c r="AR32" s="278">
        <v>160.375</v>
      </c>
      <c r="AS32" s="278">
        <v>160.375</v>
      </c>
      <c r="AT32" s="278">
        <v>160.375</v>
      </c>
      <c r="AU32" s="278">
        <v>160.375</v>
      </c>
      <c r="AV32" s="278">
        <v>160.375</v>
      </c>
      <c r="AW32" s="278">
        <v>160.375</v>
      </c>
      <c r="AX32" s="278">
        <v>160.375</v>
      </c>
    </row>
    <row r="33" spans="14:50">
      <c r="Q33" s="31"/>
    </row>
    <row r="34" spans="14:50">
      <c r="Q34" s="31"/>
    </row>
    <row r="35" spans="14:50" ht="15.6">
      <c r="N35" s="43" t="s">
        <v>51</v>
      </c>
    </row>
    <row r="36" spans="14:50" ht="13.5" customHeight="1">
      <c r="O36" s="2" t="s">
        <v>30</v>
      </c>
      <c r="P36" s="378" t="s">
        <v>35</v>
      </c>
      <c r="Q36" s="381"/>
      <c r="R36" s="381"/>
      <c r="S36" s="379"/>
      <c r="T36" s="4">
        <v>1990</v>
      </c>
      <c r="U36" s="4">
        <f t="shared" ref="U36:AX36" si="2">T36+1</f>
        <v>1991</v>
      </c>
      <c r="V36" s="4">
        <f t="shared" si="2"/>
        <v>1992</v>
      </c>
      <c r="W36" s="4">
        <f t="shared" si="2"/>
        <v>1993</v>
      </c>
      <c r="X36" s="4">
        <f t="shared" si="2"/>
        <v>1994</v>
      </c>
      <c r="Y36" s="4">
        <f t="shared" si="2"/>
        <v>1995</v>
      </c>
      <c r="Z36" s="4">
        <f t="shared" si="2"/>
        <v>1996</v>
      </c>
      <c r="AA36" s="4">
        <f t="shared" si="2"/>
        <v>1997</v>
      </c>
      <c r="AB36" s="4">
        <f t="shared" si="2"/>
        <v>1998</v>
      </c>
      <c r="AC36" s="4">
        <f t="shared" si="2"/>
        <v>1999</v>
      </c>
      <c r="AD36" s="4">
        <f t="shared" si="2"/>
        <v>2000</v>
      </c>
      <c r="AE36" s="4">
        <f t="shared" si="2"/>
        <v>2001</v>
      </c>
      <c r="AF36" s="4">
        <f t="shared" si="2"/>
        <v>2002</v>
      </c>
      <c r="AG36" s="4">
        <f t="shared" si="2"/>
        <v>2003</v>
      </c>
      <c r="AH36" s="4">
        <f t="shared" si="2"/>
        <v>2004</v>
      </c>
      <c r="AI36" s="4">
        <f t="shared" si="2"/>
        <v>2005</v>
      </c>
      <c r="AJ36" s="4">
        <f t="shared" si="2"/>
        <v>2006</v>
      </c>
      <c r="AK36" s="4">
        <f t="shared" si="2"/>
        <v>2007</v>
      </c>
      <c r="AL36" s="4">
        <f t="shared" si="2"/>
        <v>2008</v>
      </c>
      <c r="AM36" s="4">
        <f t="shared" si="2"/>
        <v>2009</v>
      </c>
      <c r="AN36" s="4">
        <f t="shared" si="2"/>
        <v>2010</v>
      </c>
      <c r="AO36" s="4">
        <f t="shared" si="2"/>
        <v>2011</v>
      </c>
      <c r="AP36" s="4">
        <f t="shared" si="2"/>
        <v>2012</v>
      </c>
      <c r="AQ36" s="4">
        <f t="shared" si="2"/>
        <v>2013</v>
      </c>
      <c r="AR36" s="4">
        <f t="shared" si="2"/>
        <v>2014</v>
      </c>
      <c r="AS36" s="4">
        <f t="shared" si="2"/>
        <v>2015</v>
      </c>
      <c r="AT36" s="4">
        <f t="shared" si="2"/>
        <v>2016</v>
      </c>
      <c r="AU36" s="4">
        <f t="shared" si="2"/>
        <v>2017</v>
      </c>
      <c r="AV36" s="4">
        <f>AU36+1</f>
        <v>2018</v>
      </c>
      <c r="AW36" s="4">
        <f t="shared" si="2"/>
        <v>2019</v>
      </c>
      <c r="AX36" s="4">
        <f t="shared" si="2"/>
        <v>2020</v>
      </c>
    </row>
    <row r="37" spans="14:50" ht="15" customHeight="1">
      <c r="O37" s="2" t="s">
        <v>30</v>
      </c>
      <c r="P37" s="392" t="s">
        <v>7</v>
      </c>
      <c r="Q37" s="28" t="s">
        <v>52</v>
      </c>
      <c r="R37" s="134"/>
      <c r="S37" s="135"/>
      <c r="T37" s="30" t="s">
        <v>321</v>
      </c>
      <c r="U37" s="30" t="s">
        <v>321</v>
      </c>
      <c r="V37" s="30" t="s">
        <v>321</v>
      </c>
      <c r="W37" s="30" t="s">
        <v>321</v>
      </c>
      <c r="X37" s="30" t="s">
        <v>321</v>
      </c>
      <c r="Y37" s="30" t="s">
        <v>321</v>
      </c>
      <c r="Z37" s="30" t="s">
        <v>321</v>
      </c>
      <c r="AA37" s="30" t="s">
        <v>321</v>
      </c>
      <c r="AB37" s="30" t="s">
        <v>321</v>
      </c>
      <c r="AC37" s="30" t="s">
        <v>321</v>
      </c>
      <c r="AD37" s="30" t="s">
        <v>321</v>
      </c>
      <c r="AE37" s="30" t="s">
        <v>321</v>
      </c>
      <c r="AF37" s="30" t="s">
        <v>321</v>
      </c>
      <c r="AG37" s="30" t="s">
        <v>321</v>
      </c>
      <c r="AH37" s="30" t="s">
        <v>321</v>
      </c>
      <c r="AI37" s="30" t="s">
        <v>321</v>
      </c>
      <c r="AJ37" s="30" t="s">
        <v>321</v>
      </c>
      <c r="AK37" s="30" t="s">
        <v>321</v>
      </c>
      <c r="AL37" s="30" t="s">
        <v>321</v>
      </c>
      <c r="AM37" s="30" t="s">
        <v>321</v>
      </c>
      <c r="AN37" s="30" t="s">
        <v>321</v>
      </c>
      <c r="AO37" s="30" t="s">
        <v>321</v>
      </c>
      <c r="AP37" s="30" t="s">
        <v>321</v>
      </c>
      <c r="AQ37" s="30" t="s">
        <v>321</v>
      </c>
      <c r="AR37" s="30" t="s">
        <v>321</v>
      </c>
      <c r="AS37" s="30" t="s">
        <v>321</v>
      </c>
      <c r="AT37" s="30" t="s">
        <v>321</v>
      </c>
      <c r="AU37" s="30" t="s">
        <v>321</v>
      </c>
      <c r="AV37" s="30" t="s">
        <v>321</v>
      </c>
      <c r="AW37" s="30" t="s">
        <v>321</v>
      </c>
      <c r="AX37" s="30" t="s">
        <v>321</v>
      </c>
    </row>
    <row r="38" spans="14:50" ht="15" customHeight="1">
      <c r="O38" s="2" t="s">
        <v>30</v>
      </c>
      <c r="P38" s="393"/>
      <c r="Q38" s="28" t="s">
        <v>39</v>
      </c>
      <c r="R38" s="134"/>
      <c r="S38" s="135"/>
      <c r="T38" s="30" t="s">
        <v>321</v>
      </c>
      <c r="U38" s="30" t="s">
        <v>321</v>
      </c>
      <c r="V38" s="30" t="s">
        <v>321</v>
      </c>
      <c r="W38" s="30" t="s">
        <v>321</v>
      </c>
      <c r="X38" s="30" t="s">
        <v>321</v>
      </c>
      <c r="Y38" s="30" t="s">
        <v>321</v>
      </c>
      <c r="Z38" s="30" t="s">
        <v>321</v>
      </c>
      <c r="AA38" s="30" t="s">
        <v>321</v>
      </c>
      <c r="AB38" s="30" t="s">
        <v>321</v>
      </c>
      <c r="AC38" s="30" t="s">
        <v>321</v>
      </c>
      <c r="AD38" s="30" t="s">
        <v>321</v>
      </c>
      <c r="AE38" s="30" t="s">
        <v>321</v>
      </c>
      <c r="AF38" s="30" t="s">
        <v>321</v>
      </c>
      <c r="AG38" s="30" t="s">
        <v>321</v>
      </c>
      <c r="AH38" s="30" t="s">
        <v>321</v>
      </c>
      <c r="AI38" s="30" t="s">
        <v>321</v>
      </c>
      <c r="AJ38" s="30" t="s">
        <v>321</v>
      </c>
      <c r="AK38" s="30" t="s">
        <v>321</v>
      </c>
      <c r="AL38" s="30" t="s">
        <v>321</v>
      </c>
      <c r="AM38" s="30" t="s">
        <v>321</v>
      </c>
      <c r="AN38" s="30" t="s">
        <v>321</v>
      </c>
      <c r="AO38" s="30" t="s">
        <v>321</v>
      </c>
      <c r="AP38" s="30" t="s">
        <v>321</v>
      </c>
      <c r="AQ38" s="30" t="s">
        <v>321</v>
      </c>
      <c r="AR38" s="30" t="s">
        <v>321</v>
      </c>
      <c r="AS38" s="30" t="s">
        <v>321</v>
      </c>
      <c r="AT38" s="30" t="s">
        <v>321</v>
      </c>
      <c r="AU38" s="30" t="s">
        <v>321</v>
      </c>
      <c r="AV38" s="30" t="s">
        <v>321</v>
      </c>
      <c r="AW38" s="30" t="s">
        <v>321</v>
      </c>
      <c r="AX38" s="30" t="s">
        <v>321</v>
      </c>
    </row>
    <row r="39" spans="14:50" ht="15" customHeight="1">
      <c r="O39" s="2" t="s">
        <v>30</v>
      </c>
      <c r="P39" s="393"/>
      <c r="Q39" s="268" t="s">
        <v>40</v>
      </c>
      <c r="R39" s="269"/>
      <c r="S39" s="270"/>
      <c r="T39" s="281">
        <v>0.60489766081871355</v>
      </c>
      <c r="U39" s="281">
        <v>0.60855263157894746</v>
      </c>
      <c r="V39" s="281">
        <v>0.61220760233918137</v>
      </c>
      <c r="W39" s="281">
        <v>0.61586257309941528</v>
      </c>
      <c r="X39" s="281">
        <v>0.61951754385964919</v>
      </c>
      <c r="Y39" s="281">
        <v>0.62677612853595521</v>
      </c>
      <c r="Z39" s="281">
        <v>0.63403471321226124</v>
      </c>
      <c r="AA39" s="281">
        <v>0.64129329788856726</v>
      </c>
      <c r="AB39" s="281">
        <v>0.64855188256487328</v>
      </c>
      <c r="AC39" s="281">
        <v>0.6558104672411792</v>
      </c>
      <c r="AD39" s="281">
        <v>0.64540595103892295</v>
      </c>
      <c r="AE39" s="281">
        <v>0.63500143483666671</v>
      </c>
      <c r="AF39" s="281">
        <v>0.62459691863441047</v>
      </c>
      <c r="AG39" s="281">
        <v>0.61419240243215423</v>
      </c>
      <c r="AH39" s="281">
        <v>0.60378788622989799</v>
      </c>
      <c r="AI39" s="281">
        <v>0.59338337002764174</v>
      </c>
      <c r="AJ39" s="281">
        <v>0.58297885382538561</v>
      </c>
      <c r="AK39" s="281">
        <v>0.58297885382538561</v>
      </c>
      <c r="AL39" s="281">
        <v>0.58297885382538561</v>
      </c>
      <c r="AM39" s="281">
        <v>0.58297885382538561</v>
      </c>
      <c r="AN39" s="281">
        <v>0.58297885382538561</v>
      </c>
      <c r="AO39" s="281">
        <v>0.58297885382538561</v>
      </c>
      <c r="AP39" s="281">
        <v>0.58297885382538561</v>
      </c>
      <c r="AQ39" s="281">
        <v>0.58297885382538561</v>
      </c>
      <c r="AR39" s="281">
        <v>0.58297885382538561</v>
      </c>
      <c r="AS39" s="281">
        <v>0.58297885382538561</v>
      </c>
      <c r="AT39" s="281">
        <v>0.58297885382538561</v>
      </c>
      <c r="AU39" s="281">
        <v>0.58297885382538561</v>
      </c>
      <c r="AV39" s="281">
        <v>0.58297885382538561</v>
      </c>
      <c r="AW39" s="281">
        <v>0.58297885382538561</v>
      </c>
      <c r="AX39" s="281">
        <v>0.58297885382538561</v>
      </c>
    </row>
    <row r="40" spans="14:50" ht="15" customHeight="1">
      <c r="O40" s="2" t="s">
        <v>30</v>
      </c>
      <c r="P40" s="394"/>
      <c r="Q40" s="274" t="s">
        <v>41</v>
      </c>
      <c r="R40" s="279"/>
      <c r="S40" s="280"/>
      <c r="T40" s="282">
        <v>0.69901315789473684</v>
      </c>
      <c r="U40" s="282">
        <v>0.69901315789473684</v>
      </c>
      <c r="V40" s="282">
        <v>0.69901315789473684</v>
      </c>
      <c r="W40" s="282">
        <v>0.69901315789473684</v>
      </c>
      <c r="X40" s="282">
        <v>0.69901315789473684</v>
      </c>
      <c r="Y40" s="282">
        <v>0.70641447368421051</v>
      </c>
      <c r="Z40" s="282">
        <v>0.71381578947368418</v>
      </c>
      <c r="AA40" s="282">
        <v>0.72121710526315785</v>
      </c>
      <c r="AB40" s="282">
        <v>0.72861842105263153</v>
      </c>
      <c r="AC40" s="282">
        <v>0.73601973684210531</v>
      </c>
      <c r="AD40" s="282">
        <v>0.76421335640488308</v>
      </c>
      <c r="AE40" s="282">
        <v>0.79240697596766085</v>
      </c>
      <c r="AF40" s="282">
        <v>0.82060059553043863</v>
      </c>
      <c r="AG40" s="282">
        <v>0.8487942150932164</v>
      </c>
      <c r="AH40" s="282">
        <v>0.87698783465599417</v>
      </c>
      <c r="AI40" s="282">
        <v>0.90518145421877194</v>
      </c>
      <c r="AJ40" s="282">
        <v>0.93337507378154938</v>
      </c>
      <c r="AK40" s="282">
        <v>0.93337507378154938</v>
      </c>
      <c r="AL40" s="282">
        <v>0.93337507378154938</v>
      </c>
      <c r="AM40" s="282">
        <v>0.93337507378154938</v>
      </c>
      <c r="AN40" s="282">
        <v>0.93337507378154938</v>
      </c>
      <c r="AO40" s="282">
        <v>0.93337507378154938</v>
      </c>
      <c r="AP40" s="282">
        <v>0.93337507378154938</v>
      </c>
      <c r="AQ40" s="282">
        <v>0.93337507378154938</v>
      </c>
      <c r="AR40" s="282">
        <v>0.93337507378154938</v>
      </c>
      <c r="AS40" s="282">
        <v>0.93337507378154938</v>
      </c>
      <c r="AT40" s="282">
        <v>0.93337507378154938</v>
      </c>
      <c r="AU40" s="282">
        <v>0.93337507378154938</v>
      </c>
      <c r="AV40" s="282">
        <v>0.93337507378154938</v>
      </c>
      <c r="AW40" s="282">
        <v>0.93337507378154938</v>
      </c>
      <c r="AX40" s="282">
        <v>0.93337507378154938</v>
      </c>
    </row>
    <row r="41" spans="14:50" ht="15" customHeight="1">
      <c r="O41" s="2" t="s">
        <v>30</v>
      </c>
      <c r="P41" s="398" t="s">
        <v>9</v>
      </c>
      <c r="Q41" s="395" t="s">
        <v>10</v>
      </c>
      <c r="R41" s="254" t="s">
        <v>42</v>
      </c>
      <c r="S41" s="255"/>
      <c r="T41" s="281">
        <v>2.3146027634921167E-2</v>
      </c>
      <c r="U41" s="281">
        <v>2.3146027634921167E-2</v>
      </c>
      <c r="V41" s="281">
        <v>2.3146027634921167E-2</v>
      </c>
      <c r="W41" s="281">
        <v>2.3146027634921167E-2</v>
      </c>
      <c r="X41" s="281">
        <v>2.3146027634921167E-2</v>
      </c>
      <c r="Y41" s="281">
        <v>2.3146027634921167E-2</v>
      </c>
      <c r="Z41" s="281">
        <v>2.0510853578365577E-2</v>
      </c>
      <c r="AA41" s="281">
        <v>1.787567952180999E-2</v>
      </c>
      <c r="AB41" s="281">
        <v>1.5240505465254399E-2</v>
      </c>
      <c r="AC41" s="281">
        <v>1.2605331408698808E-2</v>
      </c>
      <c r="AD41" s="281">
        <v>9.9701573521432194E-3</v>
      </c>
      <c r="AE41" s="281">
        <v>9.9701573521432194E-3</v>
      </c>
      <c r="AF41" s="281">
        <v>9.9701573521432194E-3</v>
      </c>
      <c r="AG41" s="281">
        <v>9.9701573521432194E-3</v>
      </c>
      <c r="AH41" s="281">
        <v>9.9701573521432194E-3</v>
      </c>
      <c r="AI41" s="281">
        <v>9.9701573521432194E-3</v>
      </c>
      <c r="AJ41" s="281">
        <v>9.9701573521432194E-3</v>
      </c>
      <c r="AK41" s="281">
        <v>9.9701573521432194E-3</v>
      </c>
      <c r="AL41" s="281">
        <v>9.9701573521432194E-3</v>
      </c>
      <c r="AM41" s="281">
        <v>9.9701573521432194E-3</v>
      </c>
      <c r="AN41" s="281">
        <v>9.9701573521432194E-3</v>
      </c>
      <c r="AO41" s="281">
        <v>9.9701573521432194E-3</v>
      </c>
      <c r="AP41" s="281">
        <v>9.9701573521432194E-3</v>
      </c>
      <c r="AQ41" s="281">
        <v>9.9701573521432194E-3</v>
      </c>
      <c r="AR41" s="281">
        <v>9.9701573521432194E-3</v>
      </c>
      <c r="AS41" s="281">
        <v>9.9701573521432194E-3</v>
      </c>
      <c r="AT41" s="281">
        <v>9.9701573521432194E-3</v>
      </c>
      <c r="AU41" s="281">
        <v>9.9701573521432194E-3</v>
      </c>
      <c r="AV41" s="281">
        <v>9.9701573521432194E-3</v>
      </c>
      <c r="AW41" s="281">
        <v>9.9701573521432194E-3</v>
      </c>
      <c r="AX41" s="281">
        <v>9.9701573521432194E-3</v>
      </c>
    </row>
    <row r="42" spans="14:50" ht="15" customHeight="1">
      <c r="O42" s="2" t="s">
        <v>30</v>
      </c>
      <c r="P42" s="399"/>
      <c r="Q42" s="396"/>
      <c r="R42" s="256" t="s">
        <v>43</v>
      </c>
      <c r="S42" s="257"/>
      <c r="T42" s="283">
        <v>0.49537521200076023</v>
      </c>
      <c r="U42" s="283">
        <v>0.49537521200076023</v>
      </c>
      <c r="V42" s="283">
        <v>0.49537521200076023</v>
      </c>
      <c r="W42" s="283">
        <v>0.49537521200076023</v>
      </c>
      <c r="X42" s="283">
        <v>0.49537521200076023</v>
      </c>
      <c r="Y42" s="283">
        <v>0.49537521200076023</v>
      </c>
      <c r="Z42" s="283">
        <v>0.51706255350153696</v>
      </c>
      <c r="AA42" s="283">
        <v>0.53874989500231374</v>
      </c>
      <c r="AB42" s="283">
        <v>0.56043723650309052</v>
      </c>
      <c r="AC42" s="283">
        <v>0.5821245780038673</v>
      </c>
      <c r="AD42" s="283">
        <v>0.60381191950464397</v>
      </c>
      <c r="AE42" s="283">
        <v>0.60381191950464397</v>
      </c>
      <c r="AF42" s="283">
        <v>0.60381191950464397</v>
      </c>
      <c r="AG42" s="283">
        <v>0.60381191950464397</v>
      </c>
      <c r="AH42" s="283">
        <v>0.60381191950464397</v>
      </c>
      <c r="AI42" s="283">
        <v>0.60381191950464397</v>
      </c>
      <c r="AJ42" s="283">
        <v>0.60381191950464397</v>
      </c>
      <c r="AK42" s="283">
        <v>0.60381191950464397</v>
      </c>
      <c r="AL42" s="283">
        <v>0.60381191950464397</v>
      </c>
      <c r="AM42" s="283">
        <v>0.60381191950464397</v>
      </c>
      <c r="AN42" s="283">
        <v>0.60381191950464397</v>
      </c>
      <c r="AO42" s="283">
        <v>0.60381191950464397</v>
      </c>
      <c r="AP42" s="283">
        <v>0.60381191950464397</v>
      </c>
      <c r="AQ42" s="283">
        <v>0.60381191950464397</v>
      </c>
      <c r="AR42" s="283">
        <v>0.60381191950464397</v>
      </c>
      <c r="AS42" s="283">
        <v>0.60381191950464397</v>
      </c>
      <c r="AT42" s="283">
        <v>0.60381191950464397</v>
      </c>
      <c r="AU42" s="283">
        <v>0.60381191950464397</v>
      </c>
      <c r="AV42" s="283">
        <v>0.60381191950464397</v>
      </c>
      <c r="AW42" s="283">
        <v>0.60381191950464397</v>
      </c>
      <c r="AX42" s="283">
        <v>0.60381191950464397</v>
      </c>
    </row>
    <row r="43" spans="14:50" ht="15" customHeight="1">
      <c r="O43" s="2" t="s">
        <v>30</v>
      </c>
      <c r="P43" s="399"/>
      <c r="Q43" s="397"/>
      <c r="R43" s="258" t="s">
        <v>53</v>
      </c>
      <c r="S43" s="259"/>
      <c r="T43" s="282">
        <v>0.74344736842105252</v>
      </c>
      <c r="U43" s="282">
        <v>0.74344736842105252</v>
      </c>
      <c r="V43" s="282">
        <v>0.74344736842105252</v>
      </c>
      <c r="W43" s="282">
        <v>0.74344736842105252</v>
      </c>
      <c r="X43" s="282">
        <v>0.74344736842105252</v>
      </c>
      <c r="Y43" s="282">
        <v>0.74344736842105252</v>
      </c>
      <c r="Z43" s="282">
        <v>0.78102434210526306</v>
      </c>
      <c r="AA43" s="282">
        <v>0.81860131578947382</v>
      </c>
      <c r="AB43" s="282">
        <v>0.85617828947368446</v>
      </c>
      <c r="AC43" s="282">
        <v>0.893755263157895</v>
      </c>
      <c r="AD43" s="282">
        <v>0.93133223684210531</v>
      </c>
      <c r="AE43" s="282">
        <v>0.93133223684210531</v>
      </c>
      <c r="AF43" s="282">
        <v>0.93133223684210531</v>
      </c>
      <c r="AG43" s="282">
        <v>0.93133223684210531</v>
      </c>
      <c r="AH43" s="282">
        <v>0.93133223684210531</v>
      </c>
      <c r="AI43" s="282">
        <v>0.93133223684210531</v>
      </c>
      <c r="AJ43" s="282">
        <v>0.93133223684210531</v>
      </c>
      <c r="AK43" s="282">
        <v>0.93133223684210531</v>
      </c>
      <c r="AL43" s="282">
        <v>0.93133223684210531</v>
      </c>
      <c r="AM43" s="282">
        <v>0.93133223684210531</v>
      </c>
      <c r="AN43" s="282">
        <v>0.93133223684210531</v>
      </c>
      <c r="AO43" s="282">
        <v>0.93133223684210531</v>
      </c>
      <c r="AP43" s="282">
        <v>0.93133223684210531</v>
      </c>
      <c r="AQ43" s="282">
        <v>0.93133223684210531</v>
      </c>
      <c r="AR43" s="282">
        <v>0.93133223684210531</v>
      </c>
      <c r="AS43" s="282">
        <v>0.93133223684210531</v>
      </c>
      <c r="AT43" s="282">
        <v>0.93133223684210531</v>
      </c>
      <c r="AU43" s="282">
        <v>0.93133223684210531</v>
      </c>
      <c r="AV43" s="282">
        <v>0.93133223684210531</v>
      </c>
      <c r="AW43" s="282">
        <v>0.93133223684210531</v>
      </c>
      <c r="AX43" s="282">
        <v>0.93133223684210531</v>
      </c>
    </row>
    <row r="44" spans="14:50" ht="15" customHeight="1">
      <c r="O44" s="2" t="s">
        <v>30</v>
      </c>
      <c r="P44" s="399"/>
      <c r="Q44" s="392" t="s">
        <v>11</v>
      </c>
      <c r="R44" s="254" t="s">
        <v>54</v>
      </c>
      <c r="S44" s="255"/>
      <c r="T44" s="281">
        <v>0.61960891812865493</v>
      </c>
      <c r="U44" s="281">
        <v>0.61960891812865493</v>
      </c>
      <c r="V44" s="281">
        <v>0.61960891812865493</v>
      </c>
      <c r="W44" s="281">
        <v>0.61960891812865493</v>
      </c>
      <c r="X44" s="281">
        <v>0.61960891812865493</v>
      </c>
      <c r="Y44" s="281">
        <v>0.61960891812865493</v>
      </c>
      <c r="Z44" s="281">
        <v>0.61960891812865493</v>
      </c>
      <c r="AA44" s="281">
        <v>0.61960891812865493</v>
      </c>
      <c r="AB44" s="281">
        <v>0.61960891812865493</v>
      </c>
      <c r="AC44" s="281">
        <v>0.61960891812865493</v>
      </c>
      <c r="AD44" s="281">
        <v>0.61960891812865493</v>
      </c>
      <c r="AE44" s="281">
        <v>0.61960891812865493</v>
      </c>
      <c r="AF44" s="281">
        <v>0.61960891812865493</v>
      </c>
      <c r="AG44" s="281">
        <v>0.61960891812865493</v>
      </c>
      <c r="AH44" s="281">
        <v>0.61960891812865493</v>
      </c>
      <c r="AI44" s="281">
        <v>0.61960891812865493</v>
      </c>
      <c r="AJ44" s="281">
        <v>0.61960891812865493</v>
      </c>
      <c r="AK44" s="281">
        <v>0.61960891812865493</v>
      </c>
      <c r="AL44" s="281">
        <v>0.61960891812865493</v>
      </c>
      <c r="AM44" s="281">
        <v>0.61960891812865493</v>
      </c>
      <c r="AN44" s="281">
        <v>0.61960891812865493</v>
      </c>
      <c r="AO44" s="281">
        <v>0.61960891812865493</v>
      </c>
      <c r="AP44" s="281">
        <v>0.61960891812865493</v>
      </c>
      <c r="AQ44" s="281">
        <v>0.61960891812865493</v>
      </c>
      <c r="AR44" s="281">
        <v>0.61960891812865493</v>
      </c>
      <c r="AS44" s="281">
        <v>0.61960891812865493</v>
      </c>
      <c r="AT44" s="281">
        <v>0.61960891812865493</v>
      </c>
      <c r="AU44" s="281">
        <v>0.61960891812865493</v>
      </c>
      <c r="AV44" s="281">
        <v>0.61960891812865493</v>
      </c>
      <c r="AW44" s="281">
        <v>0.61960891812865493</v>
      </c>
      <c r="AX44" s="281">
        <v>0.61960891812865493</v>
      </c>
    </row>
    <row r="45" spans="14:50" ht="15" customHeight="1">
      <c r="O45" s="2" t="s">
        <v>30</v>
      </c>
      <c r="P45" s="399"/>
      <c r="Q45" s="393"/>
      <c r="R45" s="260" t="s">
        <v>289</v>
      </c>
      <c r="S45" s="257"/>
      <c r="T45" s="283">
        <v>1.066885964912281</v>
      </c>
      <c r="U45" s="283">
        <v>1.066885964912281</v>
      </c>
      <c r="V45" s="283">
        <v>1.066885964912281</v>
      </c>
      <c r="W45" s="283">
        <v>1.066885964912281</v>
      </c>
      <c r="X45" s="283">
        <v>1.066885964912281</v>
      </c>
      <c r="Y45" s="283">
        <v>1.066885964912281</v>
      </c>
      <c r="Z45" s="283">
        <v>1.066885964912281</v>
      </c>
      <c r="AA45" s="283">
        <v>1.066885964912281</v>
      </c>
      <c r="AB45" s="283">
        <v>1.066885964912281</v>
      </c>
      <c r="AC45" s="283">
        <v>1.066885964912281</v>
      </c>
      <c r="AD45" s="283">
        <v>1.066885964912281</v>
      </c>
      <c r="AE45" s="283">
        <v>1.066885964912281</v>
      </c>
      <c r="AF45" s="283">
        <v>1.066885964912281</v>
      </c>
      <c r="AG45" s="283">
        <v>1.066885964912281</v>
      </c>
      <c r="AH45" s="283">
        <v>1.066885964912281</v>
      </c>
      <c r="AI45" s="283">
        <v>1.066885964912281</v>
      </c>
      <c r="AJ45" s="283">
        <v>1.066885964912281</v>
      </c>
      <c r="AK45" s="283">
        <v>1.066885964912281</v>
      </c>
      <c r="AL45" s="283">
        <v>1.066885964912281</v>
      </c>
      <c r="AM45" s="283">
        <v>1.066885964912281</v>
      </c>
      <c r="AN45" s="283">
        <v>1.066885964912281</v>
      </c>
      <c r="AO45" s="283">
        <v>1.066885964912281</v>
      </c>
      <c r="AP45" s="283">
        <v>1.066885964912281</v>
      </c>
      <c r="AQ45" s="283">
        <v>1.066885964912281</v>
      </c>
      <c r="AR45" s="283">
        <v>1.066885964912281</v>
      </c>
      <c r="AS45" s="283">
        <v>1.066885964912281</v>
      </c>
      <c r="AT45" s="283">
        <v>1.066885964912281</v>
      </c>
      <c r="AU45" s="283">
        <v>1.066885964912281</v>
      </c>
      <c r="AV45" s="283">
        <v>1.066885964912281</v>
      </c>
      <c r="AW45" s="283">
        <v>1.066885964912281</v>
      </c>
      <c r="AX45" s="283">
        <v>1.066885964912281</v>
      </c>
    </row>
    <row r="46" spans="14:50" ht="15" customHeight="1">
      <c r="O46" s="2" t="s">
        <v>30</v>
      </c>
      <c r="P46" s="399"/>
      <c r="Q46" s="393"/>
      <c r="R46" s="261" t="s">
        <v>288</v>
      </c>
      <c r="S46" s="262"/>
      <c r="T46" s="282">
        <v>0.81003289473684215</v>
      </c>
      <c r="U46" s="282">
        <v>0.81003289473684215</v>
      </c>
      <c r="V46" s="282">
        <v>0.81003289473684215</v>
      </c>
      <c r="W46" s="282">
        <v>0.81003289473684215</v>
      </c>
      <c r="X46" s="282">
        <v>0.81003289473684215</v>
      </c>
      <c r="Y46" s="282">
        <v>0.81003289473684215</v>
      </c>
      <c r="Z46" s="282">
        <v>0.81003289473684215</v>
      </c>
      <c r="AA46" s="282">
        <v>0.81003289473684215</v>
      </c>
      <c r="AB46" s="282">
        <v>0.81003289473684215</v>
      </c>
      <c r="AC46" s="282">
        <v>0.81003289473684215</v>
      </c>
      <c r="AD46" s="282">
        <v>0.81003289473684215</v>
      </c>
      <c r="AE46" s="282">
        <v>0.81003289473684215</v>
      </c>
      <c r="AF46" s="282">
        <v>0.81003289473684215</v>
      </c>
      <c r="AG46" s="282">
        <v>0.81003289473684215</v>
      </c>
      <c r="AH46" s="282">
        <v>0.81003289473684215</v>
      </c>
      <c r="AI46" s="282">
        <v>0.81003289473684215</v>
      </c>
      <c r="AJ46" s="282">
        <v>0.81003289473684215</v>
      </c>
      <c r="AK46" s="282">
        <v>0.81003289473684215</v>
      </c>
      <c r="AL46" s="282">
        <v>0.81003289473684215</v>
      </c>
      <c r="AM46" s="282">
        <v>0.81003289473684215</v>
      </c>
      <c r="AN46" s="282">
        <v>0.81003289473684215</v>
      </c>
      <c r="AO46" s="282">
        <v>0.81003289473684215</v>
      </c>
      <c r="AP46" s="282">
        <v>0.81003289473684215</v>
      </c>
      <c r="AQ46" s="282">
        <v>0.81003289473684215</v>
      </c>
      <c r="AR46" s="282">
        <v>0.81003289473684215</v>
      </c>
      <c r="AS46" s="282">
        <v>0.81003289473684215</v>
      </c>
      <c r="AT46" s="282">
        <v>0.81003289473684215</v>
      </c>
      <c r="AU46" s="282">
        <v>0.81003289473684215</v>
      </c>
      <c r="AV46" s="282">
        <v>0.81003289473684215</v>
      </c>
      <c r="AW46" s="282">
        <v>0.81003289473684215</v>
      </c>
      <c r="AX46" s="282">
        <v>0.81003289473684215</v>
      </c>
    </row>
    <row r="47" spans="14:50" ht="15" customHeight="1">
      <c r="O47" s="2" t="s">
        <v>30</v>
      </c>
      <c r="P47" s="399"/>
      <c r="Q47" s="393"/>
      <c r="R47" s="254" t="s">
        <v>55</v>
      </c>
      <c r="S47" s="255"/>
      <c r="T47" s="281">
        <v>0.29465409054742103</v>
      </c>
      <c r="U47" s="281">
        <v>0.29465409054742103</v>
      </c>
      <c r="V47" s="281">
        <v>0.29465409054742103</v>
      </c>
      <c r="W47" s="281">
        <v>0.29465409054742103</v>
      </c>
      <c r="X47" s="281">
        <v>0.29465409054742103</v>
      </c>
      <c r="Y47" s="281">
        <v>0.29465409054742103</v>
      </c>
      <c r="Z47" s="281">
        <v>0.29334388647302456</v>
      </c>
      <c r="AA47" s="281">
        <v>0.29203368239862809</v>
      </c>
      <c r="AB47" s="281">
        <v>0.29072347832423157</v>
      </c>
      <c r="AC47" s="281">
        <v>0.2894132742498351</v>
      </c>
      <c r="AD47" s="281">
        <v>0.28810307017543857</v>
      </c>
      <c r="AE47" s="281">
        <v>0.28810307017543857</v>
      </c>
      <c r="AF47" s="281">
        <v>0.28810307017543857</v>
      </c>
      <c r="AG47" s="281">
        <v>0.28810307017543857</v>
      </c>
      <c r="AH47" s="281">
        <v>0.28810307017543857</v>
      </c>
      <c r="AI47" s="281">
        <v>0.28810307017543857</v>
      </c>
      <c r="AJ47" s="281">
        <v>0.28810307017543857</v>
      </c>
      <c r="AK47" s="281">
        <v>0.28810307017543857</v>
      </c>
      <c r="AL47" s="281">
        <v>0.28810307017543857</v>
      </c>
      <c r="AM47" s="281">
        <v>0.28810307017543857</v>
      </c>
      <c r="AN47" s="281">
        <v>0.28810307017543857</v>
      </c>
      <c r="AO47" s="281">
        <v>0.28810307017543857</v>
      </c>
      <c r="AP47" s="281">
        <v>0.28810307017543857</v>
      </c>
      <c r="AQ47" s="281">
        <v>0.28810307017543857</v>
      </c>
      <c r="AR47" s="281">
        <v>0.28810307017543857</v>
      </c>
      <c r="AS47" s="281">
        <v>0.28810307017543857</v>
      </c>
      <c r="AT47" s="281">
        <v>0.28810307017543857</v>
      </c>
      <c r="AU47" s="281">
        <v>0.28810307017543857</v>
      </c>
      <c r="AV47" s="281">
        <v>0.28810307017543857</v>
      </c>
      <c r="AW47" s="281">
        <v>0.28810307017543857</v>
      </c>
      <c r="AX47" s="281">
        <v>0.28810307017543857</v>
      </c>
    </row>
    <row r="48" spans="14:50" ht="15" customHeight="1">
      <c r="O48" s="2" t="s">
        <v>30</v>
      </c>
      <c r="P48" s="399"/>
      <c r="Q48" s="393"/>
      <c r="R48" s="260" t="s">
        <v>289</v>
      </c>
      <c r="S48" s="257"/>
      <c r="T48" s="283">
        <v>0.71343719170677644</v>
      </c>
      <c r="U48" s="283">
        <v>0.71343719170677644</v>
      </c>
      <c r="V48" s="283">
        <v>0.71343719170677644</v>
      </c>
      <c r="W48" s="283">
        <v>0.71343719170677644</v>
      </c>
      <c r="X48" s="283">
        <v>0.71343719170677644</v>
      </c>
      <c r="Y48" s="283">
        <v>0.71343719170677644</v>
      </c>
      <c r="Z48" s="283">
        <v>0.76269054283910531</v>
      </c>
      <c r="AA48" s="283">
        <v>0.81194389397143429</v>
      </c>
      <c r="AB48" s="283">
        <v>0.86119724510376316</v>
      </c>
      <c r="AC48" s="283">
        <v>0.91045059623609204</v>
      </c>
      <c r="AD48" s="283">
        <v>0.95970394736842135</v>
      </c>
      <c r="AE48" s="283">
        <v>0.95970394736842135</v>
      </c>
      <c r="AF48" s="283">
        <v>0.95970394736842135</v>
      </c>
      <c r="AG48" s="283">
        <v>0.95970394736842135</v>
      </c>
      <c r="AH48" s="283">
        <v>0.95970394736842135</v>
      </c>
      <c r="AI48" s="283">
        <v>0.95970394736842135</v>
      </c>
      <c r="AJ48" s="283">
        <v>0.95970394736842135</v>
      </c>
      <c r="AK48" s="283">
        <v>0.95970394736842135</v>
      </c>
      <c r="AL48" s="283">
        <v>0.95970394736842135</v>
      </c>
      <c r="AM48" s="283">
        <v>0.95970394736842135</v>
      </c>
      <c r="AN48" s="283">
        <v>0.95970394736842135</v>
      </c>
      <c r="AO48" s="283">
        <v>0.95970394736842135</v>
      </c>
      <c r="AP48" s="283">
        <v>0.95970394736842135</v>
      </c>
      <c r="AQ48" s="283">
        <v>0.95970394736842135</v>
      </c>
      <c r="AR48" s="283">
        <v>0.95970394736842135</v>
      </c>
      <c r="AS48" s="283">
        <v>0.95970394736842135</v>
      </c>
      <c r="AT48" s="283">
        <v>0.95970394736842135</v>
      </c>
      <c r="AU48" s="283">
        <v>0.95970394736842135</v>
      </c>
      <c r="AV48" s="283">
        <v>0.95970394736842135</v>
      </c>
      <c r="AW48" s="283">
        <v>0.95970394736842135</v>
      </c>
      <c r="AX48" s="283">
        <v>0.95970394736842135</v>
      </c>
    </row>
    <row r="49" spans="14:50" ht="15" customHeight="1">
      <c r="O49" s="2" t="s">
        <v>30</v>
      </c>
      <c r="P49" s="399"/>
      <c r="Q49" s="393"/>
      <c r="R49" s="261" t="s">
        <v>288</v>
      </c>
      <c r="S49" s="262"/>
      <c r="T49" s="282">
        <v>0.74344736842105252</v>
      </c>
      <c r="U49" s="282">
        <v>0.74344736842105252</v>
      </c>
      <c r="V49" s="282">
        <v>0.74344736842105252</v>
      </c>
      <c r="W49" s="282">
        <v>0.74344736842105252</v>
      </c>
      <c r="X49" s="282">
        <v>0.74344736842105252</v>
      </c>
      <c r="Y49" s="282">
        <v>0.74344736842105252</v>
      </c>
      <c r="Z49" s="282">
        <v>0.78102434210526306</v>
      </c>
      <c r="AA49" s="282">
        <v>0.81860131578947382</v>
      </c>
      <c r="AB49" s="282">
        <v>0.85617828947368446</v>
      </c>
      <c r="AC49" s="282">
        <v>0.893755263157895</v>
      </c>
      <c r="AD49" s="282">
        <v>0.93133223684210531</v>
      </c>
      <c r="AE49" s="282">
        <v>0.93133223684210531</v>
      </c>
      <c r="AF49" s="282">
        <v>0.93133223684210531</v>
      </c>
      <c r="AG49" s="282">
        <v>0.93133223684210531</v>
      </c>
      <c r="AH49" s="282">
        <v>0.93133223684210531</v>
      </c>
      <c r="AI49" s="282">
        <v>0.93133223684210531</v>
      </c>
      <c r="AJ49" s="282">
        <v>0.93133223684210531</v>
      </c>
      <c r="AK49" s="282">
        <v>0.93133223684210531</v>
      </c>
      <c r="AL49" s="282">
        <v>0.93133223684210531</v>
      </c>
      <c r="AM49" s="282">
        <v>0.93133223684210531</v>
      </c>
      <c r="AN49" s="282">
        <v>0.93133223684210531</v>
      </c>
      <c r="AO49" s="282">
        <v>0.93133223684210531</v>
      </c>
      <c r="AP49" s="282">
        <v>0.93133223684210531</v>
      </c>
      <c r="AQ49" s="282">
        <v>0.93133223684210531</v>
      </c>
      <c r="AR49" s="282">
        <v>0.93133223684210531</v>
      </c>
      <c r="AS49" s="282">
        <v>0.93133223684210531</v>
      </c>
      <c r="AT49" s="282">
        <v>0.93133223684210531</v>
      </c>
      <c r="AU49" s="282">
        <v>0.93133223684210531</v>
      </c>
      <c r="AV49" s="282">
        <v>0.93133223684210531</v>
      </c>
      <c r="AW49" s="282">
        <v>0.93133223684210531</v>
      </c>
      <c r="AX49" s="282">
        <v>0.93133223684210531</v>
      </c>
    </row>
    <row r="50" spans="14:50" ht="15" customHeight="1">
      <c r="O50" s="2" t="s">
        <v>30</v>
      </c>
      <c r="P50" s="399"/>
      <c r="Q50" s="393"/>
      <c r="R50" s="263" t="s">
        <v>56</v>
      </c>
      <c r="S50" s="264"/>
      <c r="T50" s="281">
        <v>0.92889899380804974</v>
      </c>
      <c r="U50" s="281">
        <v>0.92889899380804974</v>
      </c>
      <c r="V50" s="281">
        <v>0.92889899380804974</v>
      </c>
      <c r="W50" s="281">
        <v>0.92889899380804974</v>
      </c>
      <c r="X50" s="281">
        <v>0.92889899380804974</v>
      </c>
      <c r="Y50" s="281">
        <v>0.92889899380804974</v>
      </c>
      <c r="Z50" s="281">
        <v>0.92889899380804974</v>
      </c>
      <c r="AA50" s="281">
        <v>0.92889899380804974</v>
      </c>
      <c r="AB50" s="281">
        <v>0.92889899380804974</v>
      </c>
      <c r="AC50" s="281">
        <v>0.92889899380804974</v>
      </c>
      <c r="AD50" s="281">
        <v>0.92889899380804974</v>
      </c>
      <c r="AE50" s="281">
        <v>0.92889899380804974</v>
      </c>
      <c r="AF50" s="281">
        <v>0.92889899380804974</v>
      </c>
      <c r="AG50" s="281">
        <v>0.92889899380804974</v>
      </c>
      <c r="AH50" s="281">
        <v>0.92889899380804974</v>
      </c>
      <c r="AI50" s="281">
        <v>0.92889899380804974</v>
      </c>
      <c r="AJ50" s="281">
        <v>0.92889899380804974</v>
      </c>
      <c r="AK50" s="281">
        <v>0.92889899380804974</v>
      </c>
      <c r="AL50" s="281">
        <v>0.92889899380804974</v>
      </c>
      <c r="AM50" s="281">
        <v>0.92889899380804974</v>
      </c>
      <c r="AN50" s="281">
        <v>0.92889899380804974</v>
      </c>
      <c r="AO50" s="281">
        <v>0.92889899380804974</v>
      </c>
      <c r="AP50" s="281">
        <v>0.92889899380804974</v>
      </c>
      <c r="AQ50" s="281">
        <v>0.92889899380804974</v>
      </c>
      <c r="AR50" s="281">
        <v>0.92889899380804974</v>
      </c>
      <c r="AS50" s="281">
        <v>0.92889899380804974</v>
      </c>
      <c r="AT50" s="281">
        <v>0.92889899380804974</v>
      </c>
      <c r="AU50" s="281">
        <v>0.92889899380804974</v>
      </c>
      <c r="AV50" s="281">
        <v>0.92889899380804974</v>
      </c>
      <c r="AW50" s="281">
        <v>0.92889899380804974</v>
      </c>
      <c r="AX50" s="281">
        <v>0.92889899380804974</v>
      </c>
    </row>
    <row r="51" spans="14:50" ht="15" customHeight="1">
      <c r="O51" s="2" t="s">
        <v>30</v>
      </c>
      <c r="P51" s="399"/>
      <c r="Q51" s="393"/>
      <c r="R51" s="267" t="s">
        <v>48</v>
      </c>
      <c r="S51" s="266"/>
      <c r="T51" s="282">
        <v>1.1389802631578947</v>
      </c>
      <c r="U51" s="282">
        <v>1.1389802631578947</v>
      </c>
      <c r="V51" s="282">
        <v>1.1389802631578947</v>
      </c>
      <c r="W51" s="282">
        <v>1.1389802631578947</v>
      </c>
      <c r="X51" s="282">
        <v>1.1389802631578947</v>
      </c>
      <c r="Y51" s="282">
        <v>1.1389802631578947</v>
      </c>
      <c r="Z51" s="282">
        <v>1.1389802631578947</v>
      </c>
      <c r="AA51" s="282">
        <v>1.1389802631578947</v>
      </c>
      <c r="AB51" s="282">
        <v>1.1389802631578947</v>
      </c>
      <c r="AC51" s="282">
        <v>1.1389802631578947</v>
      </c>
      <c r="AD51" s="282">
        <v>1.1389802631578947</v>
      </c>
      <c r="AE51" s="282">
        <v>1.1389802631578947</v>
      </c>
      <c r="AF51" s="282">
        <v>1.1389802631578947</v>
      </c>
      <c r="AG51" s="282">
        <v>1.1389802631578947</v>
      </c>
      <c r="AH51" s="282">
        <v>1.1389802631578947</v>
      </c>
      <c r="AI51" s="282">
        <v>1.1389802631578947</v>
      </c>
      <c r="AJ51" s="282">
        <v>1.1389802631578947</v>
      </c>
      <c r="AK51" s="282">
        <v>1.1389802631578947</v>
      </c>
      <c r="AL51" s="282">
        <v>1.1389802631578947</v>
      </c>
      <c r="AM51" s="282">
        <v>1.1389802631578947</v>
      </c>
      <c r="AN51" s="282">
        <v>1.1389802631578947</v>
      </c>
      <c r="AO51" s="282">
        <v>1.1389802631578947</v>
      </c>
      <c r="AP51" s="282">
        <v>1.1389802631578947</v>
      </c>
      <c r="AQ51" s="282">
        <v>1.1389802631578947</v>
      </c>
      <c r="AR51" s="282">
        <v>1.1389802631578947</v>
      </c>
      <c r="AS51" s="282">
        <v>1.1389802631578947</v>
      </c>
      <c r="AT51" s="282">
        <v>1.1389802631578947</v>
      </c>
      <c r="AU51" s="282">
        <v>1.1389802631578947</v>
      </c>
      <c r="AV51" s="282">
        <v>1.1389802631578947</v>
      </c>
      <c r="AW51" s="282">
        <v>1.1389802631578947</v>
      </c>
      <c r="AX51" s="282">
        <v>1.1389802631578947</v>
      </c>
    </row>
    <row r="52" spans="14:50" ht="15" customHeight="1">
      <c r="P52" s="399"/>
      <c r="Q52" s="393"/>
      <c r="R52" s="263" t="s">
        <v>49</v>
      </c>
      <c r="S52" s="264"/>
      <c r="T52" s="281">
        <v>0.92889899380804974</v>
      </c>
      <c r="U52" s="281">
        <v>0.92889899380804974</v>
      </c>
      <c r="V52" s="281">
        <v>0.92889899380804974</v>
      </c>
      <c r="W52" s="281">
        <v>0.92889899380804974</v>
      </c>
      <c r="X52" s="281">
        <v>0.92889899380804974</v>
      </c>
      <c r="Y52" s="281">
        <v>0.92889899380804974</v>
      </c>
      <c r="Z52" s="281">
        <v>0.92889899380804974</v>
      </c>
      <c r="AA52" s="281">
        <v>0.92889899380804974</v>
      </c>
      <c r="AB52" s="281">
        <v>0.92889899380804974</v>
      </c>
      <c r="AC52" s="281">
        <v>0.92889899380804974</v>
      </c>
      <c r="AD52" s="281">
        <v>0.92889899380804974</v>
      </c>
      <c r="AE52" s="281">
        <v>0.92889899380804974</v>
      </c>
      <c r="AF52" s="281">
        <v>0.92889899380804974</v>
      </c>
      <c r="AG52" s="281">
        <v>0.92889899380804974</v>
      </c>
      <c r="AH52" s="281">
        <v>0.92889899380804974</v>
      </c>
      <c r="AI52" s="281">
        <v>0.92889899380804974</v>
      </c>
      <c r="AJ52" s="281">
        <v>0.92889899380804974</v>
      </c>
      <c r="AK52" s="281">
        <v>0.92889899380804974</v>
      </c>
      <c r="AL52" s="281">
        <v>0.92889899380804974</v>
      </c>
      <c r="AM52" s="281">
        <v>0.92889899380804974</v>
      </c>
      <c r="AN52" s="281">
        <v>0.92889899380804974</v>
      </c>
      <c r="AO52" s="281">
        <v>0.92889899380804974</v>
      </c>
      <c r="AP52" s="281">
        <v>0.92889899380804974</v>
      </c>
      <c r="AQ52" s="281">
        <v>0.92889899380804974</v>
      </c>
      <c r="AR52" s="281">
        <v>0.92889899380804974</v>
      </c>
      <c r="AS52" s="281">
        <v>0.92889899380804974</v>
      </c>
      <c r="AT52" s="281">
        <v>0.92889899380804974</v>
      </c>
      <c r="AU52" s="281">
        <v>0.92889899380804974</v>
      </c>
      <c r="AV52" s="281">
        <v>0.92889899380804974</v>
      </c>
      <c r="AW52" s="281">
        <v>0.92889899380804974</v>
      </c>
      <c r="AX52" s="281">
        <v>0.92889899380804974</v>
      </c>
    </row>
    <row r="53" spans="14:50" ht="15" customHeight="1">
      <c r="P53" s="400"/>
      <c r="Q53" s="394"/>
      <c r="R53" s="267" t="s">
        <v>50</v>
      </c>
      <c r="S53" s="266"/>
      <c r="T53" s="282">
        <v>1.1389802631578947</v>
      </c>
      <c r="U53" s="282">
        <v>1.1389802631578947</v>
      </c>
      <c r="V53" s="282">
        <v>1.1389802631578947</v>
      </c>
      <c r="W53" s="282">
        <v>1.1389802631578947</v>
      </c>
      <c r="X53" s="282">
        <v>1.1389802631578947</v>
      </c>
      <c r="Y53" s="282">
        <v>1.1389802631578947</v>
      </c>
      <c r="Z53" s="282">
        <v>1.1389802631578947</v>
      </c>
      <c r="AA53" s="282">
        <v>1.1389802631578947</v>
      </c>
      <c r="AB53" s="282">
        <v>1.1389802631578947</v>
      </c>
      <c r="AC53" s="282">
        <v>1.1389802631578947</v>
      </c>
      <c r="AD53" s="282">
        <v>1.1389802631578947</v>
      </c>
      <c r="AE53" s="282">
        <v>1.1389802631578947</v>
      </c>
      <c r="AF53" s="282">
        <v>1.1389802631578947</v>
      </c>
      <c r="AG53" s="282">
        <v>1.1389802631578947</v>
      </c>
      <c r="AH53" s="282">
        <v>1.1389802631578947</v>
      </c>
      <c r="AI53" s="282">
        <v>1.1389802631578947</v>
      </c>
      <c r="AJ53" s="282">
        <v>1.1389802631578947</v>
      </c>
      <c r="AK53" s="282">
        <v>1.1389802631578947</v>
      </c>
      <c r="AL53" s="282">
        <v>1.1389802631578947</v>
      </c>
      <c r="AM53" s="282">
        <v>1.1389802631578947</v>
      </c>
      <c r="AN53" s="282">
        <v>1.1389802631578947</v>
      </c>
      <c r="AO53" s="282">
        <v>1.1389802631578947</v>
      </c>
      <c r="AP53" s="282">
        <v>1.1389802631578947</v>
      </c>
      <c r="AQ53" s="282">
        <v>1.1389802631578947</v>
      </c>
      <c r="AR53" s="282">
        <v>1.1389802631578947</v>
      </c>
      <c r="AS53" s="282">
        <v>1.1389802631578947</v>
      </c>
      <c r="AT53" s="282">
        <v>1.1389802631578947</v>
      </c>
      <c r="AU53" s="282">
        <v>1.1389802631578947</v>
      </c>
      <c r="AV53" s="282">
        <v>1.1389802631578947</v>
      </c>
      <c r="AW53" s="282">
        <v>1.1389802631578947</v>
      </c>
      <c r="AX53" s="282">
        <v>1.1389802631578947</v>
      </c>
    </row>
    <row r="54" spans="14:50">
      <c r="P54" s="27"/>
    </row>
    <row r="55" spans="14:50">
      <c r="P55" s="27"/>
    </row>
    <row r="56" spans="14:50" ht="15.6">
      <c r="N56" s="2" t="s">
        <v>57</v>
      </c>
    </row>
    <row r="57" spans="14:50" ht="13.5" customHeight="1">
      <c r="O57" s="2" t="s">
        <v>30</v>
      </c>
      <c r="P57" s="378" t="s">
        <v>35</v>
      </c>
      <c r="Q57" s="381"/>
      <c r="R57" s="381"/>
      <c r="S57" s="379"/>
      <c r="T57" s="4">
        <v>1990</v>
      </c>
      <c r="U57" s="4">
        <f t="shared" ref="U57:AX57" si="3">T57+1</f>
        <v>1991</v>
      </c>
      <c r="V57" s="4">
        <f t="shared" si="3"/>
        <v>1992</v>
      </c>
      <c r="W57" s="4">
        <f t="shared" si="3"/>
        <v>1993</v>
      </c>
      <c r="X57" s="4">
        <f t="shared" si="3"/>
        <v>1994</v>
      </c>
      <c r="Y57" s="4">
        <f t="shared" si="3"/>
        <v>1995</v>
      </c>
      <c r="Z57" s="4">
        <f t="shared" si="3"/>
        <v>1996</v>
      </c>
      <c r="AA57" s="4">
        <f t="shared" si="3"/>
        <v>1997</v>
      </c>
      <c r="AB57" s="4">
        <f t="shared" si="3"/>
        <v>1998</v>
      </c>
      <c r="AC57" s="4">
        <f t="shared" si="3"/>
        <v>1999</v>
      </c>
      <c r="AD57" s="4">
        <f t="shared" si="3"/>
        <v>2000</v>
      </c>
      <c r="AE57" s="4">
        <f t="shared" si="3"/>
        <v>2001</v>
      </c>
      <c r="AF57" s="4">
        <f t="shared" si="3"/>
        <v>2002</v>
      </c>
      <c r="AG57" s="4">
        <f t="shared" si="3"/>
        <v>2003</v>
      </c>
      <c r="AH57" s="4">
        <f t="shared" si="3"/>
        <v>2004</v>
      </c>
      <c r="AI57" s="4">
        <f t="shared" si="3"/>
        <v>2005</v>
      </c>
      <c r="AJ57" s="4">
        <f t="shared" si="3"/>
        <v>2006</v>
      </c>
      <c r="AK57" s="4">
        <f t="shared" si="3"/>
        <v>2007</v>
      </c>
      <c r="AL57" s="4">
        <f t="shared" si="3"/>
        <v>2008</v>
      </c>
      <c r="AM57" s="4">
        <f t="shared" si="3"/>
        <v>2009</v>
      </c>
      <c r="AN57" s="4">
        <f t="shared" si="3"/>
        <v>2010</v>
      </c>
      <c r="AO57" s="4">
        <f t="shared" si="3"/>
        <v>2011</v>
      </c>
      <c r="AP57" s="4">
        <f t="shared" si="3"/>
        <v>2012</v>
      </c>
      <c r="AQ57" s="4">
        <f t="shared" si="3"/>
        <v>2013</v>
      </c>
      <c r="AR57" s="4">
        <f t="shared" si="3"/>
        <v>2014</v>
      </c>
      <c r="AS57" s="4">
        <f t="shared" si="3"/>
        <v>2015</v>
      </c>
      <c r="AT57" s="4">
        <f t="shared" si="3"/>
        <v>2016</v>
      </c>
      <c r="AU57" s="4">
        <f t="shared" si="3"/>
        <v>2017</v>
      </c>
      <c r="AV57" s="4">
        <f>AU57+1</f>
        <v>2018</v>
      </c>
      <c r="AW57" s="4">
        <f t="shared" si="3"/>
        <v>2019</v>
      </c>
      <c r="AX57" s="4">
        <f t="shared" si="3"/>
        <v>2020</v>
      </c>
    </row>
    <row r="58" spans="14:50" ht="15" customHeight="1">
      <c r="O58" s="2" t="s">
        <v>30</v>
      </c>
      <c r="P58" s="392" t="s">
        <v>7</v>
      </c>
      <c r="Q58" s="268" t="s">
        <v>36</v>
      </c>
      <c r="R58" s="269"/>
      <c r="S58" s="270"/>
      <c r="T58" s="276">
        <v>17.523562660529649</v>
      </c>
      <c r="U58" s="276">
        <v>17.693741110017612</v>
      </c>
      <c r="V58" s="276">
        <v>18.059134180889799</v>
      </c>
      <c r="W58" s="276">
        <v>18.149192170391963</v>
      </c>
      <c r="X58" s="276">
        <v>18.127386891158778</v>
      </c>
      <c r="Y58" s="276">
        <v>18.343647279780903</v>
      </c>
      <c r="Z58" s="276">
        <v>18.621567713186682</v>
      </c>
      <c r="AA58" s="276">
        <v>18.659503890487265</v>
      </c>
      <c r="AB58" s="276">
        <v>18.706244099431167</v>
      </c>
      <c r="AC58" s="276">
        <v>18.980991509688078</v>
      </c>
      <c r="AD58" s="276">
        <v>19.1067768066832</v>
      </c>
      <c r="AE58" s="276">
        <v>19.174684040208202</v>
      </c>
      <c r="AF58" s="276">
        <v>19.329931736571055</v>
      </c>
      <c r="AG58" s="276">
        <v>19.523499180213175</v>
      </c>
      <c r="AH58" s="276">
        <v>19.707039586934343</v>
      </c>
      <c r="AI58" s="276">
        <v>19.93614009903208</v>
      </c>
      <c r="AJ58" s="276">
        <v>19.845911957166209</v>
      </c>
      <c r="AK58" s="276">
        <v>19.94835556661512</v>
      </c>
      <c r="AL58" s="276">
        <v>20.036972687124894</v>
      </c>
      <c r="AM58" s="276">
        <v>20.074758119281004</v>
      </c>
      <c r="AN58" s="276">
        <v>19.973902966602036</v>
      </c>
      <c r="AO58" s="276">
        <v>19.978548459232737</v>
      </c>
      <c r="AP58" s="276">
        <v>20.127640841105684</v>
      </c>
      <c r="AQ58" s="276">
        <v>20.143571574215958</v>
      </c>
      <c r="AR58" s="276">
        <v>20.325855795696508</v>
      </c>
      <c r="AS58" s="276">
        <v>20.60471434394146</v>
      </c>
      <c r="AT58" s="276">
        <v>20.655396192101581</v>
      </c>
      <c r="AU58" s="276">
        <v>20.698790556495776</v>
      </c>
      <c r="AV58" s="276">
        <v>20.722235378500194</v>
      </c>
      <c r="AW58" s="276">
        <v>21.118913033118137</v>
      </c>
      <c r="AX58" s="276">
        <v>21.191137688352093</v>
      </c>
    </row>
    <row r="59" spans="14:50" ht="15" customHeight="1">
      <c r="P59" s="393"/>
      <c r="Q59" s="271" t="s">
        <v>37</v>
      </c>
      <c r="R59" s="272"/>
      <c r="S59" s="273"/>
      <c r="T59" s="277">
        <v>16.853407098492795</v>
      </c>
      <c r="U59" s="277">
        <v>17.02025858447351</v>
      </c>
      <c r="V59" s="277">
        <v>17.376681768436335</v>
      </c>
      <c r="W59" s="277">
        <v>17.464953955423226</v>
      </c>
      <c r="X59" s="277">
        <v>17.475728196393959</v>
      </c>
      <c r="Y59" s="277">
        <v>17.68175069615523</v>
      </c>
      <c r="Z59" s="277">
        <v>17.953525808296071</v>
      </c>
      <c r="AA59" s="277">
        <v>17.991243938340311</v>
      </c>
      <c r="AB59" s="277">
        <v>18.037343673237594</v>
      </c>
      <c r="AC59" s="277">
        <v>18.317878635661025</v>
      </c>
      <c r="AD59" s="277">
        <v>18.442851443219475</v>
      </c>
      <c r="AE59" s="277">
        <v>18.510859035591846</v>
      </c>
      <c r="AF59" s="277">
        <v>18.662209084153208</v>
      </c>
      <c r="AG59" s="277">
        <v>18.850482571989218</v>
      </c>
      <c r="AH59" s="277">
        <v>19.030448196056351</v>
      </c>
      <c r="AI59" s="277">
        <v>19.251545470604107</v>
      </c>
      <c r="AJ59" s="277">
        <v>19.090458416299171</v>
      </c>
      <c r="AK59" s="277">
        <v>19.189267538053983</v>
      </c>
      <c r="AL59" s="277">
        <v>19.274574958476332</v>
      </c>
      <c r="AM59" s="277">
        <v>19.316879144447242</v>
      </c>
      <c r="AN59" s="277">
        <v>19.217381292472147</v>
      </c>
      <c r="AO59" s="277">
        <v>19.223730746128705</v>
      </c>
      <c r="AP59" s="277">
        <v>19.370602578720977</v>
      </c>
      <c r="AQ59" s="277">
        <v>19.382972829144276</v>
      </c>
      <c r="AR59" s="277">
        <v>19.556879458972762</v>
      </c>
      <c r="AS59" s="277">
        <v>19.822969361760919</v>
      </c>
      <c r="AT59" s="277">
        <v>19.848724312868093</v>
      </c>
      <c r="AU59" s="277">
        <v>19.897163869567727</v>
      </c>
      <c r="AV59" s="277">
        <v>19.899785496692999</v>
      </c>
      <c r="AW59" s="277">
        <v>20.282298397687438</v>
      </c>
      <c r="AX59" s="277">
        <v>20.355323061317645</v>
      </c>
    </row>
    <row r="60" spans="14:50" ht="15" customHeight="1">
      <c r="P60" s="393"/>
      <c r="Q60" s="274" t="s">
        <v>38</v>
      </c>
      <c r="R60" s="275"/>
      <c r="S60" s="262"/>
      <c r="T60" s="278">
        <v>14.941995191026207</v>
      </c>
      <c r="U60" s="278">
        <v>15.085629175207842</v>
      </c>
      <c r="V60" s="278">
        <v>15.392455822069119</v>
      </c>
      <c r="W60" s="278">
        <v>15.468444872060672</v>
      </c>
      <c r="X60" s="278">
        <v>15.550357786603414</v>
      </c>
      <c r="Y60" s="278">
        <v>15.727712110407229</v>
      </c>
      <c r="Z60" s="278">
        <v>15.96166952426395</v>
      </c>
      <c r="AA60" s="278">
        <v>15.99413914994509</v>
      </c>
      <c r="AB60" s="278">
        <v>16.033824074260231</v>
      </c>
      <c r="AC60" s="278">
        <v>16.321238740343929</v>
      </c>
      <c r="AD60" s="278">
        <v>16.428821493703765</v>
      </c>
      <c r="AE60" s="278">
        <v>16.411343532534303</v>
      </c>
      <c r="AF60" s="278">
        <v>16.541633115232212</v>
      </c>
      <c r="AG60" s="278">
        <v>16.703708214622001</v>
      </c>
      <c r="AH60" s="278">
        <v>16.834940530643465</v>
      </c>
      <c r="AI60" s="278">
        <v>17.009244516605225</v>
      </c>
      <c r="AJ60" s="278">
        <v>17.357797383216933</v>
      </c>
      <c r="AK60" s="278">
        <v>17.420059556094412</v>
      </c>
      <c r="AL60" s="278">
        <v>17.527360066997112</v>
      </c>
      <c r="AM60" s="278">
        <v>17.51479358246425</v>
      </c>
      <c r="AN60" s="278">
        <v>17.429774761098354</v>
      </c>
      <c r="AO60" s="278">
        <v>17.456733716402283</v>
      </c>
      <c r="AP60" s="278">
        <v>17.554675826587737</v>
      </c>
      <c r="AQ60" s="278">
        <v>17.563859032276653</v>
      </c>
      <c r="AR60" s="278">
        <v>17.681805349590977</v>
      </c>
      <c r="AS60" s="278">
        <v>17.879340421673682</v>
      </c>
      <c r="AT60" s="278">
        <v>17.938687376222514</v>
      </c>
      <c r="AU60" s="278">
        <v>18.013950285353562</v>
      </c>
      <c r="AV60" s="278">
        <v>17.960861450487609</v>
      </c>
      <c r="AW60" s="278">
        <v>18.267148455835784</v>
      </c>
      <c r="AX60" s="278">
        <v>18.273713411547178</v>
      </c>
    </row>
    <row r="61" spans="14:50" ht="15" customHeight="1">
      <c r="O61" s="2" t="s">
        <v>30</v>
      </c>
      <c r="P61" s="393"/>
      <c r="Q61" s="28" t="s">
        <v>39</v>
      </c>
      <c r="R61" s="134"/>
      <c r="S61" s="135"/>
      <c r="T61" s="26">
        <v>10.217323270584567</v>
      </c>
      <c r="U61" s="26">
        <v>10.217323270584567</v>
      </c>
      <c r="V61" s="26">
        <v>10.202829279241456</v>
      </c>
      <c r="W61" s="26">
        <v>10.185775087829674</v>
      </c>
      <c r="X61" s="26">
        <v>10.277666853828141</v>
      </c>
      <c r="Y61" s="26">
        <v>10.240785999216293</v>
      </c>
      <c r="Z61" s="26">
        <v>10.242456981726733</v>
      </c>
      <c r="AA61" s="26">
        <v>10.265773374978846</v>
      </c>
      <c r="AB61" s="26">
        <v>10.268110082561204</v>
      </c>
      <c r="AC61" s="26">
        <v>10.625689808452362</v>
      </c>
      <c r="AD61" s="26">
        <v>10.629598670044158</v>
      </c>
      <c r="AE61" s="26">
        <v>10.610084437821977</v>
      </c>
      <c r="AF61" s="26">
        <v>10.598032852632777</v>
      </c>
      <c r="AG61" s="26">
        <v>10.583599692938193</v>
      </c>
      <c r="AH61" s="26">
        <v>10.540877610185913</v>
      </c>
      <c r="AI61" s="26">
        <v>10.513715434314109</v>
      </c>
      <c r="AJ61" s="26">
        <v>10.555703125380816</v>
      </c>
      <c r="AK61" s="26">
        <v>10.578948412523534</v>
      </c>
      <c r="AL61" s="26">
        <v>10.611221399449581</v>
      </c>
      <c r="AM61" s="26">
        <v>10.635363877770786</v>
      </c>
      <c r="AN61" s="26">
        <v>10.595516750516124</v>
      </c>
      <c r="AO61" s="26">
        <v>10.562439063261557</v>
      </c>
      <c r="AP61" s="26">
        <v>10.539122715971677</v>
      </c>
      <c r="AQ61" s="26">
        <v>10.542196976950441</v>
      </c>
      <c r="AR61" s="26">
        <v>10.518204305406476</v>
      </c>
      <c r="AS61" s="26">
        <v>10.49638779228796</v>
      </c>
      <c r="AT61" s="26">
        <v>10.485067128792776</v>
      </c>
      <c r="AU61" s="26">
        <v>10.487702672127181</v>
      </c>
      <c r="AV61" s="26">
        <v>10.477835794325456</v>
      </c>
      <c r="AW61" s="26">
        <v>10.444450086257792</v>
      </c>
      <c r="AX61" s="26">
        <v>10.438462437132335</v>
      </c>
    </row>
    <row r="62" spans="14:50" ht="15" customHeight="1">
      <c r="O62" s="2" t="s">
        <v>30</v>
      </c>
      <c r="P62" s="393"/>
      <c r="Q62" s="268" t="s">
        <v>40</v>
      </c>
      <c r="R62" s="269"/>
      <c r="S62" s="270"/>
      <c r="T62" s="276">
        <v>7.0998233552631573</v>
      </c>
      <c r="U62" s="276">
        <v>7.1184013815789458</v>
      </c>
      <c r="V62" s="276">
        <v>7.1369794078947351</v>
      </c>
      <c r="W62" s="276">
        <v>7.1555574342105235</v>
      </c>
      <c r="X62" s="276">
        <v>7.1741354605263163</v>
      </c>
      <c r="Y62" s="276">
        <v>7.2416809768869301</v>
      </c>
      <c r="Z62" s="276">
        <v>7.3092264932475448</v>
      </c>
      <c r="AA62" s="276">
        <v>7.3767720096081595</v>
      </c>
      <c r="AB62" s="276">
        <v>7.4443175259687742</v>
      </c>
      <c r="AC62" s="276">
        <v>7.5118630423293862</v>
      </c>
      <c r="AD62" s="276">
        <v>7.5351460207445173</v>
      </c>
      <c r="AE62" s="276">
        <v>7.5584289991596467</v>
      </c>
      <c r="AF62" s="276">
        <v>7.581711977574777</v>
      </c>
      <c r="AG62" s="276">
        <v>7.6049949559899082</v>
      </c>
      <c r="AH62" s="276">
        <v>7.6282779344050375</v>
      </c>
      <c r="AI62" s="276">
        <v>7.6515609128201687</v>
      </c>
      <c r="AJ62" s="276">
        <v>7.6748438912353016</v>
      </c>
      <c r="AK62" s="276">
        <v>7.6748438912353016</v>
      </c>
      <c r="AL62" s="276">
        <v>7.6748438912353016</v>
      </c>
      <c r="AM62" s="276">
        <v>7.6748438912353016</v>
      </c>
      <c r="AN62" s="276">
        <v>7.6748438912353016</v>
      </c>
      <c r="AO62" s="276">
        <v>7.6748438912353016</v>
      </c>
      <c r="AP62" s="276">
        <v>7.6748438912353016</v>
      </c>
      <c r="AQ62" s="276">
        <v>7.6748438912353016</v>
      </c>
      <c r="AR62" s="276">
        <v>7.6748438912353016</v>
      </c>
      <c r="AS62" s="276">
        <v>7.6748438912353016</v>
      </c>
      <c r="AT62" s="276">
        <v>7.6748438912353016</v>
      </c>
      <c r="AU62" s="276">
        <v>7.6748438912353016</v>
      </c>
      <c r="AV62" s="276">
        <v>7.6748438912353016</v>
      </c>
      <c r="AW62" s="276">
        <v>7.6748438912353016</v>
      </c>
      <c r="AX62" s="276">
        <v>7.6748438912353016</v>
      </c>
    </row>
    <row r="63" spans="14:50" ht="15" customHeight="1">
      <c r="O63" s="2" t="s">
        <v>30</v>
      </c>
      <c r="P63" s="394"/>
      <c r="Q63" s="274" t="s">
        <v>41</v>
      </c>
      <c r="R63" s="275"/>
      <c r="S63" s="262"/>
      <c r="T63" s="278">
        <v>3.2344525328947369</v>
      </c>
      <c r="U63" s="278">
        <v>3.2344525328947369</v>
      </c>
      <c r="V63" s="278">
        <v>3.2344525328947369</v>
      </c>
      <c r="W63" s="278">
        <v>3.2344525328947369</v>
      </c>
      <c r="X63" s="278">
        <v>3.2344525328947369</v>
      </c>
      <c r="Y63" s="278">
        <v>3.2472105361842107</v>
      </c>
      <c r="Z63" s="278">
        <v>3.2599685394736841</v>
      </c>
      <c r="AA63" s="278">
        <v>3.272726542763158</v>
      </c>
      <c r="AB63" s="278">
        <v>3.2854845460526318</v>
      </c>
      <c r="AC63" s="278">
        <v>3.2982425493421053</v>
      </c>
      <c r="AD63" s="278">
        <v>3.367581292366451</v>
      </c>
      <c r="AE63" s="278">
        <v>3.4369200353907972</v>
      </c>
      <c r="AF63" s="278">
        <v>3.5062587784151429</v>
      </c>
      <c r="AG63" s="278">
        <v>3.5755975214394891</v>
      </c>
      <c r="AH63" s="278">
        <v>3.6449362644638343</v>
      </c>
      <c r="AI63" s="278">
        <v>3.7142750074881796</v>
      </c>
      <c r="AJ63" s="278">
        <v>3.7836137505125254</v>
      </c>
      <c r="AK63" s="278">
        <v>3.7836137505125254</v>
      </c>
      <c r="AL63" s="278">
        <v>3.7836137505125254</v>
      </c>
      <c r="AM63" s="278">
        <v>3.7836137505125254</v>
      </c>
      <c r="AN63" s="278">
        <v>3.7836137505125254</v>
      </c>
      <c r="AO63" s="278">
        <v>3.7836137505125254</v>
      </c>
      <c r="AP63" s="278">
        <v>3.7836137505125254</v>
      </c>
      <c r="AQ63" s="278">
        <v>3.7836137505125254</v>
      </c>
      <c r="AR63" s="278">
        <v>3.7836137505125254</v>
      </c>
      <c r="AS63" s="278">
        <v>3.7836137505125254</v>
      </c>
      <c r="AT63" s="278">
        <v>3.7836137505125254</v>
      </c>
      <c r="AU63" s="278">
        <v>3.7836137505125254</v>
      </c>
      <c r="AV63" s="278">
        <v>3.7836137505125254</v>
      </c>
      <c r="AW63" s="278">
        <v>3.7836137505125254</v>
      </c>
      <c r="AX63" s="278">
        <v>3.7836137505125254</v>
      </c>
    </row>
    <row r="64" spans="14:50" ht="15" customHeight="1">
      <c r="O64" s="2" t="s">
        <v>30</v>
      </c>
      <c r="P64" s="398" t="s">
        <v>9</v>
      </c>
      <c r="Q64" s="395" t="s">
        <v>10</v>
      </c>
      <c r="R64" s="254" t="s">
        <v>42</v>
      </c>
      <c r="S64" s="255"/>
      <c r="T64" s="276">
        <v>7.7151480135612527</v>
      </c>
      <c r="U64" s="276">
        <v>7.7151480135612527</v>
      </c>
      <c r="V64" s="276">
        <v>7.7151480135612527</v>
      </c>
      <c r="W64" s="276">
        <v>7.7151480135612527</v>
      </c>
      <c r="X64" s="276">
        <v>7.7151480135612527</v>
      </c>
      <c r="Y64" s="276">
        <v>7.7151480135612527</v>
      </c>
      <c r="Z64" s="276">
        <v>7.7809957337439952</v>
      </c>
      <c r="AA64" s="276">
        <v>7.845459729261373</v>
      </c>
      <c r="AB64" s="276">
        <v>7.9085313476140158</v>
      </c>
      <c r="AC64" s="276">
        <v>7.9702008144654837</v>
      </c>
      <c r="AD64" s="276">
        <v>8.0304572633447684</v>
      </c>
      <c r="AE64" s="276">
        <v>8.0304572633447684</v>
      </c>
      <c r="AF64" s="276">
        <v>8.0304572633447684</v>
      </c>
      <c r="AG64" s="276">
        <v>8.0304572633447684</v>
      </c>
      <c r="AH64" s="276">
        <v>8.0304572633447684</v>
      </c>
      <c r="AI64" s="276">
        <v>8.0304572633447684</v>
      </c>
      <c r="AJ64" s="276">
        <v>8.0304572633447684</v>
      </c>
      <c r="AK64" s="276">
        <v>8.0304572633447684</v>
      </c>
      <c r="AL64" s="276">
        <v>8.0304572633447684</v>
      </c>
      <c r="AM64" s="276">
        <v>8.0304572633447684</v>
      </c>
      <c r="AN64" s="276">
        <v>8.0304572633447684</v>
      </c>
      <c r="AO64" s="276">
        <v>8.0304572633447684</v>
      </c>
      <c r="AP64" s="276">
        <v>8.0304572633447684</v>
      </c>
      <c r="AQ64" s="276">
        <v>8.0304572633447684</v>
      </c>
      <c r="AR64" s="276">
        <v>8.0304572633447684</v>
      </c>
      <c r="AS64" s="276">
        <v>8.0304572633447684</v>
      </c>
      <c r="AT64" s="276">
        <v>8.0304572633447684</v>
      </c>
      <c r="AU64" s="276">
        <v>8.0304572633447684</v>
      </c>
      <c r="AV64" s="276">
        <v>8.0304572633447684</v>
      </c>
      <c r="AW64" s="276">
        <v>8.0304572633447684</v>
      </c>
      <c r="AX64" s="276">
        <v>8.0304572633447684</v>
      </c>
    </row>
    <row r="65" spans="14:50" ht="15" customHeight="1">
      <c r="O65" s="2" t="s">
        <v>30</v>
      </c>
      <c r="P65" s="399"/>
      <c r="Q65" s="396"/>
      <c r="R65" s="256" t="s">
        <v>43</v>
      </c>
      <c r="S65" s="257"/>
      <c r="T65" s="277">
        <v>6.3015395822648266</v>
      </c>
      <c r="U65" s="277">
        <v>6.3015395822648266</v>
      </c>
      <c r="V65" s="277">
        <v>6.3015395822648266</v>
      </c>
      <c r="W65" s="277">
        <v>6.3015395822648266</v>
      </c>
      <c r="X65" s="277">
        <v>6.3015395822648266</v>
      </c>
      <c r="Y65" s="277">
        <v>6.3015395822648266</v>
      </c>
      <c r="Z65" s="277">
        <v>6.5310186753630504</v>
      </c>
      <c r="AA65" s="277">
        <v>6.7576045870377124</v>
      </c>
      <c r="AB65" s="277">
        <v>6.9812868009861306</v>
      </c>
      <c r="AC65" s="277">
        <v>7.2020573441039346</v>
      </c>
      <c r="AD65" s="277">
        <v>7.4199104809511409</v>
      </c>
      <c r="AE65" s="277">
        <v>7.4199104809511409</v>
      </c>
      <c r="AF65" s="277">
        <v>7.4199104809511409</v>
      </c>
      <c r="AG65" s="277">
        <v>7.4199104809511409</v>
      </c>
      <c r="AH65" s="277">
        <v>7.4199104809511409</v>
      </c>
      <c r="AI65" s="277">
        <v>7.4199104809511409</v>
      </c>
      <c r="AJ65" s="277">
        <v>7.4199104809511409</v>
      </c>
      <c r="AK65" s="277">
        <v>7.4199104809511409</v>
      </c>
      <c r="AL65" s="277">
        <v>7.4199104809511409</v>
      </c>
      <c r="AM65" s="277">
        <v>7.4199104809511409</v>
      </c>
      <c r="AN65" s="277">
        <v>7.4199104809511409</v>
      </c>
      <c r="AO65" s="277">
        <v>7.4199104809511409</v>
      </c>
      <c r="AP65" s="277">
        <v>7.4199104809511409</v>
      </c>
      <c r="AQ65" s="277">
        <v>7.4199104809511409</v>
      </c>
      <c r="AR65" s="277">
        <v>7.4199104809511409</v>
      </c>
      <c r="AS65" s="277">
        <v>7.4199104809511409</v>
      </c>
      <c r="AT65" s="277">
        <v>7.4199104809511409</v>
      </c>
      <c r="AU65" s="277">
        <v>7.4199104809511409</v>
      </c>
      <c r="AV65" s="277">
        <v>7.4199104809511409</v>
      </c>
      <c r="AW65" s="277">
        <v>7.4199104809511409</v>
      </c>
      <c r="AX65" s="277">
        <v>7.4199104809511409</v>
      </c>
    </row>
    <row r="66" spans="14:50" ht="15" customHeight="1">
      <c r="O66" s="2" t="s">
        <v>30</v>
      </c>
      <c r="P66" s="399"/>
      <c r="Q66" s="397"/>
      <c r="R66" s="258" t="s">
        <v>44</v>
      </c>
      <c r="S66" s="259"/>
      <c r="T66" s="278">
        <v>3.3505954352585716</v>
      </c>
      <c r="U66" s="278">
        <v>3.3505954352585716</v>
      </c>
      <c r="V66" s="278">
        <v>3.3505954352585716</v>
      </c>
      <c r="W66" s="278">
        <v>3.3505954352585716</v>
      </c>
      <c r="X66" s="278">
        <v>3.3505954352585716</v>
      </c>
      <c r="Y66" s="278">
        <v>3.3505954352585716</v>
      </c>
      <c r="Z66" s="278">
        <v>3.4287098115952874</v>
      </c>
      <c r="AA66" s="278">
        <v>3.5039627596377327</v>
      </c>
      <c r="AB66" s="278">
        <v>3.5764752910623558</v>
      </c>
      <c r="AC66" s="278">
        <v>3.6463626752563765</v>
      </c>
      <c r="AD66" s="278">
        <v>3.7137346935119391</v>
      </c>
      <c r="AE66" s="278">
        <v>3.7137346935119391</v>
      </c>
      <c r="AF66" s="278">
        <v>3.7137346935119391</v>
      </c>
      <c r="AG66" s="278">
        <v>3.7137346935119391</v>
      </c>
      <c r="AH66" s="278">
        <v>3.7137346935119391</v>
      </c>
      <c r="AI66" s="278">
        <v>3.7137346935119391</v>
      </c>
      <c r="AJ66" s="278">
        <v>3.7137346935119391</v>
      </c>
      <c r="AK66" s="278">
        <v>3.7137346935119391</v>
      </c>
      <c r="AL66" s="278">
        <v>3.7137346935119391</v>
      </c>
      <c r="AM66" s="278">
        <v>3.7137346935119391</v>
      </c>
      <c r="AN66" s="278">
        <v>3.7137346935119391</v>
      </c>
      <c r="AO66" s="278">
        <v>3.7137346935119391</v>
      </c>
      <c r="AP66" s="278">
        <v>3.7137346935119391</v>
      </c>
      <c r="AQ66" s="278">
        <v>3.7137346935119391</v>
      </c>
      <c r="AR66" s="278">
        <v>3.7137346935119391</v>
      </c>
      <c r="AS66" s="278">
        <v>3.7137346935119391</v>
      </c>
      <c r="AT66" s="278">
        <v>3.7137346935119391</v>
      </c>
      <c r="AU66" s="278">
        <v>3.7137346935119391</v>
      </c>
      <c r="AV66" s="278">
        <v>3.7137346935119391</v>
      </c>
      <c r="AW66" s="278">
        <v>3.7137346935119391</v>
      </c>
      <c r="AX66" s="278">
        <v>3.7137346935119391</v>
      </c>
    </row>
    <row r="67" spans="14:50" ht="15" customHeight="1">
      <c r="O67" s="2" t="s">
        <v>30</v>
      </c>
      <c r="P67" s="399"/>
      <c r="Q67" s="392" t="s">
        <v>11</v>
      </c>
      <c r="R67" s="254" t="s">
        <v>45</v>
      </c>
      <c r="S67" s="255"/>
      <c r="T67" s="276">
        <v>8.2138450458288439</v>
      </c>
      <c r="U67" s="276">
        <v>8.2138450458288439</v>
      </c>
      <c r="V67" s="276">
        <v>8.2138450458288439</v>
      </c>
      <c r="W67" s="276">
        <v>8.2138450458288439</v>
      </c>
      <c r="X67" s="276">
        <v>8.2138450458288439</v>
      </c>
      <c r="Y67" s="276">
        <v>8.2138450458288439</v>
      </c>
      <c r="Z67" s="276">
        <v>8.2138450458288439</v>
      </c>
      <c r="AA67" s="276">
        <v>8.2138450458288439</v>
      </c>
      <c r="AB67" s="276">
        <v>8.2138450458288439</v>
      </c>
      <c r="AC67" s="276">
        <v>8.2138450458288439</v>
      </c>
      <c r="AD67" s="276">
        <v>8.2138450458288439</v>
      </c>
      <c r="AE67" s="276">
        <v>8.2138450458288439</v>
      </c>
      <c r="AF67" s="276">
        <v>8.2138450458288439</v>
      </c>
      <c r="AG67" s="276">
        <v>8.2138450458288439</v>
      </c>
      <c r="AH67" s="276">
        <v>8.2138450458288439</v>
      </c>
      <c r="AI67" s="276">
        <v>8.2138450458288439</v>
      </c>
      <c r="AJ67" s="276">
        <v>8.2138450458288439</v>
      </c>
      <c r="AK67" s="276">
        <v>8.2138450458288439</v>
      </c>
      <c r="AL67" s="276">
        <v>7.7425089243645271</v>
      </c>
      <c r="AM67" s="276">
        <v>7.7425089243645271</v>
      </c>
      <c r="AN67" s="276">
        <v>7.7425089243645271</v>
      </c>
      <c r="AO67" s="276">
        <v>7.7425089243645271</v>
      </c>
      <c r="AP67" s="276">
        <v>7.7425089243645271</v>
      </c>
      <c r="AQ67" s="276">
        <v>7.7425089243645271</v>
      </c>
      <c r="AR67" s="276">
        <v>7.7425089243645271</v>
      </c>
      <c r="AS67" s="276">
        <v>7.7425089243645271</v>
      </c>
      <c r="AT67" s="276">
        <v>7.7425089243645271</v>
      </c>
      <c r="AU67" s="276">
        <v>7.7425089243645271</v>
      </c>
      <c r="AV67" s="276">
        <v>7.7425089243645271</v>
      </c>
      <c r="AW67" s="276">
        <v>7.7425089243645271</v>
      </c>
      <c r="AX67" s="276">
        <v>7.7425089243645271</v>
      </c>
    </row>
    <row r="68" spans="14:50" ht="15" customHeight="1">
      <c r="O68" s="2" t="s">
        <v>30</v>
      </c>
      <c r="P68" s="399"/>
      <c r="Q68" s="393"/>
      <c r="R68" s="260" t="s">
        <v>289</v>
      </c>
      <c r="S68" s="257"/>
      <c r="T68" s="277">
        <v>6.5319658775743861</v>
      </c>
      <c r="U68" s="277">
        <v>6.5319658775743861</v>
      </c>
      <c r="V68" s="277">
        <v>6.5319658775743861</v>
      </c>
      <c r="W68" s="277">
        <v>6.5319658775743861</v>
      </c>
      <c r="X68" s="277">
        <v>6.5319658775743861</v>
      </c>
      <c r="Y68" s="277">
        <v>6.5319658775743861</v>
      </c>
      <c r="Z68" s="277">
        <v>6.5319658775743861</v>
      </c>
      <c r="AA68" s="277">
        <v>6.5319658775743861</v>
      </c>
      <c r="AB68" s="277">
        <v>6.5319658775743861</v>
      </c>
      <c r="AC68" s="277">
        <v>6.5319658775743861</v>
      </c>
      <c r="AD68" s="277">
        <v>6.5319658775743861</v>
      </c>
      <c r="AE68" s="277">
        <v>6.5319658775743861</v>
      </c>
      <c r="AF68" s="277">
        <v>6.5319658775743861</v>
      </c>
      <c r="AG68" s="277">
        <v>6.5319658775743861</v>
      </c>
      <c r="AH68" s="277">
        <v>6.5319658775743861</v>
      </c>
      <c r="AI68" s="277">
        <v>6.5319658775743861</v>
      </c>
      <c r="AJ68" s="277">
        <v>6.5319658775743861</v>
      </c>
      <c r="AK68" s="277">
        <v>6.5319658775743861</v>
      </c>
      <c r="AL68" s="277">
        <v>6.8832395371553465</v>
      </c>
      <c r="AM68" s="277">
        <v>6.8832395371553465</v>
      </c>
      <c r="AN68" s="277">
        <v>6.8832395371553465</v>
      </c>
      <c r="AO68" s="277">
        <v>6.8832395371553465</v>
      </c>
      <c r="AP68" s="277">
        <v>6.8832395371553465</v>
      </c>
      <c r="AQ68" s="277">
        <v>6.8832395371553465</v>
      </c>
      <c r="AR68" s="277">
        <v>6.8832395371553465</v>
      </c>
      <c r="AS68" s="277">
        <v>6.8832395371553465</v>
      </c>
      <c r="AT68" s="277">
        <v>6.8832395371553465</v>
      </c>
      <c r="AU68" s="277">
        <v>6.8832395371553465</v>
      </c>
      <c r="AV68" s="277">
        <v>6.8832395371553465</v>
      </c>
      <c r="AW68" s="277">
        <v>6.8832395371553465</v>
      </c>
      <c r="AX68" s="277">
        <v>6.8832395371553465</v>
      </c>
    </row>
    <row r="69" spans="14:50" ht="15" customHeight="1">
      <c r="O69" s="2" t="s">
        <v>30</v>
      </c>
      <c r="P69" s="399"/>
      <c r="Q69" s="393"/>
      <c r="R69" s="261" t="s">
        <v>288</v>
      </c>
      <c r="S69" s="262"/>
      <c r="T69" s="278">
        <v>3.6383701086931346</v>
      </c>
      <c r="U69" s="278">
        <v>3.6383701086931346</v>
      </c>
      <c r="V69" s="278">
        <v>3.6383701086931346</v>
      </c>
      <c r="W69" s="278">
        <v>3.6383701086931346</v>
      </c>
      <c r="X69" s="278">
        <v>3.6383701086931346</v>
      </c>
      <c r="Y69" s="278">
        <v>3.6383701086931346</v>
      </c>
      <c r="Z69" s="278">
        <v>3.6383701086931346</v>
      </c>
      <c r="AA69" s="278">
        <v>3.6383701086931346</v>
      </c>
      <c r="AB69" s="278">
        <v>3.6383701086931346</v>
      </c>
      <c r="AC69" s="278">
        <v>3.6383701086931346</v>
      </c>
      <c r="AD69" s="278">
        <v>3.6383701086931346</v>
      </c>
      <c r="AE69" s="278">
        <v>3.6383701086931346</v>
      </c>
      <c r="AF69" s="278">
        <v>3.6383701086931346</v>
      </c>
      <c r="AG69" s="278">
        <v>3.6383701086931346</v>
      </c>
      <c r="AH69" s="278">
        <v>3.6383701086931346</v>
      </c>
      <c r="AI69" s="278">
        <v>3.6383701086931346</v>
      </c>
      <c r="AJ69" s="278">
        <v>3.6383701086931346</v>
      </c>
      <c r="AK69" s="278">
        <v>3.6383701086931346</v>
      </c>
      <c r="AL69" s="278">
        <v>3.2562385987106057</v>
      </c>
      <c r="AM69" s="278">
        <v>3.2562385987106057</v>
      </c>
      <c r="AN69" s="278">
        <v>3.2562385987106057</v>
      </c>
      <c r="AO69" s="278">
        <v>3.2562385987106057</v>
      </c>
      <c r="AP69" s="278">
        <v>3.2562385987106057</v>
      </c>
      <c r="AQ69" s="278">
        <v>3.2562385987106057</v>
      </c>
      <c r="AR69" s="278">
        <v>3.2562385987106057</v>
      </c>
      <c r="AS69" s="278">
        <v>3.2562385987106057</v>
      </c>
      <c r="AT69" s="278">
        <v>3.2562385987106057</v>
      </c>
      <c r="AU69" s="278">
        <v>3.2562385987106057</v>
      </c>
      <c r="AV69" s="278">
        <v>3.2562385987106057</v>
      </c>
      <c r="AW69" s="278">
        <v>3.2562385987106057</v>
      </c>
      <c r="AX69" s="278">
        <v>3.2562385987106057</v>
      </c>
    </row>
    <row r="70" spans="14:50" ht="15" customHeight="1">
      <c r="O70" s="2" t="s">
        <v>30</v>
      </c>
      <c r="P70" s="399"/>
      <c r="Q70" s="393"/>
      <c r="R70" s="254" t="s">
        <v>46</v>
      </c>
      <c r="S70" s="255"/>
      <c r="T70" s="276">
        <v>5.6143883904294816</v>
      </c>
      <c r="U70" s="276">
        <v>5.6143883904294816</v>
      </c>
      <c r="V70" s="276">
        <v>5.6143883904294816</v>
      </c>
      <c r="W70" s="276">
        <v>5.6143883904294816</v>
      </c>
      <c r="X70" s="276">
        <v>5.6143883904294816</v>
      </c>
      <c r="Y70" s="276">
        <v>5.6143883904294816</v>
      </c>
      <c r="Z70" s="276">
        <v>5.7639608405405109</v>
      </c>
      <c r="AA70" s="276">
        <v>5.9107328100169374</v>
      </c>
      <c r="AB70" s="276">
        <v>6.0547212804159578</v>
      </c>
      <c r="AC70" s="276">
        <v>6.1959387118415172</v>
      </c>
      <c r="AD70" s="276">
        <v>6.3343935965486855</v>
      </c>
      <c r="AE70" s="276">
        <v>6.3343935965486855</v>
      </c>
      <c r="AF70" s="276">
        <v>6.3343935965486855</v>
      </c>
      <c r="AG70" s="276">
        <v>6.3343935965486855</v>
      </c>
      <c r="AH70" s="276">
        <v>6.3343935965486855</v>
      </c>
      <c r="AI70" s="276">
        <v>6.3343935965486855</v>
      </c>
      <c r="AJ70" s="276">
        <v>6.3343935965486855</v>
      </c>
      <c r="AK70" s="276">
        <v>6.3343935965486855</v>
      </c>
      <c r="AL70" s="276">
        <v>6.3343935965486855</v>
      </c>
      <c r="AM70" s="276">
        <v>6.3343935965486855</v>
      </c>
      <c r="AN70" s="276">
        <v>6.3343935965486855</v>
      </c>
      <c r="AO70" s="276">
        <v>6.3343935965486855</v>
      </c>
      <c r="AP70" s="276">
        <v>6.3343935965486855</v>
      </c>
      <c r="AQ70" s="276">
        <v>6.3343935965486855</v>
      </c>
      <c r="AR70" s="276">
        <v>6.3343935965486855</v>
      </c>
      <c r="AS70" s="276">
        <v>6.3343935965486855</v>
      </c>
      <c r="AT70" s="276">
        <v>6.3343935965486855</v>
      </c>
      <c r="AU70" s="276">
        <v>6.3343935965486855</v>
      </c>
      <c r="AV70" s="276">
        <v>6.3343935965486855</v>
      </c>
      <c r="AW70" s="276">
        <v>6.3343935965486855</v>
      </c>
      <c r="AX70" s="276">
        <v>6.3343935965486855</v>
      </c>
    </row>
    <row r="71" spans="14:50" ht="15" customHeight="1">
      <c r="O71" s="2" t="s">
        <v>30</v>
      </c>
      <c r="P71" s="399"/>
      <c r="Q71" s="393"/>
      <c r="R71" s="260" t="s">
        <v>289</v>
      </c>
      <c r="S71" s="257"/>
      <c r="T71" s="277">
        <v>4.7183038459284834</v>
      </c>
      <c r="U71" s="277">
        <v>4.7183038459284834</v>
      </c>
      <c r="V71" s="277">
        <v>4.7183038459284834</v>
      </c>
      <c r="W71" s="277">
        <v>4.7183038459284834</v>
      </c>
      <c r="X71" s="277">
        <v>4.7183038459284834</v>
      </c>
      <c r="Y71" s="277">
        <v>4.7183038459284834</v>
      </c>
      <c r="Z71" s="277">
        <v>4.9583370951991563</v>
      </c>
      <c r="AA71" s="277">
        <v>5.1985971151409816</v>
      </c>
      <c r="AB71" s="277">
        <v>5.4389169980177812</v>
      </c>
      <c r="AC71" s="277">
        <v>5.6791432123438588</v>
      </c>
      <c r="AD71" s="277">
        <v>5.9191345447942121</v>
      </c>
      <c r="AE71" s="277">
        <v>5.9191345447942121</v>
      </c>
      <c r="AF71" s="277">
        <v>5.9191345447942121</v>
      </c>
      <c r="AG71" s="277">
        <v>5.9191345447942121</v>
      </c>
      <c r="AH71" s="277">
        <v>5.9191345447942121</v>
      </c>
      <c r="AI71" s="277">
        <v>5.9191345447942121</v>
      </c>
      <c r="AJ71" s="277">
        <v>5.9191345447942121</v>
      </c>
      <c r="AK71" s="277">
        <v>5.9191345447942121</v>
      </c>
      <c r="AL71" s="277">
        <v>5.9191345447942121</v>
      </c>
      <c r="AM71" s="277">
        <v>5.9191345447942121</v>
      </c>
      <c r="AN71" s="277">
        <v>5.9191345447942121</v>
      </c>
      <c r="AO71" s="277">
        <v>5.9191345447942121</v>
      </c>
      <c r="AP71" s="277">
        <v>5.9191345447942121</v>
      </c>
      <c r="AQ71" s="277">
        <v>5.9191345447942121</v>
      </c>
      <c r="AR71" s="277">
        <v>5.9191345447942121</v>
      </c>
      <c r="AS71" s="277">
        <v>5.9191345447942121</v>
      </c>
      <c r="AT71" s="277">
        <v>5.9191345447942121</v>
      </c>
      <c r="AU71" s="277">
        <v>5.9191345447942121</v>
      </c>
      <c r="AV71" s="277">
        <v>5.9191345447942121</v>
      </c>
      <c r="AW71" s="277">
        <v>5.9191345447942121</v>
      </c>
      <c r="AX71" s="277">
        <v>5.9191345447942121</v>
      </c>
    </row>
    <row r="72" spans="14:50" ht="15" customHeight="1">
      <c r="O72" s="2" t="s">
        <v>30</v>
      </c>
      <c r="P72" s="399"/>
      <c r="Q72" s="393"/>
      <c r="R72" s="261" t="s">
        <v>290</v>
      </c>
      <c r="S72" s="262"/>
      <c r="T72" s="278">
        <v>2.9884931719263803</v>
      </c>
      <c r="U72" s="278">
        <v>2.9884931719263803</v>
      </c>
      <c r="V72" s="278">
        <v>2.9884931719263803</v>
      </c>
      <c r="W72" s="278">
        <v>2.9884931719263803</v>
      </c>
      <c r="X72" s="278">
        <v>2.9884931719263803</v>
      </c>
      <c r="Y72" s="278">
        <v>2.9884931719263803</v>
      </c>
      <c r="Z72" s="278">
        <v>3.0768925992012108</v>
      </c>
      <c r="AA72" s="278">
        <v>3.1641666221532003</v>
      </c>
      <c r="AB72" s="278">
        <v>3.2503114810001881</v>
      </c>
      <c r="AC72" s="278">
        <v>3.3353255102694987</v>
      </c>
      <c r="AD72" s="278">
        <v>3.4192089140883017</v>
      </c>
      <c r="AE72" s="278">
        <v>3.4192089140883017</v>
      </c>
      <c r="AF72" s="278">
        <v>3.4192089140883017</v>
      </c>
      <c r="AG72" s="278">
        <v>3.4192089140883017</v>
      </c>
      <c r="AH72" s="278">
        <v>3.4192089140883017</v>
      </c>
      <c r="AI72" s="278">
        <v>3.4192089140883017</v>
      </c>
      <c r="AJ72" s="278">
        <v>3.4192089140883017</v>
      </c>
      <c r="AK72" s="278">
        <v>3.4192089140883017</v>
      </c>
      <c r="AL72" s="278">
        <v>3.4192089140883017</v>
      </c>
      <c r="AM72" s="278">
        <v>3.4192089140883017</v>
      </c>
      <c r="AN72" s="278">
        <v>3.4192089140883017</v>
      </c>
      <c r="AO72" s="278">
        <v>3.4192089140883017</v>
      </c>
      <c r="AP72" s="278">
        <v>3.4192089140883017</v>
      </c>
      <c r="AQ72" s="278">
        <v>3.4192089140883017</v>
      </c>
      <c r="AR72" s="278">
        <v>3.4192089140883017</v>
      </c>
      <c r="AS72" s="278">
        <v>3.4192089140883017</v>
      </c>
      <c r="AT72" s="278">
        <v>3.4192089140883017</v>
      </c>
      <c r="AU72" s="278">
        <v>3.4192089140883017</v>
      </c>
      <c r="AV72" s="278">
        <v>3.4192089140883017</v>
      </c>
      <c r="AW72" s="278">
        <v>3.4192089140883017</v>
      </c>
      <c r="AX72" s="278">
        <v>3.4192089140883017</v>
      </c>
    </row>
    <row r="73" spans="14:50" ht="15" customHeight="1">
      <c r="O73" s="2" t="s">
        <v>30</v>
      </c>
      <c r="P73" s="399"/>
      <c r="Q73" s="393"/>
      <c r="R73" s="263" t="s">
        <v>47</v>
      </c>
      <c r="S73" s="264"/>
      <c r="T73" s="276">
        <v>8.496216483833944</v>
      </c>
      <c r="U73" s="276">
        <v>8.496216483833944</v>
      </c>
      <c r="V73" s="276">
        <v>8.496216483833944</v>
      </c>
      <c r="W73" s="276">
        <v>8.496216483833944</v>
      </c>
      <c r="X73" s="276">
        <v>8.496216483833944</v>
      </c>
      <c r="Y73" s="276">
        <v>8.496216483833944</v>
      </c>
      <c r="Z73" s="276">
        <v>8.496216483833944</v>
      </c>
      <c r="AA73" s="276">
        <v>8.496216483833944</v>
      </c>
      <c r="AB73" s="276">
        <v>8.496216483833944</v>
      </c>
      <c r="AC73" s="276">
        <v>8.496216483833944</v>
      </c>
      <c r="AD73" s="276">
        <v>8.496216483833944</v>
      </c>
      <c r="AE73" s="276">
        <v>8.496216483833944</v>
      </c>
      <c r="AF73" s="276">
        <v>8.496216483833944</v>
      </c>
      <c r="AG73" s="276">
        <v>8.496216483833944</v>
      </c>
      <c r="AH73" s="276">
        <v>8.496216483833944</v>
      </c>
      <c r="AI73" s="276">
        <v>8.496216483833944</v>
      </c>
      <c r="AJ73" s="276">
        <v>8.496216483833944</v>
      </c>
      <c r="AK73" s="276">
        <v>8.496216483833944</v>
      </c>
      <c r="AL73" s="276">
        <v>8.496216483833944</v>
      </c>
      <c r="AM73" s="276">
        <v>8.496216483833944</v>
      </c>
      <c r="AN73" s="276">
        <v>8.496216483833944</v>
      </c>
      <c r="AO73" s="276">
        <v>8.496216483833944</v>
      </c>
      <c r="AP73" s="276">
        <v>8.496216483833944</v>
      </c>
      <c r="AQ73" s="276">
        <v>8.496216483833944</v>
      </c>
      <c r="AR73" s="276">
        <v>8.496216483833944</v>
      </c>
      <c r="AS73" s="276">
        <v>8.496216483833944</v>
      </c>
      <c r="AT73" s="276">
        <v>8.496216483833944</v>
      </c>
      <c r="AU73" s="276">
        <v>8.496216483833944</v>
      </c>
      <c r="AV73" s="276">
        <v>8.496216483833944</v>
      </c>
      <c r="AW73" s="276">
        <v>8.496216483833944</v>
      </c>
      <c r="AX73" s="276">
        <v>8.496216483833944</v>
      </c>
    </row>
    <row r="74" spans="14:50" ht="15" customHeight="1">
      <c r="O74" s="2" t="s">
        <v>30</v>
      </c>
      <c r="P74" s="399"/>
      <c r="Q74" s="393"/>
      <c r="R74" s="265" t="s">
        <v>288</v>
      </c>
      <c r="S74" s="266"/>
      <c r="T74" s="278">
        <v>4.3975862515666213</v>
      </c>
      <c r="U74" s="278">
        <v>4.3975862515666213</v>
      </c>
      <c r="V74" s="278">
        <v>4.3975862515666213</v>
      </c>
      <c r="W74" s="278">
        <v>4.3975862515666213</v>
      </c>
      <c r="X74" s="278">
        <v>4.3975862515666213</v>
      </c>
      <c r="Y74" s="278">
        <v>4.3975862515666213</v>
      </c>
      <c r="Z74" s="278">
        <v>4.3975862515666213</v>
      </c>
      <c r="AA74" s="278">
        <v>4.3975862515666213</v>
      </c>
      <c r="AB74" s="278">
        <v>4.3975862515666213</v>
      </c>
      <c r="AC74" s="278">
        <v>4.3975862515666213</v>
      </c>
      <c r="AD74" s="278">
        <v>4.3975862515666213</v>
      </c>
      <c r="AE74" s="278">
        <v>4.3975862515666213</v>
      </c>
      <c r="AF74" s="278">
        <v>4.3975862515666213</v>
      </c>
      <c r="AG74" s="278">
        <v>4.3975862515666213</v>
      </c>
      <c r="AH74" s="278">
        <v>4.3975862515666213</v>
      </c>
      <c r="AI74" s="278">
        <v>4.3975862515666213</v>
      </c>
      <c r="AJ74" s="278">
        <v>4.3975862515666213</v>
      </c>
      <c r="AK74" s="278">
        <v>4.3975862515666213</v>
      </c>
      <c r="AL74" s="278">
        <v>4.3975862515666213</v>
      </c>
      <c r="AM74" s="278">
        <v>4.3975862515666213</v>
      </c>
      <c r="AN74" s="278">
        <v>4.3975862515666213</v>
      </c>
      <c r="AO74" s="278">
        <v>4.3975862515666213</v>
      </c>
      <c r="AP74" s="278">
        <v>4.3975862515666213</v>
      </c>
      <c r="AQ74" s="278">
        <v>4.3975862515666213</v>
      </c>
      <c r="AR74" s="278">
        <v>4.3975862515666213</v>
      </c>
      <c r="AS74" s="278">
        <v>4.3975862515666213</v>
      </c>
      <c r="AT74" s="278">
        <v>4.3975862515666213</v>
      </c>
      <c r="AU74" s="278">
        <v>4.3975862515666213</v>
      </c>
      <c r="AV74" s="278">
        <v>4.3975862515666213</v>
      </c>
      <c r="AW74" s="278">
        <v>4.3975862515666213</v>
      </c>
      <c r="AX74" s="278">
        <v>4.3975862515666213</v>
      </c>
    </row>
    <row r="75" spans="14:50" ht="15" customHeight="1">
      <c r="P75" s="399"/>
      <c r="Q75" s="393"/>
      <c r="R75" s="263" t="s">
        <v>49</v>
      </c>
      <c r="S75" s="264"/>
      <c r="T75" s="276">
        <v>8.3311762407424705</v>
      </c>
      <c r="U75" s="276">
        <v>8.3311762407424705</v>
      </c>
      <c r="V75" s="276">
        <v>8.3311762407424705</v>
      </c>
      <c r="W75" s="276">
        <v>8.3311762407424705</v>
      </c>
      <c r="X75" s="276">
        <v>8.3311762407424705</v>
      </c>
      <c r="Y75" s="276">
        <v>8.3311762407424705</v>
      </c>
      <c r="Z75" s="276">
        <v>8.3311762407424705</v>
      </c>
      <c r="AA75" s="276">
        <v>8.3311762407424705</v>
      </c>
      <c r="AB75" s="276">
        <v>8.3311762407424705</v>
      </c>
      <c r="AC75" s="276">
        <v>8.3311762407424705</v>
      </c>
      <c r="AD75" s="276">
        <v>8.3311762407424705</v>
      </c>
      <c r="AE75" s="276">
        <v>8.3311762407424705</v>
      </c>
      <c r="AF75" s="276">
        <v>8.3311762407424705</v>
      </c>
      <c r="AG75" s="276">
        <v>8.3311762407424705</v>
      </c>
      <c r="AH75" s="276">
        <v>8.3311762407424705</v>
      </c>
      <c r="AI75" s="276">
        <v>8.3311762407424705</v>
      </c>
      <c r="AJ75" s="276">
        <v>8.3311762407424705</v>
      </c>
      <c r="AK75" s="276">
        <v>8.3311762407424705</v>
      </c>
      <c r="AL75" s="276">
        <v>8.3311762407424705</v>
      </c>
      <c r="AM75" s="276">
        <v>8.3311762407424705</v>
      </c>
      <c r="AN75" s="276">
        <v>8.3311762407424705</v>
      </c>
      <c r="AO75" s="276">
        <v>8.3311762407424705</v>
      </c>
      <c r="AP75" s="276">
        <v>8.3311762407424705</v>
      </c>
      <c r="AQ75" s="276">
        <v>8.3311762407424705</v>
      </c>
      <c r="AR75" s="276">
        <v>8.3311762407424705</v>
      </c>
      <c r="AS75" s="276">
        <v>8.3311762407424705</v>
      </c>
      <c r="AT75" s="276">
        <v>8.3311762407424705</v>
      </c>
      <c r="AU75" s="276">
        <v>8.3311762407424705</v>
      </c>
      <c r="AV75" s="276">
        <v>8.3311762407424705</v>
      </c>
      <c r="AW75" s="276">
        <v>8.3311762407424705</v>
      </c>
      <c r="AX75" s="276">
        <v>8.3311762407424705</v>
      </c>
    </row>
    <row r="76" spans="14:50" ht="15" customHeight="1">
      <c r="P76" s="400"/>
      <c r="Q76" s="394"/>
      <c r="R76" s="267" t="s">
        <v>291</v>
      </c>
      <c r="S76" s="266"/>
      <c r="T76" s="278">
        <v>4.6052386672142651</v>
      </c>
      <c r="U76" s="278">
        <v>4.6052386672142651</v>
      </c>
      <c r="V76" s="278">
        <v>4.6052386672142651</v>
      </c>
      <c r="W76" s="278">
        <v>4.6052386672142651</v>
      </c>
      <c r="X76" s="278">
        <v>4.6052386672142651</v>
      </c>
      <c r="Y76" s="278">
        <v>4.6052386672142651</v>
      </c>
      <c r="Z76" s="278">
        <v>4.6052386672142651</v>
      </c>
      <c r="AA76" s="278">
        <v>4.6052386672142651</v>
      </c>
      <c r="AB76" s="278">
        <v>4.6052386672142651</v>
      </c>
      <c r="AC76" s="278">
        <v>4.6052386672142651</v>
      </c>
      <c r="AD76" s="278">
        <v>4.6052386672142651</v>
      </c>
      <c r="AE76" s="278">
        <v>4.6052386672142651</v>
      </c>
      <c r="AF76" s="278">
        <v>4.6052386672142651</v>
      </c>
      <c r="AG76" s="278">
        <v>4.6052386672142651</v>
      </c>
      <c r="AH76" s="278">
        <v>4.6052386672142651</v>
      </c>
      <c r="AI76" s="278">
        <v>4.6052386672142651</v>
      </c>
      <c r="AJ76" s="278">
        <v>4.6052386672142651</v>
      </c>
      <c r="AK76" s="278">
        <v>4.6052386672142651</v>
      </c>
      <c r="AL76" s="278">
        <v>4.6052386672142651</v>
      </c>
      <c r="AM76" s="278">
        <v>4.6052386672142651</v>
      </c>
      <c r="AN76" s="278">
        <v>4.6052386672142651</v>
      </c>
      <c r="AO76" s="278">
        <v>4.6052386672142651</v>
      </c>
      <c r="AP76" s="278">
        <v>4.6052386672142651</v>
      </c>
      <c r="AQ76" s="278">
        <v>4.6052386672142651</v>
      </c>
      <c r="AR76" s="278">
        <v>4.6052386672142651</v>
      </c>
      <c r="AS76" s="278">
        <v>4.6052386672142651</v>
      </c>
      <c r="AT76" s="278">
        <v>4.6052386672142651</v>
      </c>
      <c r="AU76" s="278">
        <v>4.6052386672142651</v>
      </c>
      <c r="AV76" s="278">
        <v>4.6052386672142651</v>
      </c>
      <c r="AW76" s="278">
        <v>4.6052386672142651</v>
      </c>
      <c r="AX76" s="278">
        <v>4.6052386672142651</v>
      </c>
    </row>
    <row r="77" spans="14:50">
      <c r="O77" s="2" t="s">
        <v>30</v>
      </c>
      <c r="P77" s="11"/>
    </row>
    <row r="78" spans="14:50">
      <c r="P78" s="27"/>
    </row>
    <row r="79" spans="14:50" ht="15.6">
      <c r="N79" s="84" t="s">
        <v>58</v>
      </c>
    </row>
    <row r="80" spans="14:50" ht="13.5" customHeight="1">
      <c r="O80" s="2" t="s">
        <v>30</v>
      </c>
      <c r="P80" s="378" t="s">
        <v>35</v>
      </c>
      <c r="Q80" s="381"/>
      <c r="R80" s="381"/>
      <c r="S80" s="379"/>
      <c r="T80" s="4">
        <v>1990</v>
      </c>
      <c r="U80" s="4">
        <f t="shared" ref="U80:AX80" si="4">T80+1</f>
        <v>1991</v>
      </c>
      <c r="V80" s="4">
        <f t="shared" si="4"/>
        <v>1992</v>
      </c>
      <c r="W80" s="4">
        <f t="shared" si="4"/>
        <v>1993</v>
      </c>
      <c r="X80" s="4">
        <f t="shared" si="4"/>
        <v>1994</v>
      </c>
      <c r="Y80" s="4">
        <f t="shared" si="4"/>
        <v>1995</v>
      </c>
      <c r="Z80" s="4">
        <f t="shared" si="4"/>
        <v>1996</v>
      </c>
      <c r="AA80" s="4">
        <f t="shared" si="4"/>
        <v>1997</v>
      </c>
      <c r="AB80" s="4">
        <f t="shared" si="4"/>
        <v>1998</v>
      </c>
      <c r="AC80" s="4">
        <f t="shared" si="4"/>
        <v>1999</v>
      </c>
      <c r="AD80" s="4">
        <f t="shared" si="4"/>
        <v>2000</v>
      </c>
      <c r="AE80" s="4">
        <f t="shared" si="4"/>
        <v>2001</v>
      </c>
      <c r="AF80" s="4">
        <f t="shared" si="4"/>
        <v>2002</v>
      </c>
      <c r="AG80" s="4">
        <f t="shared" si="4"/>
        <v>2003</v>
      </c>
      <c r="AH80" s="4">
        <f t="shared" si="4"/>
        <v>2004</v>
      </c>
      <c r="AI80" s="4">
        <f t="shared" si="4"/>
        <v>2005</v>
      </c>
      <c r="AJ80" s="4">
        <f t="shared" si="4"/>
        <v>2006</v>
      </c>
      <c r="AK80" s="4">
        <f t="shared" si="4"/>
        <v>2007</v>
      </c>
      <c r="AL80" s="4">
        <f t="shared" si="4"/>
        <v>2008</v>
      </c>
      <c r="AM80" s="4">
        <f t="shared" si="4"/>
        <v>2009</v>
      </c>
      <c r="AN80" s="4">
        <f t="shared" si="4"/>
        <v>2010</v>
      </c>
      <c r="AO80" s="4">
        <f t="shared" si="4"/>
        <v>2011</v>
      </c>
      <c r="AP80" s="4">
        <f t="shared" si="4"/>
        <v>2012</v>
      </c>
      <c r="AQ80" s="4">
        <f t="shared" si="4"/>
        <v>2013</v>
      </c>
      <c r="AR80" s="4">
        <f t="shared" si="4"/>
        <v>2014</v>
      </c>
      <c r="AS80" s="4">
        <f t="shared" si="4"/>
        <v>2015</v>
      </c>
      <c r="AT80" s="4">
        <f t="shared" si="4"/>
        <v>2016</v>
      </c>
      <c r="AU80" s="4">
        <f t="shared" si="4"/>
        <v>2017</v>
      </c>
      <c r="AV80" s="4">
        <f>AU80+1</f>
        <v>2018</v>
      </c>
      <c r="AW80" s="4">
        <f t="shared" si="4"/>
        <v>2019</v>
      </c>
      <c r="AX80" s="4">
        <f t="shared" si="4"/>
        <v>2020</v>
      </c>
    </row>
    <row r="81" spans="15:50" ht="15" customHeight="1">
      <c r="O81" s="2" t="s">
        <v>30</v>
      </c>
      <c r="P81" s="392" t="s">
        <v>7</v>
      </c>
      <c r="Q81" s="268" t="s">
        <v>36</v>
      </c>
      <c r="R81" s="269"/>
      <c r="S81" s="270"/>
      <c r="T81" s="276">
        <v>122.90408561094662</v>
      </c>
      <c r="U81" s="276">
        <v>123.81443502145632</v>
      </c>
      <c r="V81" s="276">
        <v>124.66110487216184</v>
      </c>
      <c r="W81" s="276">
        <v>124.94408172816789</v>
      </c>
      <c r="X81" s="276">
        <v>124.87589541608156</v>
      </c>
      <c r="Y81" s="276">
        <v>125.88679832493688</v>
      </c>
      <c r="Z81" s="276">
        <v>126.36955525718525</v>
      </c>
      <c r="AA81" s="276">
        <v>126.47974901675248</v>
      </c>
      <c r="AB81" s="276">
        <v>126.61463993047785</v>
      </c>
      <c r="AC81" s="276">
        <v>127.73701030439366</v>
      </c>
      <c r="AD81" s="276">
        <v>127.73091228823631</v>
      </c>
      <c r="AE81" s="276">
        <v>127.91312653133711</v>
      </c>
      <c r="AF81" s="276">
        <v>128.32203145827162</v>
      </c>
      <c r="AG81" s="276">
        <v>129.16984420436745</v>
      </c>
      <c r="AH81" s="276">
        <v>129.27085451135846</v>
      </c>
      <c r="AI81" s="276">
        <v>129.81654219114921</v>
      </c>
      <c r="AJ81" s="276">
        <v>129.60440398404899</v>
      </c>
      <c r="AK81" s="276">
        <v>130.20072505291174</v>
      </c>
      <c r="AL81" s="276">
        <v>130.04934857185026</v>
      </c>
      <c r="AM81" s="276">
        <v>130.13542975907365</v>
      </c>
      <c r="AN81" s="276">
        <v>129.90425781513045</v>
      </c>
      <c r="AO81" s="276">
        <v>130.27093628268378</v>
      </c>
      <c r="AP81" s="276">
        <v>130.25484365144655</v>
      </c>
      <c r="AQ81" s="276">
        <v>130.29057401387047</v>
      </c>
      <c r="AR81" s="276">
        <v>130.69141395706694</v>
      </c>
      <c r="AS81" s="276">
        <v>131.63581618885516</v>
      </c>
      <c r="AT81" s="276">
        <v>131.37873394390783</v>
      </c>
      <c r="AU81" s="276">
        <v>131.46565914299461</v>
      </c>
      <c r="AV81" s="276">
        <v>131.51227566115946</v>
      </c>
      <c r="AW81" s="276">
        <v>132.62648914921419</v>
      </c>
      <c r="AX81" s="276">
        <v>132.39351705983381</v>
      </c>
    </row>
    <row r="82" spans="15:50" ht="15" customHeight="1">
      <c r="P82" s="393"/>
      <c r="Q82" s="271" t="s">
        <v>37</v>
      </c>
      <c r="R82" s="272"/>
      <c r="S82" s="273"/>
      <c r="T82" s="277">
        <v>120.52669069573537</v>
      </c>
      <c r="U82" s="277">
        <v>121.46907156397525</v>
      </c>
      <c r="V82" s="277">
        <v>122.40003416449576</v>
      </c>
      <c r="W82" s="277">
        <v>122.70410314215394</v>
      </c>
      <c r="X82" s="277">
        <v>122.74098068860711</v>
      </c>
      <c r="Y82" s="277">
        <v>123.77443954064672</v>
      </c>
      <c r="Z82" s="277">
        <v>124.32469227839483</v>
      </c>
      <c r="AA82" s="277">
        <v>124.44540915433053</v>
      </c>
      <c r="AB82" s="277">
        <v>124.5920960782878</v>
      </c>
      <c r="AC82" s="277">
        <v>125.80819925932035</v>
      </c>
      <c r="AD82" s="277">
        <v>125.84186515603417</v>
      </c>
      <c r="AE82" s="277">
        <v>126.04433563208271</v>
      </c>
      <c r="AF82" s="277">
        <v>126.48758249624167</v>
      </c>
      <c r="AG82" s="277">
        <v>127.37282392679381</v>
      </c>
      <c r="AH82" s="277">
        <v>127.52366424330047</v>
      </c>
      <c r="AI82" s="277">
        <v>128.11690445811226</v>
      </c>
      <c r="AJ82" s="277">
        <v>127.68682122406126</v>
      </c>
      <c r="AK82" s="277">
        <v>128.30254528745346</v>
      </c>
      <c r="AL82" s="277">
        <v>128.17745191257336</v>
      </c>
      <c r="AM82" s="277">
        <v>128.28806322461506</v>
      </c>
      <c r="AN82" s="277">
        <v>128.02664998060547</v>
      </c>
      <c r="AO82" s="277">
        <v>128.39426698373117</v>
      </c>
      <c r="AP82" s="277">
        <v>128.42739014416262</v>
      </c>
      <c r="AQ82" s="277">
        <v>128.45929030990098</v>
      </c>
      <c r="AR82" s="277">
        <v>128.90058693851401</v>
      </c>
      <c r="AS82" s="277">
        <v>129.90481942023712</v>
      </c>
      <c r="AT82" s="277">
        <v>129.61107061827775</v>
      </c>
      <c r="AU82" s="277">
        <v>129.72534612171614</v>
      </c>
      <c r="AV82" s="277">
        <v>129.73150126653988</v>
      </c>
      <c r="AW82" s="277">
        <v>130.95476938975264</v>
      </c>
      <c r="AX82" s="277">
        <v>130.75483083595753</v>
      </c>
    </row>
    <row r="83" spans="15:50" ht="15" customHeight="1">
      <c r="P83" s="393"/>
      <c r="Q83" s="274" t="s">
        <v>38</v>
      </c>
      <c r="R83" s="275"/>
      <c r="S83" s="262"/>
      <c r="T83" s="278">
        <v>112.65368504096426</v>
      </c>
      <c r="U83" s="278">
        <v>113.61192373269886</v>
      </c>
      <c r="V83" s="278">
        <v>114.65477712868356</v>
      </c>
      <c r="W83" s="278">
        <v>114.98349027826235</v>
      </c>
      <c r="X83" s="278">
        <v>115.33496591784665</v>
      </c>
      <c r="Y83" s="278">
        <v>116.40383114051967</v>
      </c>
      <c r="Z83" s="278">
        <v>117.05493658190287</v>
      </c>
      <c r="AA83" s="278">
        <v>117.18752442508297</v>
      </c>
      <c r="AB83" s="278">
        <v>117.34894171000241</v>
      </c>
      <c r="AC83" s="278">
        <v>118.82183289995186</v>
      </c>
      <c r="AD83" s="278">
        <v>118.91757749115104</v>
      </c>
      <c r="AE83" s="278">
        <v>118.84962854060177</v>
      </c>
      <c r="AF83" s="278">
        <v>119.35290107405598</v>
      </c>
      <c r="AG83" s="278">
        <v>120.29714445985995</v>
      </c>
      <c r="AH83" s="278">
        <v>120.45836529962135</v>
      </c>
      <c r="AI83" s="278">
        <v>121.09726905471341</v>
      </c>
      <c r="AJ83" s="278">
        <v>122.33453568517038</v>
      </c>
      <c r="AK83" s="278">
        <v>122.8856407074136</v>
      </c>
      <c r="AL83" s="278">
        <v>122.91699052670154</v>
      </c>
      <c r="AM83" s="278">
        <v>122.87426082409138</v>
      </c>
      <c r="AN83" s="278">
        <v>122.58333568206926</v>
      </c>
      <c r="AO83" s="278">
        <v>123.0120311940351</v>
      </c>
      <c r="AP83" s="278">
        <v>123.00963091676003</v>
      </c>
      <c r="AQ83" s="278">
        <v>123.04070122943419</v>
      </c>
      <c r="AR83" s="278">
        <v>123.4364399613107</v>
      </c>
      <c r="AS83" s="278">
        <v>124.42538448320812</v>
      </c>
      <c r="AT83" s="278">
        <v>124.27702925769989</v>
      </c>
      <c r="AU83" s="278">
        <v>124.51777712684792</v>
      </c>
      <c r="AV83" s="278">
        <v>124.34821933396913</v>
      </c>
      <c r="AW83" s="278">
        <v>125.65260160154762</v>
      </c>
      <c r="AX83" s="278">
        <v>125.32943342425331</v>
      </c>
    </row>
    <row r="84" spans="15:50" ht="15" customHeight="1">
      <c r="O84" s="2" t="s">
        <v>30</v>
      </c>
      <c r="P84" s="393"/>
      <c r="Q84" s="28" t="s">
        <v>39</v>
      </c>
      <c r="R84" s="134"/>
      <c r="S84" s="135"/>
      <c r="T84" s="26">
        <v>86.253063395838993</v>
      </c>
      <c r="U84" s="26">
        <v>86.489373158567318</v>
      </c>
      <c r="V84" s="26">
        <v>86.156869404638371</v>
      </c>
      <c r="W84" s="26">
        <v>86.043564739284164</v>
      </c>
      <c r="X84" s="26">
        <v>86.652553217686304</v>
      </c>
      <c r="Y84" s="26">
        <v>86.645319992291007</v>
      </c>
      <c r="Z84" s="26">
        <v>86.41965081810163</v>
      </c>
      <c r="AA84" s="26">
        <v>86.573942920713051</v>
      </c>
      <c r="AB84" s="26">
        <v>86.589392400923217</v>
      </c>
      <c r="AC84" s="26">
        <v>89.168725860771218</v>
      </c>
      <c r="AD84" s="26">
        <v>88.950315297436717</v>
      </c>
      <c r="AE84" s="26">
        <v>88.824342763128541</v>
      </c>
      <c r="AF84" s="26">
        <v>88.74646053380755</v>
      </c>
      <c r="AG84" s="26">
        <v>88.895988206633547</v>
      </c>
      <c r="AH84" s="26">
        <v>88.376224642726228</v>
      </c>
      <c r="AI84" s="26">
        <v>88.199768624192473</v>
      </c>
      <c r="AJ84" s="26">
        <v>88.472399147874214</v>
      </c>
      <c r="AK84" s="26">
        <v>88.865800350945207</v>
      </c>
      <c r="AL84" s="26">
        <v>88.831686951040012</v>
      </c>
      <c r="AM84" s="26">
        <v>88.987499866341111</v>
      </c>
      <c r="AN84" s="26">
        <v>88.730192348692512</v>
      </c>
      <c r="AO84" s="26">
        <v>88.758573423424224</v>
      </c>
      <c r="AP84" s="26">
        <v>88.36483403916472</v>
      </c>
      <c r="AQ84" s="26">
        <v>88.384787442753691</v>
      </c>
      <c r="AR84" s="26">
        <v>88.228952598131229</v>
      </c>
      <c r="AS84" s="26">
        <v>88.32836524243757</v>
      </c>
      <c r="AT84" s="26">
        <v>88.013304226218935</v>
      </c>
      <c r="AU84" s="26">
        <v>88.030473469939309</v>
      </c>
      <c r="AV84" s="26">
        <v>87.966179913751603</v>
      </c>
      <c r="AW84" s="26">
        <v>87.988722038675775</v>
      </c>
      <c r="AX84" s="26">
        <v>87.709190069778103</v>
      </c>
    </row>
    <row r="85" spans="15:50" ht="15" customHeight="1">
      <c r="O85" s="2" t="s">
        <v>30</v>
      </c>
      <c r="P85" s="393"/>
      <c r="Q85" s="268" t="s">
        <v>40</v>
      </c>
      <c r="R85" s="269"/>
      <c r="S85" s="270"/>
      <c r="T85" s="276">
        <v>63.421560606606867</v>
      </c>
      <c r="U85" s="276">
        <v>63.744528417347006</v>
      </c>
      <c r="V85" s="276">
        <v>63.719012679340068</v>
      </c>
      <c r="W85" s="276">
        <v>63.867509527154468</v>
      </c>
      <c r="X85" s="276">
        <v>64.015853582600712</v>
      </c>
      <c r="Y85" s="276">
        <v>64.730771534735297</v>
      </c>
      <c r="Z85" s="276">
        <v>65.089949683372382</v>
      </c>
      <c r="AA85" s="276">
        <v>65.623968123059015</v>
      </c>
      <c r="AB85" s="276">
        <v>66.155966822279481</v>
      </c>
      <c r="AC85" s="276">
        <v>66.868647002351707</v>
      </c>
      <c r="AD85" s="276">
        <v>66.868161739431812</v>
      </c>
      <c r="AE85" s="276">
        <v>67.050137715322933</v>
      </c>
      <c r="AF85" s="276">
        <v>67.231873708707127</v>
      </c>
      <c r="AG85" s="276">
        <v>67.598063883199686</v>
      </c>
      <c r="AH85" s="276">
        <v>67.594625747954765</v>
      </c>
      <c r="AI85" s="276">
        <v>67.775641793818224</v>
      </c>
      <c r="AJ85" s="276">
        <v>67.956417857174799</v>
      </c>
      <c r="AK85" s="276">
        <v>68.142599823906778</v>
      </c>
      <c r="AL85" s="276">
        <v>67.956417857174799</v>
      </c>
      <c r="AM85" s="276">
        <v>67.956417857174799</v>
      </c>
      <c r="AN85" s="276">
        <v>67.956417857174799</v>
      </c>
      <c r="AO85" s="276">
        <v>68.142599823906778</v>
      </c>
      <c r="AP85" s="276">
        <v>67.956417857174799</v>
      </c>
      <c r="AQ85" s="276">
        <v>67.956417857174799</v>
      </c>
      <c r="AR85" s="276">
        <v>67.956417857174799</v>
      </c>
      <c r="AS85" s="276">
        <v>68.142599823906778</v>
      </c>
      <c r="AT85" s="276">
        <v>67.956417857174799</v>
      </c>
      <c r="AU85" s="276">
        <v>67.956417857174799</v>
      </c>
      <c r="AV85" s="276">
        <v>67.956417857174799</v>
      </c>
      <c r="AW85" s="276">
        <v>68.142599823906778</v>
      </c>
      <c r="AX85" s="276">
        <v>67.956417857174799</v>
      </c>
    </row>
    <row r="86" spans="15:50" ht="15" customHeight="1">
      <c r="O86" s="2" t="s">
        <v>30</v>
      </c>
      <c r="P86" s="394"/>
      <c r="Q86" s="274" t="s">
        <v>41</v>
      </c>
      <c r="R86" s="275"/>
      <c r="S86" s="262"/>
      <c r="T86" s="278">
        <v>29.138460534347391</v>
      </c>
      <c r="U86" s="278">
        <v>29.218291933071633</v>
      </c>
      <c r="V86" s="278">
        <v>29.138460534347391</v>
      </c>
      <c r="W86" s="278">
        <v>29.138460534347391</v>
      </c>
      <c r="X86" s="278">
        <v>29.138460534347391</v>
      </c>
      <c r="Y86" s="278">
        <v>29.342665742207487</v>
      </c>
      <c r="Z86" s="278">
        <v>29.38645645868537</v>
      </c>
      <c r="AA86" s="278">
        <v>29.510346337405728</v>
      </c>
      <c r="AB86" s="278">
        <v>29.634164160493654</v>
      </c>
      <c r="AC86" s="278">
        <v>29.83943844829971</v>
      </c>
      <c r="AD86" s="278">
        <v>30.429198416259482</v>
      </c>
      <c r="AE86" s="278">
        <v>31.098358498721154</v>
      </c>
      <c r="AF86" s="278">
        <v>31.765390175334176</v>
      </c>
      <c r="AG86" s="278">
        <v>32.519143565128971</v>
      </c>
      <c r="AH86" s="278">
        <v>33.093068311014278</v>
      </c>
      <c r="AI86" s="278">
        <v>33.753714770081352</v>
      </c>
      <c r="AJ86" s="278">
        <v>34.412232823299789</v>
      </c>
      <c r="AK86" s="278">
        <v>34.506512913226636</v>
      </c>
      <c r="AL86" s="278">
        <v>34.412232823299789</v>
      </c>
      <c r="AM86" s="278">
        <v>34.412232823299789</v>
      </c>
      <c r="AN86" s="278">
        <v>34.412232823299789</v>
      </c>
      <c r="AO86" s="278">
        <v>34.506512913226636</v>
      </c>
      <c r="AP86" s="278">
        <v>34.412232823299789</v>
      </c>
      <c r="AQ86" s="278">
        <v>34.412232823299789</v>
      </c>
      <c r="AR86" s="278">
        <v>34.412232823299789</v>
      </c>
      <c r="AS86" s="278">
        <v>34.506512913226636</v>
      </c>
      <c r="AT86" s="278">
        <v>34.412232823299789</v>
      </c>
      <c r="AU86" s="278">
        <v>34.412232823299789</v>
      </c>
      <c r="AV86" s="278">
        <v>34.412232823299789</v>
      </c>
      <c r="AW86" s="278">
        <v>34.506512913226636</v>
      </c>
      <c r="AX86" s="278">
        <v>34.412232823299789</v>
      </c>
    </row>
    <row r="87" spans="15:50" ht="15" customHeight="1">
      <c r="O87" s="2" t="s">
        <v>30</v>
      </c>
      <c r="P87" s="398" t="s">
        <v>9</v>
      </c>
      <c r="Q87" s="395" t="s">
        <v>10</v>
      </c>
      <c r="R87" s="254" t="s">
        <v>42</v>
      </c>
      <c r="S87" s="255"/>
      <c r="T87" s="276">
        <v>68.268783941528866</v>
      </c>
      <c r="U87" s="276">
        <v>68.455821705752228</v>
      </c>
      <c r="V87" s="276">
        <v>68.268783941528866</v>
      </c>
      <c r="W87" s="276">
        <v>68.268783941528866</v>
      </c>
      <c r="X87" s="276">
        <v>68.268783941528866</v>
      </c>
      <c r="Y87" s="276">
        <v>68.455821705752228</v>
      </c>
      <c r="Z87" s="276">
        <v>68.777571519772025</v>
      </c>
      <c r="AA87" s="276">
        <v>69.273808029036786</v>
      </c>
      <c r="AB87" s="276">
        <v>69.757545693601259</v>
      </c>
      <c r="AC87" s="276">
        <v>70.421234326214631</v>
      </c>
      <c r="AD87" s="276">
        <v>70.687682929715535</v>
      </c>
      <c r="AE87" s="276">
        <v>70.687682929715535</v>
      </c>
      <c r="AF87" s="276">
        <v>70.687682929715535</v>
      </c>
      <c r="AG87" s="276">
        <v>70.881347814454486</v>
      </c>
      <c r="AH87" s="276">
        <v>70.687682929715535</v>
      </c>
      <c r="AI87" s="276">
        <v>70.687682929715535</v>
      </c>
      <c r="AJ87" s="276">
        <v>70.687682929715535</v>
      </c>
      <c r="AK87" s="276">
        <v>70.881347814454486</v>
      </c>
      <c r="AL87" s="276">
        <v>70.687682929715535</v>
      </c>
      <c r="AM87" s="276">
        <v>70.687682929715535</v>
      </c>
      <c r="AN87" s="276">
        <v>70.687682929715535</v>
      </c>
      <c r="AO87" s="276">
        <v>70.881347814454486</v>
      </c>
      <c r="AP87" s="276">
        <v>70.687682929715535</v>
      </c>
      <c r="AQ87" s="276">
        <v>70.687682929715535</v>
      </c>
      <c r="AR87" s="276">
        <v>70.687682929715535</v>
      </c>
      <c r="AS87" s="276">
        <v>70.881347814454486</v>
      </c>
      <c r="AT87" s="276">
        <v>70.687682929715535</v>
      </c>
      <c r="AU87" s="276">
        <v>70.687682929715535</v>
      </c>
      <c r="AV87" s="276">
        <v>70.687682929715535</v>
      </c>
      <c r="AW87" s="276">
        <v>70.881347814454486</v>
      </c>
      <c r="AX87" s="276">
        <v>70.687682929715535</v>
      </c>
    </row>
    <row r="88" spans="15:50" ht="15" customHeight="1">
      <c r="O88" s="2" t="s">
        <v>30</v>
      </c>
      <c r="P88" s="399"/>
      <c r="Q88" s="396"/>
      <c r="R88" s="256" t="s">
        <v>43</v>
      </c>
      <c r="S88" s="257"/>
      <c r="T88" s="277">
        <v>56.883295113222935</v>
      </c>
      <c r="U88" s="277">
        <v>57.039139757368751</v>
      </c>
      <c r="V88" s="277">
        <v>56.883295113222935</v>
      </c>
      <c r="W88" s="277">
        <v>56.883295113222935</v>
      </c>
      <c r="X88" s="277">
        <v>56.883295113222935</v>
      </c>
      <c r="Y88" s="277">
        <v>57.039139757368751</v>
      </c>
      <c r="Z88" s="277">
        <v>58.791713354722994</v>
      </c>
      <c r="AA88" s="277">
        <v>60.653197539486847</v>
      </c>
      <c r="AB88" s="277">
        <v>62.468533468561681</v>
      </c>
      <c r="AC88" s="277">
        <v>64.414516148847625</v>
      </c>
      <c r="AD88" s="277">
        <v>65.963966297368387</v>
      </c>
      <c r="AE88" s="277">
        <v>65.963966297368387</v>
      </c>
      <c r="AF88" s="277">
        <v>65.963966297368387</v>
      </c>
      <c r="AG88" s="277">
        <v>66.144689492703634</v>
      </c>
      <c r="AH88" s="277">
        <v>65.963966297368387</v>
      </c>
      <c r="AI88" s="277">
        <v>65.963966297368387</v>
      </c>
      <c r="AJ88" s="277">
        <v>65.963966297368387</v>
      </c>
      <c r="AK88" s="277">
        <v>66.144689492703634</v>
      </c>
      <c r="AL88" s="277">
        <v>65.963966297368387</v>
      </c>
      <c r="AM88" s="277">
        <v>65.963966297368387</v>
      </c>
      <c r="AN88" s="277">
        <v>65.963966297368387</v>
      </c>
      <c r="AO88" s="277">
        <v>66.144689492703634</v>
      </c>
      <c r="AP88" s="277">
        <v>65.963966297368387</v>
      </c>
      <c r="AQ88" s="277">
        <v>65.963966297368387</v>
      </c>
      <c r="AR88" s="277">
        <v>65.963966297368387</v>
      </c>
      <c r="AS88" s="277">
        <v>66.144689492703634</v>
      </c>
      <c r="AT88" s="277">
        <v>65.963966297368387</v>
      </c>
      <c r="AU88" s="277">
        <v>65.963966297368387</v>
      </c>
      <c r="AV88" s="277">
        <v>65.963966297368387</v>
      </c>
      <c r="AW88" s="277">
        <v>66.144689492703634</v>
      </c>
      <c r="AX88" s="277">
        <v>65.963966297368387</v>
      </c>
    </row>
    <row r="89" spans="15:50" ht="15" customHeight="1">
      <c r="O89" s="2" t="s">
        <v>30</v>
      </c>
      <c r="P89" s="399"/>
      <c r="Q89" s="397"/>
      <c r="R89" s="258" t="s">
        <v>44</v>
      </c>
      <c r="S89" s="259"/>
      <c r="T89" s="278">
        <v>30.264950239753954</v>
      </c>
      <c r="U89" s="278">
        <v>30.347867911643696</v>
      </c>
      <c r="V89" s="278">
        <v>30.264950239753954</v>
      </c>
      <c r="W89" s="278">
        <v>30.264950239753954</v>
      </c>
      <c r="X89" s="278">
        <v>30.264950239753954</v>
      </c>
      <c r="Y89" s="278">
        <v>30.347867911643696</v>
      </c>
      <c r="Z89" s="278">
        <v>31.019236048338946</v>
      </c>
      <c r="AA89" s="278">
        <v>31.743336779678213</v>
      </c>
      <c r="AB89" s="278">
        <v>32.43869691460084</v>
      </c>
      <c r="AC89" s="278">
        <v>33.197383559670527</v>
      </c>
      <c r="AD89" s="278">
        <v>33.748574988530983</v>
      </c>
      <c r="AE89" s="278">
        <v>33.748574988530983</v>
      </c>
      <c r="AF89" s="278">
        <v>33.748574988530983</v>
      </c>
      <c r="AG89" s="278">
        <v>33.841036837814634</v>
      </c>
      <c r="AH89" s="278">
        <v>33.748574988530983</v>
      </c>
      <c r="AI89" s="278">
        <v>33.748574988530983</v>
      </c>
      <c r="AJ89" s="278">
        <v>33.748574988530983</v>
      </c>
      <c r="AK89" s="278">
        <v>33.841036837814634</v>
      </c>
      <c r="AL89" s="278">
        <v>33.748574988530983</v>
      </c>
      <c r="AM89" s="278">
        <v>33.748574988530983</v>
      </c>
      <c r="AN89" s="278">
        <v>33.748574988530983</v>
      </c>
      <c r="AO89" s="278">
        <v>33.841036837814634</v>
      </c>
      <c r="AP89" s="278">
        <v>33.748574988530983</v>
      </c>
      <c r="AQ89" s="278">
        <v>33.748574988530983</v>
      </c>
      <c r="AR89" s="278">
        <v>33.748574988530983</v>
      </c>
      <c r="AS89" s="278">
        <v>33.841036837814634</v>
      </c>
      <c r="AT89" s="278">
        <v>33.748574988530983</v>
      </c>
      <c r="AU89" s="278">
        <v>33.748574988530983</v>
      </c>
      <c r="AV89" s="278">
        <v>33.748574988530983</v>
      </c>
      <c r="AW89" s="278">
        <v>33.841036837814634</v>
      </c>
      <c r="AX89" s="278">
        <v>33.748574988530983</v>
      </c>
    </row>
    <row r="90" spans="15:50" ht="15" customHeight="1">
      <c r="O90" s="2" t="s">
        <v>30</v>
      </c>
      <c r="P90" s="399"/>
      <c r="Q90" s="392" t="s">
        <v>11</v>
      </c>
      <c r="R90" s="254" t="s">
        <v>45</v>
      </c>
      <c r="S90" s="255"/>
      <c r="T90" s="276">
        <v>72.074301450150983</v>
      </c>
      <c r="U90" s="276">
        <v>72.271765289740429</v>
      </c>
      <c r="V90" s="276">
        <v>72.074301450150983</v>
      </c>
      <c r="W90" s="276">
        <v>72.074301450150983</v>
      </c>
      <c r="X90" s="276">
        <v>72.074301450150983</v>
      </c>
      <c r="Y90" s="276">
        <v>72.271765289740429</v>
      </c>
      <c r="Z90" s="276">
        <v>72.074301450150983</v>
      </c>
      <c r="AA90" s="276">
        <v>72.074301450150983</v>
      </c>
      <c r="AB90" s="276">
        <v>72.074301450150983</v>
      </c>
      <c r="AC90" s="276">
        <v>72.271765289740429</v>
      </c>
      <c r="AD90" s="276">
        <v>72.074301450150983</v>
      </c>
      <c r="AE90" s="276">
        <v>72.074301450150983</v>
      </c>
      <c r="AF90" s="276">
        <v>72.074301450150983</v>
      </c>
      <c r="AG90" s="276">
        <v>72.271765289740429</v>
      </c>
      <c r="AH90" s="276">
        <v>72.074301450150983</v>
      </c>
      <c r="AI90" s="276">
        <v>72.074301450150983</v>
      </c>
      <c r="AJ90" s="276">
        <v>72.074301450150983</v>
      </c>
      <c r="AK90" s="276">
        <v>72.271765289740429</v>
      </c>
      <c r="AL90" s="276">
        <v>68.480427406881418</v>
      </c>
      <c r="AM90" s="276">
        <v>68.480427406881418</v>
      </c>
      <c r="AN90" s="276">
        <v>68.480427406881418</v>
      </c>
      <c r="AO90" s="276">
        <v>68.668045016215331</v>
      </c>
      <c r="AP90" s="276">
        <v>68.480427406881418</v>
      </c>
      <c r="AQ90" s="276">
        <v>68.480427406881418</v>
      </c>
      <c r="AR90" s="276">
        <v>68.480427406881418</v>
      </c>
      <c r="AS90" s="276">
        <v>68.668045016215331</v>
      </c>
      <c r="AT90" s="276">
        <v>68.480427406881418</v>
      </c>
      <c r="AU90" s="276">
        <v>68.480427406881418</v>
      </c>
      <c r="AV90" s="276">
        <v>68.480427406881418</v>
      </c>
      <c r="AW90" s="276">
        <v>68.668045016215331</v>
      </c>
      <c r="AX90" s="276">
        <v>68.480427406881418</v>
      </c>
    </row>
    <row r="91" spans="15:50" ht="15" customHeight="1">
      <c r="O91" s="2" t="s">
        <v>30</v>
      </c>
      <c r="P91" s="399"/>
      <c r="Q91" s="393"/>
      <c r="R91" s="260" t="s">
        <v>289</v>
      </c>
      <c r="S91" s="257"/>
      <c r="T91" s="277">
        <v>58.79954226653502</v>
      </c>
      <c r="U91" s="277">
        <v>58.960636902881696</v>
      </c>
      <c r="V91" s="277">
        <v>58.79954226653502</v>
      </c>
      <c r="W91" s="277">
        <v>58.79954226653502</v>
      </c>
      <c r="X91" s="277">
        <v>58.79954226653502</v>
      </c>
      <c r="Y91" s="277">
        <v>58.960636902881696</v>
      </c>
      <c r="Z91" s="277">
        <v>58.79954226653502</v>
      </c>
      <c r="AA91" s="277">
        <v>58.79954226653502</v>
      </c>
      <c r="AB91" s="277">
        <v>58.79954226653502</v>
      </c>
      <c r="AC91" s="277">
        <v>58.960636902881696</v>
      </c>
      <c r="AD91" s="277">
        <v>58.79954226653502</v>
      </c>
      <c r="AE91" s="277">
        <v>58.79954226653502</v>
      </c>
      <c r="AF91" s="277">
        <v>58.79954226653502</v>
      </c>
      <c r="AG91" s="277">
        <v>58.960636902881696</v>
      </c>
      <c r="AH91" s="277">
        <v>58.79954226653502</v>
      </c>
      <c r="AI91" s="277">
        <v>58.79954226653502</v>
      </c>
      <c r="AJ91" s="277">
        <v>58.79954226653502</v>
      </c>
      <c r="AK91" s="277">
        <v>58.960636902881696</v>
      </c>
      <c r="AL91" s="277">
        <v>61.675538666326943</v>
      </c>
      <c r="AM91" s="277">
        <v>61.675538666326943</v>
      </c>
      <c r="AN91" s="277">
        <v>61.675538666326943</v>
      </c>
      <c r="AO91" s="277">
        <v>61.844512744864829</v>
      </c>
      <c r="AP91" s="277">
        <v>61.675538666326943</v>
      </c>
      <c r="AQ91" s="277">
        <v>61.675538666326943</v>
      </c>
      <c r="AR91" s="277">
        <v>61.675538666326943</v>
      </c>
      <c r="AS91" s="277">
        <v>61.844512744864829</v>
      </c>
      <c r="AT91" s="277">
        <v>61.675538666326943</v>
      </c>
      <c r="AU91" s="277">
        <v>61.675538666326943</v>
      </c>
      <c r="AV91" s="277">
        <v>61.675538666326943</v>
      </c>
      <c r="AW91" s="277">
        <v>61.844512744864829</v>
      </c>
      <c r="AX91" s="277">
        <v>61.675538666326943</v>
      </c>
    </row>
    <row r="92" spans="15:50" ht="15" customHeight="1">
      <c r="O92" s="2" t="s">
        <v>30</v>
      </c>
      <c r="P92" s="399"/>
      <c r="Q92" s="393"/>
      <c r="R92" s="261" t="s">
        <v>288</v>
      </c>
      <c r="S92" s="262"/>
      <c r="T92" s="278">
        <v>33.030396898077939</v>
      </c>
      <c r="U92" s="278">
        <v>33.120891136154867</v>
      </c>
      <c r="V92" s="278">
        <v>33.030396898077939</v>
      </c>
      <c r="W92" s="278">
        <v>33.030396898077939</v>
      </c>
      <c r="X92" s="278">
        <v>33.030396898077939</v>
      </c>
      <c r="Y92" s="278">
        <v>33.120891136154867</v>
      </c>
      <c r="Z92" s="278">
        <v>33.030396898077939</v>
      </c>
      <c r="AA92" s="278">
        <v>33.030396898077939</v>
      </c>
      <c r="AB92" s="278">
        <v>33.030396898077939</v>
      </c>
      <c r="AC92" s="278">
        <v>33.120891136154867</v>
      </c>
      <c r="AD92" s="278">
        <v>33.030396898077939</v>
      </c>
      <c r="AE92" s="278">
        <v>33.030396898077939</v>
      </c>
      <c r="AF92" s="278">
        <v>33.030396898077939</v>
      </c>
      <c r="AG92" s="278">
        <v>33.120891136154867</v>
      </c>
      <c r="AH92" s="278">
        <v>33.030396898077939</v>
      </c>
      <c r="AI92" s="278">
        <v>33.030396898077939</v>
      </c>
      <c r="AJ92" s="278">
        <v>33.030396898077939</v>
      </c>
      <c r="AK92" s="278">
        <v>33.120891136154867</v>
      </c>
      <c r="AL92" s="278">
        <v>29.350222295091825</v>
      </c>
      <c r="AM92" s="278">
        <v>29.350222295091825</v>
      </c>
      <c r="AN92" s="278">
        <v>29.350222295091825</v>
      </c>
      <c r="AO92" s="278">
        <v>29.430633863023584</v>
      </c>
      <c r="AP92" s="278">
        <v>29.350222295091825</v>
      </c>
      <c r="AQ92" s="278">
        <v>29.350222295091825</v>
      </c>
      <c r="AR92" s="278">
        <v>29.350222295091825</v>
      </c>
      <c r="AS92" s="278">
        <v>29.430633863023584</v>
      </c>
      <c r="AT92" s="278">
        <v>29.350222295091825</v>
      </c>
      <c r="AU92" s="278">
        <v>29.350222295091825</v>
      </c>
      <c r="AV92" s="278">
        <v>29.350222295091825</v>
      </c>
      <c r="AW92" s="278">
        <v>29.430633863023584</v>
      </c>
      <c r="AX92" s="278">
        <v>29.350222295091825</v>
      </c>
    </row>
    <row r="93" spans="15:50" ht="15" customHeight="1">
      <c r="O93" s="2" t="s">
        <v>30</v>
      </c>
      <c r="P93" s="399"/>
      <c r="Q93" s="393"/>
      <c r="R93" s="254" t="s">
        <v>46</v>
      </c>
      <c r="S93" s="255"/>
      <c r="T93" s="276">
        <v>51.02931782817425</v>
      </c>
      <c r="U93" s="276">
        <v>51.169124178388437</v>
      </c>
      <c r="V93" s="276">
        <v>51.02931782817425</v>
      </c>
      <c r="W93" s="276">
        <v>51.02931782817425</v>
      </c>
      <c r="X93" s="276">
        <v>51.02931782817425</v>
      </c>
      <c r="Y93" s="276">
        <v>51.169124178388437</v>
      </c>
      <c r="Z93" s="276">
        <v>52.321352990717003</v>
      </c>
      <c r="AA93" s="276">
        <v>53.579569596062932</v>
      </c>
      <c r="AB93" s="276">
        <v>54.804657469014252</v>
      </c>
      <c r="AC93" s="276">
        <v>56.150670863507905</v>
      </c>
      <c r="AD93" s="276">
        <v>57.157949013458904</v>
      </c>
      <c r="AE93" s="276">
        <v>57.157949013458904</v>
      </c>
      <c r="AF93" s="276">
        <v>57.157949013458904</v>
      </c>
      <c r="AG93" s="276">
        <v>57.314546134043717</v>
      </c>
      <c r="AH93" s="276">
        <v>57.157949013458904</v>
      </c>
      <c r="AI93" s="276">
        <v>57.157949013458904</v>
      </c>
      <c r="AJ93" s="276">
        <v>57.157949013458904</v>
      </c>
      <c r="AK93" s="276">
        <v>57.314546134043717</v>
      </c>
      <c r="AL93" s="276">
        <v>57.157949013458904</v>
      </c>
      <c r="AM93" s="276">
        <v>57.157949013458904</v>
      </c>
      <c r="AN93" s="276">
        <v>57.157949013458904</v>
      </c>
      <c r="AO93" s="276">
        <v>57.314546134043717</v>
      </c>
      <c r="AP93" s="276">
        <v>57.157949013458904</v>
      </c>
      <c r="AQ93" s="276">
        <v>57.157949013458904</v>
      </c>
      <c r="AR93" s="276">
        <v>57.157949013458904</v>
      </c>
      <c r="AS93" s="276">
        <v>57.314546134043717</v>
      </c>
      <c r="AT93" s="276">
        <v>57.157949013458904</v>
      </c>
      <c r="AU93" s="276">
        <v>57.157949013458904</v>
      </c>
      <c r="AV93" s="276">
        <v>57.157949013458904</v>
      </c>
      <c r="AW93" s="276">
        <v>57.314546134043717</v>
      </c>
      <c r="AX93" s="276">
        <v>57.157949013458904</v>
      </c>
    </row>
    <row r="94" spans="15:50" ht="15" customHeight="1">
      <c r="O94" s="2" t="s">
        <v>30</v>
      </c>
      <c r="P94" s="399"/>
      <c r="Q94" s="393"/>
      <c r="R94" s="260" t="s">
        <v>289</v>
      </c>
      <c r="S94" s="257"/>
      <c r="T94" s="277">
        <v>43.081368802270234</v>
      </c>
      <c r="U94" s="277">
        <v>43.199399949673719</v>
      </c>
      <c r="V94" s="277">
        <v>43.081368802270234</v>
      </c>
      <c r="W94" s="277">
        <v>43.081368802270234</v>
      </c>
      <c r="X94" s="277">
        <v>43.081368802270234</v>
      </c>
      <c r="Y94" s="277">
        <v>43.199399949673719</v>
      </c>
      <c r="Z94" s="277">
        <v>45.245234103438939</v>
      </c>
      <c r="AA94" s="277">
        <v>47.385601378684377</v>
      </c>
      <c r="AB94" s="277">
        <v>49.500938003339542</v>
      </c>
      <c r="AC94" s="277">
        <v>51.731240146871315</v>
      </c>
      <c r="AD94" s="277">
        <v>53.65130568734925</v>
      </c>
      <c r="AE94" s="277">
        <v>53.65130568734925</v>
      </c>
      <c r="AF94" s="277">
        <v>53.65130568734925</v>
      </c>
      <c r="AG94" s="277">
        <v>53.798295565944727</v>
      </c>
      <c r="AH94" s="277">
        <v>53.65130568734925</v>
      </c>
      <c r="AI94" s="277">
        <v>53.65130568734925</v>
      </c>
      <c r="AJ94" s="277">
        <v>53.65130568734925</v>
      </c>
      <c r="AK94" s="277">
        <v>53.798295565944727</v>
      </c>
      <c r="AL94" s="277">
        <v>53.65130568734925</v>
      </c>
      <c r="AM94" s="277">
        <v>53.65130568734925</v>
      </c>
      <c r="AN94" s="277">
        <v>53.65130568734925</v>
      </c>
      <c r="AO94" s="277">
        <v>53.798295565944727</v>
      </c>
      <c r="AP94" s="277">
        <v>53.65130568734925</v>
      </c>
      <c r="AQ94" s="277">
        <v>53.65130568734925</v>
      </c>
      <c r="AR94" s="277">
        <v>53.65130568734925</v>
      </c>
      <c r="AS94" s="277">
        <v>53.798295565944727</v>
      </c>
      <c r="AT94" s="277">
        <v>53.65130568734925</v>
      </c>
      <c r="AU94" s="277">
        <v>53.65130568734925</v>
      </c>
      <c r="AV94" s="277">
        <v>53.65130568734925</v>
      </c>
      <c r="AW94" s="277">
        <v>53.798295565944727</v>
      </c>
      <c r="AX94" s="277">
        <v>53.65130568734925</v>
      </c>
    </row>
    <row r="95" spans="15:50" ht="15" customHeight="1">
      <c r="O95" s="2" t="s">
        <v>30</v>
      </c>
      <c r="P95" s="399"/>
      <c r="Q95" s="393"/>
      <c r="R95" s="261" t="s">
        <v>290</v>
      </c>
      <c r="S95" s="262"/>
      <c r="T95" s="278">
        <v>26.733145329509576</v>
      </c>
      <c r="U95" s="278">
        <v>26.806386823563027</v>
      </c>
      <c r="V95" s="278">
        <v>26.733145329509576</v>
      </c>
      <c r="W95" s="278">
        <v>26.733145329509576</v>
      </c>
      <c r="X95" s="278">
        <v>26.733145329509576</v>
      </c>
      <c r="Y95" s="278">
        <v>26.806386823563027</v>
      </c>
      <c r="Z95" s="278">
        <v>27.600714542272947</v>
      </c>
      <c r="AA95" s="278">
        <v>28.453845194216544</v>
      </c>
      <c r="AB95" s="278">
        <v>29.292631190287494</v>
      </c>
      <c r="AC95" s="278">
        <v>30.199698430019289</v>
      </c>
      <c r="AD95" s="278">
        <v>30.9276380467712</v>
      </c>
      <c r="AE95" s="278">
        <v>30.9276380467712</v>
      </c>
      <c r="AF95" s="278">
        <v>30.9276380467712</v>
      </c>
      <c r="AG95" s="278">
        <v>31.012371301693861</v>
      </c>
      <c r="AH95" s="278">
        <v>30.9276380467712</v>
      </c>
      <c r="AI95" s="278">
        <v>30.9276380467712</v>
      </c>
      <c r="AJ95" s="278">
        <v>30.9276380467712</v>
      </c>
      <c r="AK95" s="278">
        <v>31.012371301693861</v>
      </c>
      <c r="AL95" s="278">
        <v>30.9276380467712</v>
      </c>
      <c r="AM95" s="278">
        <v>30.9276380467712</v>
      </c>
      <c r="AN95" s="278">
        <v>30.9276380467712</v>
      </c>
      <c r="AO95" s="278">
        <v>31.012371301693861</v>
      </c>
      <c r="AP95" s="278">
        <v>30.9276380467712</v>
      </c>
      <c r="AQ95" s="278">
        <v>30.9276380467712</v>
      </c>
      <c r="AR95" s="278">
        <v>30.9276380467712</v>
      </c>
      <c r="AS95" s="278">
        <v>31.012371301693861</v>
      </c>
      <c r="AT95" s="278">
        <v>30.9276380467712</v>
      </c>
      <c r="AU95" s="278">
        <v>30.9276380467712</v>
      </c>
      <c r="AV95" s="278">
        <v>30.9276380467712</v>
      </c>
      <c r="AW95" s="278">
        <v>31.012371301693861</v>
      </c>
      <c r="AX95" s="278">
        <v>30.9276380467712</v>
      </c>
    </row>
    <row r="96" spans="15:50" ht="15" customHeight="1">
      <c r="O96" s="2" t="s">
        <v>30</v>
      </c>
      <c r="P96" s="399"/>
      <c r="Q96" s="393"/>
      <c r="R96" s="263" t="s">
        <v>47</v>
      </c>
      <c r="S96" s="264"/>
      <c r="T96" s="276">
        <v>74.180237231969002</v>
      </c>
      <c r="U96" s="276">
        <v>74.38347075863193</v>
      </c>
      <c r="V96" s="276">
        <v>74.180237231969002</v>
      </c>
      <c r="W96" s="276">
        <v>74.180237231969002</v>
      </c>
      <c r="X96" s="276">
        <v>74.180237231969002</v>
      </c>
      <c r="Y96" s="276">
        <v>74.38347075863193</v>
      </c>
      <c r="Z96" s="276">
        <v>74.180237231969002</v>
      </c>
      <c r="AA96" s="276">
        <v>74.180237231969002</v>
      </c>
      <c r="AB96" s="276">
        <v>74.180237231969002</v>
      </c>
      <c r="AC96" s="276">
        <v>74.38347075863193</v>
      </c>
      <c r="AD96" s="276">
        <v>74.180237231969002</v>
      </c>
      <c r="AE96" s="276">
        <v>74.180237231969002</v>
      </c>
      <c r="AF96" s="276">
        <v>74.180237231969002</v>
      </c>
      <c r="AG96" s="276">
        <v>74.38347075863193</v>
      </c>
      <c r="AH96" s="276">
        <v>74.180237231969002</v>
      </c>
      <c r="AI96" s="276">
        <v>74.180237231969002</v>
      </c>
      <c r="AJ96" s="276">
        <v>74.180237231969002</v>
      </c>
      <c r="AK96" s="276">
        <v>74.38347075863193</v>
      </c>
      <c r="AL96" s="276">
        <v>74.180237231969002</v>
      </c>
      <c r="AM96" s="276">
        <v>74.180237231969002</v>
      </c>
      <c r="AN96" s="276">
        <v>74.180237231969002</v>
      </c>
      <c r="AO96" s="276">
        <v>74.38347075863193</v>
      </c>
      <c r="AP96" s="276">
        <v>74.180237231969002</v>
      </c>
      <c r="AQ96" s="276">
        <v>74.180237231969002</v>
      </c>
      <c r="AR96" s="276">
        <v>74.180237231969002</v>
      </c>
      <c r="AS96" s="276">
        <v>74.38347075863193</v>
      </c>
      <c r="AT96" s="276">
        <v>74.180237231969002</v>
      </c>
      <c r="AU96" s="276">
        <v>74.180237231969002</v>
      </c>
      <c r="AV96" s="276">
        <v>74.180237231969002</v>
      </c>
      <c r="AW96" s="276">
        <v>74.38347075863193</v>
      </c>
      <c r="AX96" s="276">
        <v>74.180237231969002</v>
      </c>
    </row>
    <row r="97" spans="14:50" ht="15" customHeight="1">
      <c r="O97" s="2" t="s">
        <v>30</v>
      </c>
      <c r="P97" s="399"/>
      <c r="Q97" s="393"/>
      <c r="R97" s="265" t="s">
        <v>288</v>
      </c>
      <c r="S97" s="266"/>
      <c r="T97" s="278">
        <v>40.150338176191148</v>
      </c>
      <c r="U97" s="278">
        <v>40.260339102701259</v>
      </c>
      <c r="V97" s="278">
        <v>40.150338176191148</v>
      </c>
      <c r="W97" s="278">
        <v>40.150338176191148</v>
      </c>
      <c r="X97" s="278">
        <v>40.150338176191148</v>
      </c>
      <c r="Y97" s="278">
        <v>40.260339102701259</v>
      </c>
      <c r="Z97" s="278">
        <v>40.150338176191148</v>
      </c>
      <c r="AA97" s="278">
        <v>40.150338176191148</v>
      </c>
      <c r="AB97" s="278">
        <v>40.150338176191148</v>
      </c>
      <c r="AC97" s="278">
        <v>40.260339102701259</v>
      </c>
      <c r="AD97" s="278">
        <v>40.150338176191148</v>
      </c>
      <c r="AE97" s="278">
        <v>40.150338176191148</v>
      </c>
      <c r="AF97" s="278">
        <v>40.150338176191148</v>
      </c>
      <c r="AG97" s="278">
        <v>40.260339102701259</v>
      </c>
      <c r="AH97" s="278">
        <v>40.150338176191148</v>
      </c>
      <c r="AI97" s="278">
        <v>40.150338176191148</v>
      </c>
      <c r="AJ97" s="278">
        <v>40.150338176191148</v>
      </c>
      <c r="AK97" s="278">
        <v>40.260339102701259</v>
      </c>
      <c r="AL97" s="278">
        <v>40.150338176191148</v>
      </c>
      <c r="AM97" s="278">
        <v>40.150338176191148</v>
      </c>
      <c r="AN97" s="278">
        <v>40.150338176191148</v>
      </c>
      <c r="AO97" s="278">
        <v>40.260339102701259</v>
      </c>
      <c r="AP97" s="278">
        <v>40.150338176191148</v>
      </c>
      <c r="AQ97" s="278">
        <v>40.150338176191148</v>
      </c>
      <c r="AR97" s="278">
        <v>40.150338176191148</v>
      </c>
      <c r="AS97" s="278">
        <v>40.260339102701259</v>
      </c>
      <c r="AT97" s="278">
        <v>40.150338176191148</v>
      </c>
      <c r="AU97" s="278">
        <v>40.150338176191148</v>
      </c>
      <c r="AV97" s="278">
        <v>40.150338176191148</v>
      </c>
      <c r="AW97" s="278">
        <v>40.260339102701259</v>
      </c>
      <c r="AX97" s="278">
        <v>40.150338176191148</v>
      </c>
    </row>
    <row r="98" spans="14:50" ht="15" customHeight="1">
      <c r="P98" s="399"/>
      <c r="Q98" s="393"/>
      <c r="R98" s="263" t="s">
        <v>49</v>
      </c>
      <c r="S98" s="264"/>
      <c r="T98" s="276">
        <v>72.953647723547036</v>
      </c>
      <c r="U98" s="276">
        <v>73.153520731008797</v>
      </c>
      <c r="V98" s="276">
        <v>72.953647723547036</v>
      </c>
      <c r="W98" s="276">
        <v>72.953647723547036</v>
      </c>
      <c r="X98" s="276">
        <v>72.953647723547036</v>
      </c>
      <c r="Y98" s="276">
        <v>73.153520731008797</v>
      </c>
      <c r="Z98" s="276">
        <v>72.953647723547036</v>
      </c>
      <c r="AA98" s="276">
        <v>72.953647723547036</v>
      </c>
      <c r="AB98" s="276">
        <v>72.953647723547036</v>
      </c>
      <c r="AC98" s="276">
        <v>73.153520731008797</v>
      </c>
      <c r="AD98" s="276">
        <v>72.953647723547036</v>
      </c>
      <c r="AE98" s="276">
        <v>72.953647723547036</v>
      </c>
      <c r="AF98" s="276">
        <v>72.953647723547036</v>
      </c>
      <c r="AG98" s="276">
        <v>73.153520731008797</v>
      </c>
      <c r="AH98" s="276">
        <v>72.953647723547036</v>
      </c>
      <c r="AI98" s="276">
        <v>72.953647723547036</v>
      </c>
      <c r="AJ98" s="276">
        <v>72.953647723547036</v>
      </c>
      <c r="AK98" s="276">
        <v>73.153520731008797</v>
      </c>
      <c r="AL98" s="276">
        <v>72.953647723547036</v>
      </c>
      <c r="AM98" s="276">
        <v>72.953647723547036</v>
      </c>
      <c r="AN98" s="276">
        <v>72.953647723547036</v>
      </c>
      <c r="AO98" s="276">
        <v>73.153520731008797</v>
      </c>
      <c r="AP98" s="276">
        <v>72.953647723547036</v>
      </c>
      <c r="AQ98" s="276">
        <v>72.953647723547036</v>
      </c>
      <c r="AR98" s="276">
        <v>72.953647723547036</v>
      </c>
      <c r="AS98" s="276">
        <v>73.153520731008797</v>
      </c>
      <c r="AT98" s="276">
        <v>72.953647723547036</v>
      </c>
      <c r="AU98" s="276">
        <v>72.953647723547036</v>
      </c>
      <c r="AV98" s="276">
        <v>72.953647723547036</v>
      </c>
      <c r="AW98" s="276">
        <v>73.153520731008797</v>
      </c>
      <c r="AX98" s="276">
        <v>72.953647723547036</v>
      </c>
    </row>
    <row r="99" spans="14:50" ht="15" customHeight="1">
      <c r="P99" s="400"/>
      <c r="Q99" s="394"/>
      <c r="R99" s="267" t="s">
        <v>291</v>
      </c>
      <c r="S99" s="266"/>
      <c r="T99" s="278">
        <v>42.053265595479118</v>
      </c>
      <c r="U99" s="278">
        <v>42.168480021768104</v>
      </c>
      <c r="V99" s="278">
        <v>42.053265595479118</v>
      </c>
      <c r="W99" s="278">
        <v>42.053265595479118</v>
      </c>
      <c r="X99" s="278">
        <v>42.053265595479118</v>
      </c>
      <c r="Y99" s="278">
        <v>42.168480021768104</v>
      </c>
      <c r="Z99" s="278">
        <v>42.053265595479118</v>
      </c>
      <c r="AA99" s="278">
        <v>42.053265595479118</v>
      </c>
      <c r="AB99" s="278">
        <v>42.053265595479118</v>
      </c>
      <c r="AC99" s="278">
        <v>42.168480021768104</v>
      </c>
      <c r="AD99" s="278">
        <v>42.053265595479118</v>
      </c>
      <c r="AE99" s="278">
        <v>42.053265595479118</v>
      </c>
      <c r="AF99" s="278">
        <v>42.053265595479118</v>
      </c>
      <c r="AG99" s="278">
        <v>42.168480021768104</v>
      </c>
      <c r="AH99" s="278">
        <v>42.053265595479118</v>
      </c>
      <c r="AI99" s="278">
        <v>42.053265595479118</v>
      </c>
      <c r="AJ99" s="278">
        <v>42.053265595479118</v>
      </c>
      <c r="AK99" s="278">
        <v>42.168480021768104</v>
      </c>
      <c r="AL99" s="278">
        <v>42.053265595479118</v>
      </c>
      <c r="AM99" s="278">
        <v>42.053265595479118</v>
      </c>
      <c r="AN99" s="278">
        <v>42.053265595479118</v>
      </c>
      <c r="AO99" s="278">
        <v>42.168480021768104</v>
      </c>
      <c r="AP99" s="278">
        <v>42.053265595479118</v>
      </c>
      <c r="AQ99" s="278">
        <v>42.053265595479118</v>
      </c>
      <c r="AR99" s="278">
        <v>42.053265595479118</v>
      </c>
      <c r="AS99" s="278">
        <v>42.168480021768104</v>
      </c>
      <c r="AT99" s="278">
        <v>42.053265595479118</v>
      </c>
      <c r="AU99" s="278">
        <v>42.053265595479118</v>
      </c>
      <c r="AV99" s="278">
        <v>42.053265595479118</v>
      </c>
      <c r="AW99" s="278">
        <v>42.168480021768104</v>
      </c>
      <c r="AX99" s="278">
        <v>42.053265595479118</v>
      </c>
    </row>
    <row r="100" spans="14:50">
      <c r="O100" s="2" t="s">
        <v>30</v>
      </c>
      <c r="AK100" s="81"/>
      <c r="AL100" s="81"/>
      <c r="AM100" s="81"/>
      <c r="AN100" s="81"/>
      <c r="AO100" s="81"/>
      <c r="AP100" s="81"/>
      <c r="AQ100" s="81"/>
      <c r="AR100" s="81"/>
      <c r="AS100" s="81"/>
      <c r="AT100" s="81"/>
      <c r="AU100" s="81"/>
      <c r="AV100" s="81"/>
      <c r="AW100" s="81"/>
      <c r="AX100" s="81"/>
    </row>
    <row r="101" spans="14:50">
      <c r="AK101" s="81"/>
      <c r="AL101" s="81"/>
      <c r="AM101" s="81"/>
      <c r="AN101" s="81"/>
      <c r="AO101" s="81"/>
      <c r="AP101" s="81"/>
      <c r="AQ101" s="81"/>
      <c r="AR101" s="81"/>
      <c r="AS101" s="81"/>
      <c r="AT101" s="81"/>
      <c r="AU101" s="81"/>
      <c r="AV101" s="81"/>
      <c r="AW101" s="81"/>
      <c r="AX101" s="81"/>
    </row>
    <row r="102" spans="14:50">
      <c r="N102" s="2" t="s">
        <v>59</v>
      </c>
    </row>
    <row r="103" spans="14:50" ht="13.5" customHeight="1">
      <c r="O103" s="2" t="s">
        <v>30</v>
      </c>
      <c r="P103" s="378" t="s">
        <v>35</v>
      </c>
      <c r="Q103" s="381"/>
      <c r="R103" s="381"/>
      <c r="S103" s="379"/>
      <c r="T103" s="4">
        <v>1990</v>
      </c>
      <c r="U103" s="4">
        <f t="shared" ref="U103:AG103" si="5">T103+1</f>
        <v>1991</v>
      </c>
      <c r="V103" s="4">
        <f t="shared" si="5"/>
        <v>1992</v>
      </c>
      <c r="W103" s="4">
        <f t="shared" si="5"/>
        <v>1993</v>
      </c>
      <c r="X103" s="4">
        <f t="shared" si="5"/>
        <v>1994</v>
      </c>
      <c r="Y103" s="4">
        <f t="shared" si="5"/>
        <v>1995</v>
      </c>
      <c r="Z103" s="4">
        <f t="shared" si="5"/>
        <v>1996</v>
      </c>
      <c r="AA103" s="4">
        <f t="shared" si="5"/>
        <v>1997</v>
      </c>
      <c r="AB103" s="4">
        <f t="shared" si="5"/>
        <v>1998</v>
      </c>
      <c r="AC103" s="4">
        <f t="shared" si="5"/>
        <v>1999</v>
      </c>
      <c r="AD103" s="4">
        <f t="shared" si="5"/>
        <v>2000</v>
      </c>
      <c r="AE103" s="4">
        <f t="shared" si="5"/>
        <v>2001</v>
      </c>
      <c r="AF103" s="4">
        <f t="shared" si="5"/>
        <v>2002</v>
      </c>
      <c r="AG103" s="4">
        <f t="shared" si="5"/>
        <v>2003</v>
      </c>
      <c r="AH103" s="4">
        <f t="shared" ref="AH103:AX103" si="6">AG103+1</f>
        <v>2004</v>
      </c>
      <c r="AI103" s="4">
        <f t="shared" si="6"/>
        <v>2005</v>
      </c>
      <c r="AJ103" s="4">
        <f t="shared" si="6"/>
        <v>2006</v>
      </c>
      <c r="AK103" s="4">
        <f t="shared" si="6"/>
        <v>2007</v>
      </c>
      <c r="AL103" s="4">
        <f t="shared" si="6"/>
        <v>2008</v>
      </c>
      <c r="AM103" s="4">
        <f t="shared" si="6"/>
        <v>2009</v>
      </c>
      <c r="AN103" s="4">
        <f t="shared" si="6"/>
        <v>2010</v>
      </c>
      <c r="AO103" s="4">
        <f t="shared" si="6"/>
        <v>2011</v>
      </c>
      <c r="AP103" s="4">
        <f t="shared" si="6"/>
        <v>2012</v>
      </c>
      <c r="AQ103" s="4">
        <f t="shared" si="6"/>
        <v>2013</v>
      </c>
      <c r="AR103" s="4">
        <f t="shared" si="6"/>
        <v>2014</v>
      </c>
      <c r="AS103" s="4">
        <f t="shared" si="6"/>
        <v>2015</v>
      </c>
      <c r="AT103" s="4">
        <f t="shared" si="6"/>
        <v>2016</v>
      </c>
      <c r="AU103" s="4">
        <f t="shared" si="6"/>
        <v>2017</v>
      </c>
      <c r="AV103" s="4">
        <f>AU103+1</f>
        <v>2018</v>
      </c>
      <c r="AW103" s="4">
        <f t="shared" si="6"/>
        <v>2019</v>
      </c>
      <c r="AX103" s="4">
        <f t="shared" si="6"/>
        <v>2020</v>
      </c>
    </row>
    <row r="104" spans="14:50" ht="13.5" customHeight="1">
      <c r="O104" s="2" t="s">
        <v>30</v>
      </c>
      <c r="P104" s="387" t="s">
        <v>7</v>
      </c>
      <c r="Q104" s="268" t="s">
        <v>36</v>
      </c>
      <c r="R104" s="269"/>
      <c r="S104" s="290"/>
      <c r="T104" s="284">
        <v>509.61814420211266</v>
      </c>
      <c r="U104" s="284">
        <v>509.14714776569662</v>
      </c>
      <c r="V104" s="284">
        <v>504.30456622810641</v>
      </c>
      <c r="W104" s="284">
        <v>478.31011430770786</v>
      </c>
      <c r="X104" s="284">
        <v>481.44763021275719</v>
      </c>
      <c r="Y104" s="284">
        <v>466.75587353729242</v>
      </c>
      <c r="Z104" s="284">
        <v>462.44304048714906</v>
      </c>
      <c r="AA104" s="284">
        <v>466.71604041321376</v>
      </c>
      <c r="AB104" s="284">
        <v>467.95487398319779</v>
      </c>
      <c r="AC104" s="284">
        <v>457.99210852350257</v>
      </c>
      <c r="AD104" s="284">
        <v>447.06487440363281</v>
      </c>
      <c r="AE104" s="284">
        <v>454.27317689895824</v>
      </c>
      <c r="AF104" s="284">
        <v>453.99726456118776</v>
      </c>
      <c r="AG104" s="284">
        <v>429.82078539486821</v>
      </c>
      <c r="AH104" s="284">
        <v>407.23928802877083</v>
      </c>
      <c r="AI104" s="284">
        <v>390.94281536751532</v>
      </c>
      <c r="AJ104" s="284">
        <v>379.38358639657423</v>
      </c>
      <c r="AK104" s="284">
        <v>392.1571475662015</v>
      </c>
      <c r="AL104" s="284">
        <v>389.53382536966569</v>
      </c>
      <c r="AM104" s="284">
        <v>391.70051734193663</v>
      </c>
      <c r="AN104" s="284">
        <v>373.61237043039802</v>
      </c>
      <c r="AO104" s="284">
        <v>364.42670467416747</v>
      </c>
      <c r="AP104" s="284">
        <v>347.4683292792123</v>
      </c>
      <c r="AQ104" s="284">
        <v>334.47831295325329</v>
      </c>
      <c r="AR104" s="284">
        <v>324.16370711999349</v>
      </c>
      <c r="AS104" s="284">
        <v>317.23916232990319</v>
      </c>
      <c r="AT104" s="284">
        <v>307.78906781463587</v>
      </c>
      <c r="AU104" s="284">
        <v>309.08078063885574</v>
      </c>
      <c r="AV104" s="284">
        <v>308.77713047710853</v>
      </c>
      <c r="AW104" s="284">
        <v>296.01217315642299</v>
      </c>
      <c r="AX104" s="284">
        <v>300.39815167956823</v>
      </c>
    </row>
    <row r="105" spans="14:50" ht="13.5" customHeight="1">
      <c r="P105" s="388"/>
      <c r="Q105" s="271" t="s">
        <v>37</v>
      </c>
      <c r="R105" s="272"/>
      <c r="S105" s="291"/>
      <c r="T105" s="285">
        <v>259.51985125910261</v>
      </c>
      <c r="U105" s="285">
        <v>259.27999927087797</v>
      </c>
      <c r="V105" s="285">
        <v>258.51833287188026</v>
      </c>
      <c r="W105" s="285">
        <v>257.65078416059129</v>
      </c>
      <c r="X105" s="285">
        <v>251.5621871972312</v>
      </c>
      <c r="Y105" s="285">
        <v>250.4597689186939</v>
      </c>
      <c r="Z105" s="285">
        <v>255.71878077918382</v>
      </c>
      <c r="AA105" s="285">
        <v>257.62505770613387</v>
      </c>
      <c r="AB105" s="285">
        <v>243.40973463128415</v>
      </c>
      <c r="AC105" s="285">
        <v>240.57689764831485</v>
      </c>
      <c r="AD105" s="285">
        <v>240.94068804966372</v>
      </c>
      <c r="AE105" s="285">
        <v>239.47390718826443</v>
      </c>
      <c r="AF105" s="285">
        <v>229.67478915927262</v>
      </c>
      <c r="AG105" s="285">
        <v>230.33574183417991</v>
      </c>
      <c r="AH105" s="285">
        <v>223.43531833072211</v>
      </c>
      <c r="AI105" s="285">
        <v>229.44084656678319</v>
      </c>
      <c r="AJ105" s="285">
        <v>229.41883474530985</v>
      </c>
      <c r="AK105" s="285">
        <v>214.11128996813537</v>
      </c>
      <c r="AL105" s="285">
        <v>209.37106665839715</v>
      </c>
      <c r="AM105" s="285">
        <v>208.07276286064436</v>
      </c>
      <c r="AN105" s="285">
        <v>196.01176193048803</v>
      </c>
      <c r="AO105" s="285">
        <v>196.98337989881446</v>
      </c>
      <c r="AP105" s="285">
        <v>202.64910223272707</v>
      </c>
      <c r="AQ105" s="285">
        <v>202.2746841625123</v>
      </c>
      <c r="AR105" s="285">
        <v>190.52068711984495</v>
      </c>
      <c r="AS105" s="285">
        <v>193.65268723504914</v>
      </c>
      <c r="AT105" s="285">
        <v>193.10629845818502</v>
      </c>
      <c r="AU105" s="285">
        <v>193.72919238454602</v>
      </c>
      <c r="AV105" s="285">
        <v>189.97759909140362</v>
      </c>
      <c r="AW105" s="285">
        <v>185.91013452261623</v>
      </c>
      <c r="AX105" s="285">
        <v>188.66474372857056</v>
      </c>
    </row>
    <row r="106" spans="14:50" ht="13.5" customHeight="1">
      <c r="P106" s="388"/>
      <c r="Q106" s="274" t="s">
        <v>38</v>
      </c>
      <c r="R106" s="275"/>
      <c r="S106" s="292"/>
      <c r="T106" s="286">
        <v>312.86200453878473</v>
      </c>
      <c r="U106" s="286">
        <v>312.57285296342542</v>
      </c>
      <c r="V106" s="286">
        <v>321.17710090001327</v>
      </c>
      <c r="W106" s="286">
        <v>316.03910153170085</v>
      </c>
      <c r="X106" s="286">
        <v>300.99018259001161</v>
      </c>
      <c r="Y106" s="286">
        <v>317.78435754401369</v>
      </c>
      <c r="Z106" s="286">
        <v>313.83817873366712</v>
      </c>
      <c r="AA106" s="286">
        <v>297.65890188065237</v>
      </c>
      <c r="AB106" s="286">
        <v>296.63539138551806</v>
      </c>
      <c r="AC106" s="286">
        <v>293.23099382818253</v>
      </c>
      <c r="AD106" s="286">
        <v>283.29443754670348</v>
      </c>
      <c r="AE106" s="286">
        <v>272.35291591277735</v>
      </c>
      <c r="AF106" s="286">
        <v>280.52794627953966</v>
      </c>
      <c r="AG106" s="286">
        <v>275.6434727709518</v>
      </c>
      <c r="AH106" s="286">
        <v>279.42539364050708</v>
      </c>
      <c r="AI106" s="286">
        <v>279.61633806570148</v>
      </c>
      <c r="AJ106" s="286">
        <v>262.39757885811593</v>
      </c>
      <c r="AK106" s="286">
        <v>255.2315624656631</v>
      </c>
      <c r="AL106" s="286">
        <v>249.09510797193718</v>
      </c>
      <c r="AM106" s="286">
        <v>229.926719797419</v>
      </c>
      <c r="AN106" s="286">
        <v>235.07586763911399</v>
      </c>
      <c r="AO106" s="286">
        <v>251.28991542701803</v>
      </c>
      <c r="AP106" s="286">
        <v>248.18256848806055</v>
      </c>
      <c r="AQ106" s="286">
        <v>235.7470028842344</v>
      </c>
      <c r="AR106" s="286">
        <v>235.41560576016161</v>
      </c>
      <c r="AS106" s="286">
        <v>240.80815043504768</v>
      </c>
      <c r="AT106" s="286">
        <v>234.30463372717912</v>
      </c>
      <c r="AU106" s="286">
        <v>228.29002697659823</v>
      </c>
      <c r="AV106" s="286">
        <v>230.74527043148782</v>
      </c>
      <c r="AW106" s="286">
        <v>233.4776923209607</v>
      </c>
      <c r="AX106" s="286">
        <v>236.93710459186116</v>
      </c>
    </row>
    <row r="107" spans="14:50" ht="13.5" customHeight="1">
      <c r="O107" s="2" t="s">
        <v>30</v>
      </c>
      <c r="P107" s="388"/>
      <c r="Q107" s="39" t="s">
        <v>39</v>
      </c>
      <c r="R107" s="136"/>
      <c r="S107" s="100"/>
      <c r="T107" s="6">
        <v>332.3</v>
      </c>
      <c r="U107" s="6">
        <v>336.7</v>
      </c>
      <c r="V107" s="6">
        <v>331.6</v>
      </c>
      <c r="W107" s="6">
        <v>331.1</v>
      </c>
      <c r="X107" s="6">
        <v>307.89999999999998</v>
      </c>
      <c r="Y107" s="6">
        <v>299</v>
      </c>
      <c r="Z107" s="6">
        <v>287.89999999999998</v>
      </c>
      <c r="AA107" s="6">
        <v>279.10000000000002</v>
      </c>
      <c r="AB107" s="6">
        <v>270.7</v>
      </c>
      <c r="AC107" s="6">
        <v>259.3</v>
      </c>
      <c r="AD107" s="6">
        <v>249.3</v>
      </c>
      <c r="AE107" s="6">
        <v>253</v>
      </c>
      <c r="AF107" s="6">
        <v>245.4</v>
      </c>
      <c r="AG107" s="6">
        <v>244.1</v>
      </c>
      <c r="AH107" s="6">
        <v>234.7</v>
      </c>
      <c r="AI107" s="6">
        <v>230.7</v>
      </c>
      <c r="AJ107" s="6">
        <v>221.3</v>
      </c>
      <c r="AK107" s="6">
        <v>213.2</v>
      </c>
      <c r="AL107" s="6">
        <v>206.8</v>
      </c>
      <c r="AM107" s="6">
        <v>199.7</v>
      </c>
      <c r="AN107" s="6">
        <v>194.9</v>
      </c>
      <c r="AO107" s="6">
        <v>199.6</v>
      </c>
      <c r="AP107" s="6">
        <v>193.8</v>
      </c>
      <c r="AQ107" s="6">
        <v>185.4</v>
      </c>
      <c r="AR107" s="6">
        <v>184</v>
      </c>
      <c r="AS107" s="6">
        <v>185.1</v>
      </c>
      <c r="AT107" s="6">
        <v>178.6</v>
      </c>
      <c r="AU107" s="6">
        <v>175.8</v>
      </c>
      <c r="AV107" s="6">
        <v>171</v>
      </c>
      <c r="AW107" s="6">
        <v>184.9</v>
      </c>
      <c r="AX107" s="6">
        <v>183.9</v>
      </c>
    </row>
    <row r="108" spans="14:50" ht="13.5" customHeight="1">
      <c r="O108" s="2" t="s">
        <v>30</v>
      </c>
      <c r="P108" s="388"/>
      <c r="Q108" s="268" t="s">
        <v>40</v>
      </c>
      <c r="R108" s="269"/>
      <c r="S108" s="296"/>
      <c r="T108" s="284">
        <v>490.57500000000005</v>
      </c>
      <c r="U108" s="284">
        <v>497.625</v>
      </c>
      <c r="V108" s="284">
        <v>488.70000000000005</v>
      </c>
      <c r="W108" s="284">
        <v>476.47499999999997</v>
      </c>
      <c r="X108" s="284">
        <v>457.27500000000003</v>
      </c>
      <c r="Y108" s="284">
        <v>444.97499999999997</v>
      </c>
      <c r="Z108" s="284">
        <v>433.79999999999995</v>
      </c>
      <c r="AA108" s="284">
        <v>418.95000000000005</v>
      </c>
      <c r="AB108" s="284">
        <v>403.04999999999995</v>
      </c>
      <c r="AC108" s="284">
        <v>384.90000000000003</v>
      </c>
      <c r="AD108" s="284">
        <v>378.52499999999998</v>
      </c>
      <c r="AE108" s="284">
        <v>380.02499999999998</v>
      </c>
      <c r="AF108" s="284">
        <v>381.9</v>
      </c>
      <c r="AG108" s="284">
        <v>382.875</v>
      </c>
      <c r="AH108" s="284">
        <v>382.65</v>
      </c>
      <c r="AI108" s="284">
        <v>378.97500000000002</v>
      </c>
      <c r="AJ108" s="284">
        <v>374.70000000000005</v>
      </c>
      <c r="AK108" s="284">
        <v>343.5</v>
      </c>
      <c r="AL108" s="284">
        <v>333.82500000000005</v>
      </c>
      <c r="AM108" s="284">
        <v>341.17499999999995</v>
      </c>
      <c r="AN108" s="284">
        <v>350.85</v>
      </c>
      <c r="AO108" s="284">
        <v>327.52499999999998</v>
      </c>
      <c r="AP108" s="284">
        <v>323.47500000000002</v>
      </c>
      <c r="AQ108" s="284">
        <v>327.60000000000002</v>
      </c>
      <c r="AR108" s="284">
        <v>327.9</v>
      </c>
      <c r="AS108" s="284">
        <v>306.22500000000002</v>
      </c>
      <c r="AT108" s="284">
        <v>306.97500000000002</v>
      </c>
      <c r="AU108" s="284">
        <v>315.82500000000005</v>
      </c>
      <c r="AV108" s="284">
        <v>323.32500000000005</v>
      </c>
      <c r="AW108" s="284">
        <v>339</v>
      </c>
      <c r="AX108" s="284">
        <v>334.35</v>
      </c>
    </row>
    <row r="109" spans="14:50" ht="13.5" customHeight="1">
      <c r="O109" s="2" t="s">
        <v>30</v>
      </c>
      <c r="P109" s="388"/>
      <c r="Q109" s="271" t="s">
        <v>41</v>
      </c>
      <c r="R109" s="297"/>
      <c r="S109" s="298"/>
      <c r="T109" s="285">
        <v>109.01666666666667</v>
      </c>
      <c r="U109" s="285">
        <v>110.58333333333333</v>
      </c>
      <c r="V109" s="285">
        <v>108.60000000000001</v>
      </c>
      <c r="W109" s="285">
        <v>105.88333333333333</v>
      </c>
      <c r="X109" s="285">
        <v>101.61666666666667</v>
      </c>
      <c r="Y109" s="285">
        <v>98.883333333333326</v>
      </c>
      <c r="Z109" s="285">
        <v>96.399999999999991</v>
      </c>
      <c r="AA109" s="285">
        <v>93.100000000000009</v>
      </c>
      <c r="AB109" s="285">
        <v>89.566666666666663</v>
      </c>
      <c r="AC109" s="285">
        <v>85.533333333333346</v>
      </c>
      <c r="AD109" s="285">
        <v>84.11666666666666</v>
      </c>
      <c r="AE109" s="285">
        <v>84.45</v>
      </c>
      <c r="AF109" s="285">
        <v>84.86666666666666</v>
      </c>
      <c r="AG109" s="285">
        <v>85.083333333333329</v>
      </c>
      <c r="AH109" s="285">
        <v>85.033333333333331</v>
      </c>
      <c r="AI109" s="285">
        <v>84.216666666666669</v>
      </c>
      <c r="AJ109" s="285">
        <v>83.266666666666666</v>
      </c>
      <c r="AK109" s="285">
        <v>76.333333333333329</v>
      </c>
      <c r="AL109" s="285">
        <v>74.183333333333337</v>
      </c>
      <c r="AM109" s="285">
        <v>75.816666666666663</v>
      </c>
      <c r="AN109" s="285">
        <v>77.966666666666669</v>
      </c>
      <c r="AO109" s="285">
        <v>72.783333333333331</v>
      </c>
      <c r="AP109" s="285">
        <v>71.88333333333334</v>
      </c>
      <c r="AQ109" s="285">
        <v>72.8</v>
      </c>
      <c r="AR109" s="285">
        <v>72.86666666666666</v>
      </c>
      <c r="AS109" s="285">
        <v>68.05</v>
      </c>
      <c r="AT109" s="285">
        <v>68.216666666666669</v>
      </c>
      <c r="AU109" s="285">
        <v>70.183333333333337</v>
      </c>
      <c r="AV109" s="285">
        <v>71.850000000000009</v>
      </c>
      <c r="AW109" s="285">
        <v>75.333333333333329</v>
      </c>
      <c r="AX109" s="285">
        <v>74.3</v>
      </c>
    </row>
    <row r="110" spans="14:50" ht="13.5" customHeight="1" thickBot="1">
      <c r="P110" s="389"/>
      <c r="Q110" s="305" t="s">
        <v>60</v>
      </c>
      <c r="R110" s="306"/>
      <c r="S110" s="307"/>
      <c r="T110" s="288">
        <v>54.508333333333333</v>
      </c>
      <c r="U110" s="288">
        <v>55.291666666666664</v>
      </c>
      <c r="V110" s="288">
        <v>54.300000000000004</v>
      </c>
      <c r="W110" s="288">
        <v>52.941666666666663</v>
      </c>
      <c r="X110" s="288">
        <v>50.808333333333337</v>
      </c>
      <c r="Y110" s="288">
        <v>49.441666666666663</v>
      </c>
      <c r="Z110" s="288">
        <v>48.199999999999996</v>
      </c>
      <c r="AA110" s="288">
        <v>46.550000000000004</v>
      </c>
      <c r="AB110" s="288">
        <v>44.783333333333331</v>
      </c>
      <c r="AC110" s="288">
        <v>42.766666666666673</v>
      </c>
      <c r="AD110" s="288">
        <v>42.05833333333333</v>
      </c>
      <c r="AE110" s="288">
        <v>42.225000000000001</v>
      </c>
      <c r="AF110" s="288">
        <v>42.43333333333333</v>
      </c>
      <c r="AG110" s="288">
        <v>42.541666666666664</v>
      </c>
      <c r="AH110" s="288">
        <v>42.516666666666666</v>
      </c>
      <c r="AI110" s="288">
        <v>42.108333333333334</v>
      </c>
      <c r="AJ110" s="288">
        <v>41.633333333333333</v>
      </c>
      <c r="AK110" s="288">
        <v>38.166666666666664</v>
      </c>
      <c r="AL110" s="288">
        <v>37.091666666666669</v>
      </c>
      <c r="AM110" s="288">
        <v>37.908333333333331</v>
      </c>
      <c r="AN110" s="288">
        <v>38.983333333333334</v>
      </c>
      <c r="AO110" s="288">
        <v>36.391666666666666</v>
      </c>
      <c r="AP110" s="288">
        <v>35.94166666666667</v>
      </c>
      <c r="AQ110" s="288">
        <v>36.4</v>
      </c>
      <c r="AR110" s="288">
        <v>36.43333333333333</v>
      </c>
      <c r="AS110" s="288">
        <v>34.024999999999999</v>
      </c>
      <c r="AT110" s="288">
        <v>34.108333333333334</v>
      </c>
      <c r="AU110" s="288">
        <v>35.091666666666669</v>
      </c>
      <c r="AV110" s="288">
        <v>35.925000000000004</v>
      </c>
      <c r="AW110" s="288">
        <v>37.666666666666664</v>
      </c>
      <c r="AX110" s="288">
        <v>37.15</v>
      </c>
    </row>
    <row r="111" spans="14:50" ht="14.25" customHeight="1" thickTop="1" thickBot="1">
      <c r="P111" s="38" t="s">
        <v>8</v>
      </c>
      <c r="Q111" s="293"/>
      <c r="R111" s="294"/>
      <c r="S111" s="295"/>
      <c r="T111" s="287">
        <f>SUM(T104:T110)</f>
        <v>2068.4</v>
      </c>
      <c r="U111" s="287">
        <f t="shared" ref="U111:AT111" si="7">SUM(U104:U110)</f>
        <v>2081.1999999999998</v>
      </c>
      <c r="V111" s="287">
        <f t="shared" si="7"/>
        <v>2067.1999999999998</v>
      </c>
      <c r="W111" s="287">
        <f t="shared" si="7"/>
        <v>2018.3999999999996</v>
      </c>
      <c r="X111" s="287">
        <f t="shared" si="7"/>
        <v>1951.6000000000004</v>
      </c>
      <c r="Y111" s="287">
        <f t="shared" si="7"/>
        <v>1927.2999999999997</v>
      </c>
      <c r="Z111" s="287">
        <f t="shared" si="7"/>
        <v>1898.3000000000002</v>
      </c>
      <c r="AA111" s="287">
        <f t="shared" si="7"/>
        <v>1859.6999999999998</v>
      </c>
      <c r="AB111" s="287">
        <f t="shared" si="7"/>
        <v>1816.1</v>
      </c>
      <c r="AC111" s="287">
        <f t="shared" si="7"/>
        <v>1764.3</v>
      </c>
      <c r="AD111" s="287">
        <f t="shared" si="7"/>
        <v>1725.3</v>
      </c>
      <c r="AE111" s="287">
        <f t="shared" si="7"/>
        <v>1725.8</v>
      </c>
      <c r="AF111" s="287">
        <f t="shared" si="7"/>
        <v>1718.8</v>
      </c>
      <c r="AG111" s="287">
        <f t="shared" si="7"/>
        <v>1690.3999999999999</v>
      </c>
      <c r="AH111" s="287">
        <f t="shared" si="7"/>
        <v>1654.9999999999998</v>
      </c>
      <c r="AI111" s="287">
        <f t="shared" si="7"/>
        <v>1636.0000000000002</v>
      </c>
      <c r="AJ111" s="287">
        <f t="shared" si="7"/>
        <v>1592.1000000000001</v>
      </c>
      <c r="AK111" s="287">
        <f t="shared" si="7"/>
        <v>1532.7</v>
      </c>
      <c r="AL111" s="287">
        <f t="shared" si="7"/>
        <v>1499.9</v>
      </c>
      <c r="AM111" s="287">
        <f t="shared" si="7"/>
        <v>1484.2999999999997</v>
      </c>
      <c r="AN111" s="287">
        <f t="shared" si="7"/>
        <v>1467.4</v>
      </c>
      <c r="AO111" s="287">
        <f t="shared" si="7"/>
        <v>1449</v>
      </c>
      <c r="AP111" s="287">
        <f t="shared" si="7"/>
        <v>1423.3999999999999</v>
      </c>
      <c r="AQ111" s="287">
        <f t="shared" si="7"/>
        <v>1394.7</v>
      </c>
      <c r="AR111" s="287">
        <f t="shared" si="7"/>
        <v>1371.3</v>
      </c>
      <c r="AS111" s="287">
        <f t="shared" si="7"/>
        <v>1345.1000000000001</v>
      </c>
      <c r="AT111" s="287">
        <f t="shared" si="7"/>
        <v>1323.1000000000001</v>
      </c>
      <c r="AU111" s="287">
        <f>SUM(AU104:AU110)</f>
        <v>1328.0000000000002</v>
      </c>
      <c r="AV111" s="287">
        <f>SUM(AV104:AV110)</f>
        <v>1331.6</v>
      </c>
      <c r="AW111" s="287">
        <f t="shared" ref="AW111:AX111" si="8">SUM(AW104:AW110)</f>
        <v>1352.3</v>
      </c>
      <c r="AX111" s="287">
        <f t="shared" si="8"/>
        <v>1355.7</v>
      </c>
    </row>
    <row r="112" spans="14:50" ht="13.5" customHeight="1" thickTop="1">
      <c r="O112" s="2" t="s">
        <v>30</v>
      </c>
      <c r="P112" s="390" t="s">
        <v>9</v>
      </c>
      <c r="Q112" s="390" t="s">
        <v>61</v>
      </c>
      <c r="R112" s="303" t="s">
        <v>62</v>
      </c>
      <c r="S112" s="304"/>
      <c r="T112" s="289">
        <v>612.29999999999995</v>
      </c>
      <c r="U112" s="289">
        <v>635.6</v>
      </c>
      <c r="V112" s="289">
        <v>644.79999999999995</v>
      </c>
      <c r="W112" s="289">
        <v>632.79999999999995</v>
      </c>
      <c r="X112" s="289">
        <v>613.4075585140647</v>
      </c>
      <c r="Y112" s="289">
        <v>590.6</v>
      </c>
      <c r="Z112" s="289">
        <v>573.70000000000005</v>
      </c>
      <c r="AA112" s="289">
        <v>570.70000000000005</v>
      </c>
      <c r="AB112" s="289">
        <v>568.20000000000005</v>
      </c>
      <c r="AC112" s="289">
        <v>558.26788926253232</v>
      </c>
      <c r="AD112" s="289">
        <v>555.1</v>
      </c>
      <c r="AE112" s="289">
        <v>554.79999999999995</v>
      </c>
      <c r="AF112" s="289">
        <v>556.79999999999995</v>
      </c>
      <c r="AG112" s="289">
        <v>546.20000000000005</v>
      </c>
      <c r="AH112" s="289">
        <v>543.1</v>
      </c>
      <c r="AI112" s="289">
        <v>536.20000000000005</v>
      </c>
      <c r="AJ112" s="289">
        <v>548.5</v>
      </c>
      <c r="AK112" s="289">
        <v>571</v>
      </c>
      <c r="AL112" s="289">
        <v>582.79999999999995</v>
      </c>
      <c r="AM112" s="289">
        <v>588.4</v>
      </c>
      <c r="AN112" s="289">
        <v>574.6</v>
      </c>
      <c r="AO112" s="289">
        <v>559.70000000000005</v>
      </c>
      <c r="AP112" s="289">
        <v>541.1</v>
      </c>
      <c r="AQ112" s="289">
        <v>519.5</v>
      </c>
      <c r="AR112" s="289">
        <v>504.8</v>
      </c>
      <c r="AS112" s="289">
        <v>511</v>
      </c>
      <c r="AT112" s="289">
        <v>510.9</v>
      </c>
      <c r="AU112" s="289">
        <v>517.20000000000005</v>
      </c>
      <c r="AV112" s="289">
        <v>528</v>
      </c>
      <c r="AW112" s="289">
        <v>528</v>
      </c>
      <c r="AX112" s="289">
        <v>528</v>
      </c>
    </row>
    <row r="113" spans="15:50" ht="13.5" customHeight="1">
      <c r="O113" s="2" t="s">
        <v>30</v>
      </c>
      <c r="P113" s="388"/>
      <c r="Q113" s="388"/>
      <c r="R113" s="256" t="s">
        <v>63</v>
      </c>
      <c r="S113" s="257"/>
      <c r="T113" s="285">
        <v>84.15</v>
      </c>
      <c r="U113" s="285">
        <v>85.55</v>
      </c>
      <c r="V113" s="285">
        <v>82.65</v>
      </c>
      <c r="W113" s="285">
        <v>76.25</v>
      </c>
      <c r="X113" s="285">
        <v>72.752523083530164</v>
      </c>
      <c r="Y113" s="285">
        <v>68.849999999999994</v>
      </c>
      <c r="Z113" s="285">
        <v>68</v>
      </c>
      <c r="AA113" s="285">
        <v>66.900000000000006</v>
      </c>
      <c r="AB113" s="285">
        <v>64.400000000000006</v>
      </c>
      <c r="AC113" s="285">
        <v>65.751661844060379</v>
      </c>
      <c r="AD113" s="285">
        <v>67.900000000000006</v>
      </c>
      <c r="AE113" s="285">
        <v>68.95</v>
      </c>
      <c r="AF113" s="285">
        <v>71.849999999999994</v>
      </c>
      <c r="AG113" s="285">
        <v>68.400000000000006</v>
      </c>
      <c r="AH113" s="285">
        <v>67.25</v>
      </c>
      <c r="AI113" s="285">
        <v>71.25</v>
      </c>
      <c r="AJ113" s="285">
        <v>73.45</v>
      </c>
      <c r="AK113" s="285">
        <v>79.75</v>
      </c>
      <c r="AL113" s="285">
        <v>83.6</v>
      </c>
      <c r="AM113" s="285">
        <v>79</v>
      </c>
      <c r="AN113" s="285">
        <v>77.55</v>
      </c>
      <c r="AO113" s="285">
        <v>68.3</v>
      </c>
      <c r="AP113" s="285">
        <v>64.349999999999994</v>
      </c>
      <c r="AQ113" s="285">
        <v>62</v>
      </c>
      <c r="AR113" s="285">
        <v>61.3</v>
      </c>
      <c r="AS113" s="285">
        <v>64.05</v>
      </c>
      <c r="AT113" s="285">
        <v>68.55</v>
      </c>
      <c r="AU113" s="285">
        <v>75</v>
      </c>
      <c r="AV113" s="285">
        <v>78.650000000000006</v>
      </c>
      <c r="AW113" s="285">
        <v>78.650000000000006</v>
      </c>
      <c r="AX113" s="285">
        <v>78.650000000000006</v>
      </c>
    </row>
    <row r="114" spans="15:50" ht="13.5" customHeight="1">
      <c r="O114" s="2" t="s">
        <v>30</v>
      </c>
      <c r="P114" s="388"/>
      <c r="Q114" s="388"/>
      <c r="R114" s="299" t="s">
        <v>53</v>
      </c>
      <c r="S114" s="257"/>
      <c r="T114" s="285">
        <v>11.5</v>
      </c>
      <c r="U114" s="285">
        <v>11.833333333333334</v>
      </c>
      <c r="V114" s="285">
        <v>11.5</v>
      </c>
      <c r="W114" s="285">
        <v>10.366666666666665</v>
      </c>
      <c r="X114" s="285">
        <v>9.5599456016033209</v>
      </c>
      <c r="Y114" s="285">
        <v>8.6999999999999993</v>
      </c>
      <c r="Z114" s="285">
        <v>8.0666666666666664</v>
      </c>
      <c r="AA114" s="285">
        <v>7.666666666666667</v>
      </c>
      <c r="AB114" s="285">
        <v>7.7333333333333334</v>
      </c>
      <c r="AC114" s="285">
        <v>7.6536325956049112</v>
      </c>
      <c r="AD114" s="285">
        <v>7.666666666666667</v>
      </c>
      <c r="AE114" s="285">
        <v>8.8333333333333339</v>
      </c>
      <c r="AF114" s="285">
        <v>9.4333333333333336</v>
      </c>
      <c r="AG114" s="285">
        <v>8.8666666666666654</v>
      </c>
      <c r="AH114" s="285">
        <v>8.6333333333333346</v>
      </c>
      <c r="AI114" s="285">
        <v>9.3000000000000007</v>
      </c>
      <c r="AJ114" s="285">
        <v>9.3000000000000007</v>
      </c>
      <c r="AK114" s="285">
        <v>11.033333333333333</v>
      </c>
      <c r="AL114" s="285">
        <v>10.466666666666667</v>
      </c>
      <c r="AM114" s="285">
        <v>11.066666666666666</v>
      </c>
      <c r="AN114" s="285">
        <v>10.5</v>
      </c>
      <c r="AO114" s="285">
        <v>9.4666666666666668</v>
      </c>
      <c r="AP114" s="285">
        <v>8.6333333333333346</v>
      </c>
      <c r="AQ114" s="285">
        <v>9.1333333333333346</v>
      </c>
      <c r="AR114" s="285">
        <v>8.9333333333333336</v>
      </c>
      <c r="AS114" s="285">
        <v>9.3666666666666654</v>
      </c>
      <c r="AT114" s="285">
        <v>11.833333333333334</v>
      </c>
      <c r="AU114" s="285">
        <v>12.133333333333335</v>
      </c>
      <c r="AV114" s="285">
        <v>12.766666666666666</v>
      </c>
      <c r="AW114" s="285">
        <v>12.766666666666666</v>
      </c>
      <c r="AX114" s="285">
        <v>12.766666666666666</v>
      </c>
    </row>
    <row r="115" spans="15:50" ht="13.5" customHeight="1">
      <c r="P115" s="388"/>
      <c r="Q115" s="391"/>
      <c r="R115" s="300" t="s">
        <v>64</v>
      </c>
      <c r="S115" s="259"/>
      <c r="T115" s="286">
        <v>5.75</v>
      </c>
      <c r="U115" s="286">
        <v>5.916666666666667</v>
      </c>
      <c r="V115" s="286">
        <v>5.75</v>
      </c>
      <c r="W115" s="286">
        <v>5.1833333333333327</v>
      </c>
      <c r="X115" s="286">
        <v>4.7799728008016604</v>
      </c>
      <c r="Y115" s="286">
        <v>4.3499999999999996</v>
      </c>
      <c r="Z115" s="286">
        <v>4.0333333333333332</v>
      </c>
      <c r="AA115" s="286">
        <v>3.8333333333333335</v>
      </c>
      <c r="AB115" s="286">
        <v>3.8666666666666667</v>
      </c>
      <c r="AC115" s="286">
        <v>3.8268162978024556</v>
      </c>
      <c r="AD115" s="286">
        <v>3.8333333333333335</v>
      </c>
      <c r="AE115" s="286">
        <v>4.416666666666667</v>
      </c>
      <c r="AF115" s="286">
        <v>4.7166666666666668</v>
      </c>
      <c r="AG115" s="286">
        <v>4.4333333333333327</v>
      </c>
      <c r="AH115" s="286">
        <v>4.3166666666666673</v>
      </c>
      <c r="AI115" s="286">
        <v>4.6500000000000004</v>
      </c>
      <c r="AJ115" s="286">
        <v>4.6500000000000004</v>
      </c>
      <c r="AK115" s="286">
        <v>5.5166666666666666</v>
      </c>
      <c r="AL115" s="286">
        <v>5.2333333333333334</v>
      </c>
      <c r="AM115" s="286">
        <v>5.5333333333333332</v>
      </c>
      <c r="AN115" s="286">
        <v>5.25</v>
      </c>
      <c r="AO115" s="286">
        <v>4.7333333333333334</v>
      </c>
      <c r="AP115" s="286">
        <v>4.3166666666666673</v>
      </c>
      <c r="AQ115" s="286">
        <v>4.5666666666666673</v>
      </c>
      <c r="AR115" s="286">
        <v>4.4666666666666668</v>
      </c>
      <c r="AS115" s="286">
        <v>4.6833333333333327</v>
      </c>
      <c r="AT115" s="286">
        <v>5.916666666666667</v>
      </c>
      <c r="AU115" s="286">
        <v>6.0666666666666673</v>
      </c>
      <c r="AV115" s="286">
        <v>6.3833333333333329</v>
      </c>
      <c r="AW115" s="286">
        <v>6.3833333333333329</v>
      </c>
      <c r="AX115" s="286">
        <v>6.3833333333333329</v>
      </c>
    </row>
    <row r="116" spans="15:50" ht="13.5" customHeight="1">
      <c r="O116" s="2" t="s">
        <v>30</v>
      </c>
      <c r="P116" s="388"/>
      <c r="Q116" s="387" t="s">
        <v>11</v>
      </c>
      <c r="R116" s="254" t="s">
        <v>54</v>
      </c>
      <c r="S116" s="255"/>
      <c r="T116" s="284">
        <v>367.6</v>
      </c>
      <c r="U116" s="284">
        <v>391</v>
      </c>
      <c r="V116" s="284">
        <v>405.5</v>
      </c>
      <c r="W116" s="284">
        <v>410.2</v>
      </c>
      <c r="X116" s="284">
        <v>425.16648549394051</v>
      </c>
      <c r="Y116" s="284">
        <v>411.7</v>
      </c>
      <c r="Z116" s="284">
        <v>400.5</v>
      </c>
      <c r="AA116" s="284">
        <v>384.5</v>
      </c>
      <c r="AB116" s="284">
        <v>385</v>
      </c>
      <c r="AC116" s="284">
        <v>391.58922841248079</v>
      </c>
      <c r="AD116" s="284">
        <v>385.2</v>
      </c>
      <c r="AE116" s="284">
        <v>402.8</v>
      </c>
      <c r="AF116" s="284">
        <v>395.8</v>
      </c>
      <c r="AG116" s="284">
        <v>383.1</v>
      </c>
      <c r="AH116" s="284">
        <v>372.6</v>
      </c>
      <c r="AI116" s="284">
        <v>374.1</v>
      </c>
      <c r="AJ116" s="284">
        <v>392.3</v>
      </c>
      <c r="AK116" s="284">
        <v>407.1</v>
      </c>
      <c r="AL116" s="284">
        <v>414</v>
      </c>
      <c r="AM116" s="284">
        <v>425.3</v>
      </c>
      <c r="AN116" s="284">
        <v>408.6</v>
      </c>
      <c r="AO116" s="284">
        <v>405.3</v>
      </c>
      <c r="AP116" s="284">
        <v>395.8</v>
      </c>
      <c r="AQ116" s="284">
        <v>381.3</v>
      </c>
      <c r="AR116" s="284">
        <v>367.9</v>
      </c>
      <c r="AS116" s="284">
        <v>371.2</v>
      </c>
      <c r="AT116" s="284">
        <v>373.9</v>
      </c>
      <c r="AU116" s="284">
        <v>379</v>
      </c>
      <c r="AV116" s="284">
        <v>380.3</v>
      </c>
      <c r="AW116" s="284">
        <v>384.1</v>
      </c>
      <c r="AX116" s="284">
        <v>388.9</v>
      </c>
    </row>
    <row r="117" spans="15:50" ht="13.5" customHeight="1">
      <c r="O117" s="2" t="s">
        <v>30</v>
      </c>
      <c r="P117" s="388"/>
      <c r="Q117" s="388"/>
      <c r="R117" s="260" t="s">
        <v>289</v>
      </c>
      <c r="S117" s="257"/>
      <c r="T117" s="285">
        <v>124.65</v>
      </c>
      <c r="U117" s="285">
        <v>130.30000000000001</v>
      </c>
      <c r="V117" s="285">
        <v>135.6</v>
      </c>
      <c r="W117" s="285">
        <v>137.05000000000001</v>
      </c>
      <c r="X117" s="285">
        <v>139.56675725302975</v>
      </c>
      <c r="Y117" s="285">
        <v>132.75</v>
      </c>
      <c r="Z117" s="285">
        <v>130.25</v>
      </c>
      <c r="AA117" s="285">
        <v>126.7</v>
      </c>
      <c r="AB117" s="285">
        <v>121.15</v>
      </c>
      <c r="AC117" s="285">
        <v>119.50538579375956</v>
      </c>
      <c r="AD117" s="285">
        <v>113.9</v>
      </c>
      <c r="AE117" s="285">
        <v>114.95</v>
      </c>
      <c r="AF117" s="285">
        <v>120.15</v>
      </c>
      <c r="AG117" s="285">
        <v>126.75</v>
      </c>
      <c r="AH117" s="285">
        <v>123.15</v>
      </c>
      <c r="AI117" s="285">
        <v>119.45</v>
      </c>
      <c r="AJ117" s="285">
        <v>118.1</v>
      </c>
      <c r="AK117" s="285">
        <v>123.35</v>
      </c>
      <c r="AL117" s="285">
        <v>130.1</v>
      </c>
      <c r="AM117" s="285">
        <v>132.15</v>
      </c>
      <c r="AN117" s="285">
        <v>126.95</v>
      </c>
      <c r="AO117" s="285">
        <v>122.6</v>
      </c>
      <c r="AP117" s="285">
        <v>116.15</v>
      </c>
      <c r="AQ117" s="285">
        <v>115.2</v>
      </c>
      <c r="AR117" s="285">
        <v>111.75</v>
      </c>
      <c r="AS117" s="285">
        <v>108.65</v>
      </c>
      <c r="AT117" s="285">
        <v>109.95</v>
      </c>
      <c r="AU117" s="285">
        <v>115.55</v>
      </c>
      <c r="AV117" s="285">
        <v>120</v>
      </c>
      <c r="AW117" s="285">
        <v>135</v>
      </c>
      <c r="AX117" s="285">
        <v>139.15</v>
      </c>
    </row>
    <row r="118" spans="15:50" ht="13.5" customHeight="1">
      <c r="O118" s="2" t="s">
        <v>30</v>
      </c>
      <c r="P118" s="388"/>
      <c r="Q118" s="388"/>
      <c r="R118" s="309" t="s">
        <v>288</v>
      </c>
      <c r="S118" s="273"/>
      <c r="T118" s="285">
        <v>83.1</v>
      </c>
      <c r="U118" s="285">
        <v>86.866666666666674</v>
      </c>
      <c r="V118" s="285">
        <v>90.4</v>
      </c>
      <c r="W118" s="285">
        <v>91.366666666666674</v>
      </c>
      <c r="X118" s="285">
        <v>93.04450483535318</v>
      </c>
      <c r="Y118" s="285">
        <v>88.5</v>
      </c>
      <c r="Z118" s="285">
        <v>86.833333333333329</v>
      </c>
      <c r="AA118" s="285">
        <v>84.466666666666669</v>
      </c>
      <c r="AB118" s="285">
        <v>80.766666666666666</v>
      </c>
      <c r="AC118" s="285">
        <v>79.67025719583971</v>
      </c>
      <c r="AD118" s="285">
        <v>75.933333333333323</v>
      </c>
      <c r="AE118" s="285">
        <v>76.633333333333326</v>
      </c>
      <c r="AF118" s="285">
        <v>80.099999999999994</v>
      </c>
      <c r="AG118" s="285">
        <v>84.5</v>
      </c>
      <c r="AH118" s="285">
        <v>82.1</v>
      </c>
      <c r="AI118" s="285">
        <v>79.633333333333326</v>
      </c>
      <c r="AJ118" s="285">
        <v>78.733333333333334</v>
      </c>
      <c r="AK118" s="285">
        <v>82.233333333333334</v>
      </c>
      <c r="AL118" s="285">
        <v>86.733333333333334</v>
      </c>
      <c r="AM118" s="285">
        <v>88.1</v>
      </c>
      <c r="AN118" s="285">
        <v>84.633333333333326</v>
      </c>
      <c r="AO118" s="285">
        <v>81.733333333333334</v>
      </c>
      <c r="AP118" s="285">
        <v>77.433333333333323</v>
      </c>
      <c r="AQ118" s="285">
        <v>76.8</v>
      </c>
      <c r="AR118" s="285">
        <v>74.5</v>
      </c>
      <c r="AS118" s="285">
        <v>72.433333333333323</v>
      </c>
      <c r="AT118" s="285">
        <v>73.3</v>
      </c>
      <c r="AU118" s="285">
        <v>77.033333333333331</v>
      </c>
      <c r="AV118" s="285">
        <v>80</v>
      </c>
      <c r="AW118" s="285">
        <v>90</v>
      </c>
      <c r="AX118" s="285">
        <v>92.766666666666666</v>
      </c>
    </row>
    <row r="119" spans="15:50" ht="13.5" customHeight="1">
      <c r="P119" s="388"/>
      <c r="Q119" s="388"/>
      <c r="R119" s="308" t="s">
        <v>292</v>
      </c>
      <c r="S119" s="262"/>
      <c r="T119" s="286">
        <v>41.55</v>
      </c>
      <c r="U119" s="286">
        <v>43.433333333333337</v>
      </c>
      <c r="V119" s="286">
        <v>45.2</v>
      </c>
      <c r="W119" s="286">
        <v>45.683333333333337</v>
      </c>
      <c r="X119" s="286">
        <v>46.52225241767659</v>
      </c>
      <c r="Y119" s="286">
        <v>44.25</v>
      </c>
      <c r="Z119" s="286">
        <v>43.416666666666664</v>
      </c>
      <c r="AA119" s="286">
        <v>42.233333333333334</v>
      </c>
      <c r="AB119" s="286">
        <v>40.383333333333333</v>
      </c>
      <c r="AC119" s="286">
        <v>39.835128597919855</v>
      </c>
      <c r="AD119" s="286">
        <v>37.966666666666661</v>
      </c>
      <c r="AE119" s="286">
        <v>38.316666666666663</v>
      </c>
      <c r="AF119" s="286">
        <v>40.049999999999997</v>
      </c>
      <c r="AG119" s="286">
        <v>42.25</v>
      </c>
      <c r="AH119" s="286">
        <v>41.05</v>
      </c>
      <c r="AI119" s="286">
        <v>39.816666666666663</v>
      </c>
      <c r="AJ119" s="286">
        <v>39.366666666666667</v>
      </c>
      <c r="AK119" s="286">
        <v>41.116666666666667</v>
      </c>
      <c r="AL119" s="286">
        <v>43.366666666666667</v>
      </c>
      <c r="AM119" s="286">
        <v>44.05</v>
      </c>
      <c r="AN119" s="286">
        <v>42.316666666666663</v>
      </c>
      <c r="AO119" s="286">
        <v>40.866666666666667</v>
      </c>
      <c r="AP119" s="286">
        <v>38.716666666666661</v>
      </c>
      <c r="AQ119" s="286">
        <v>38.4</v>
      </c>
      <c r="AR119" s="286">
        <v>37.25</v>
      </c>
      <c r="AS119" s="286">
        <v>36.216666666666661</v>
      </c>
      <c r="AT119" s="286">
        <v>36.65</v>
      </c>
      <c r="AU119" s="286">
        <v>38.516666666666666</v>
      </c>
      <c r="AV119" s="286">
        <v>40</v>
      </c>
      <c r="AW119" s="286">
        <v>45</v>
      </c>
      <c r="AX119" s="286">
        <v>46.383333333333333</v>
      </c>
    </row>
    <row r="120" spans="15:50" ht="13.5" customHeight="1">
      <c r="O120" s="2" t="s">
        <v>30</v>
      </c>
      <c r="P120" s="388"/>
      <c r="Q120" s="388"/>
      <c r="R120" s="254" t="s">
        <v>55</v>
      </c>
      <c r="S120" s="255"/>
      <c r="T120" s="284">
        <v>197.4</v>
      </c>
      <c r="U120" s="284">
        <v>213.1</v>
      </c>
      <c r="V120" s="284">
        <v>228.4</v>
      </c>
      <c r="W120" s="284">
        <v>246.4</v>
      </c>
      <c r="X120" s="284">
        <v>251.53489595998019</v>
      </c>
      <c r="Y120" s="284">
        <v>264.60000000000002</v>
      </c>
      <c r="Z120" s="284">
        <v>259.7</v>
      </c>
      <c r="AA120" s="284">
        <v>250.3</v>
      </c>
      <c r="AB120" s="284">
        <v>239.9</v>
      </c>
      <c r="AC120" s="284">
        <v>241.94501628190827</v>
      </c>
      <c r="AD120" s="284">
        <v>246.4</v>
      </c>
      <c r="AE120" s="284">
        <v>255.8</v>
      </c>
      <c r="AF120" s="284">
        <v>235.6</v>
      </c>
      <c r="AG120" s="284">
        <v>249.2</v>
      </c>
      <c r="AH120" s="284">
        <v>263.5</v>
      </c>
      <c r="AI120" s="284">
        <v>290.39999999999998</v>
      </c>
      <c r="AJ120" s="284">
        <v>290.8</v>
      </c>
      <c r="AK120" s="284">
        <v>309.2</v>
      </c>
      <c r="AL120" s="284">
        <v>322.39999999999998</v>
      </c>
      <c r="AM120" s="284">
        <v>339.1</v>
      </c>
      <c r="AN120" s="284">
        <v>335.9</v>
      </c>
      <c r="AO120" s="284">
        <v>343.3</v>
      </c>
      <c r="AP120" s="284">
        <v>336.9</v>
      </c>
      <c r="AQ120" s="284">
        <v>327.7</v>
      </c>
      <c r="AR120" s="284">
        <v>312.5</v>
      </c>
      <c r="AS120" s="284">
        <v>293.39999999999998</v>
      </c>
      <c r="AT120" s="284">
        <v>310.39999999999998</v>
      </c>
      <c r="AU120" s="284">
        <v>312.39999999999998</v>
      </c>
      <c r="AV120" s="284">
        <v>309.60000000000002</v>
      </c>
      <c r="AW120" s="284">
        <v>305.60000000000002</v>
      </c>
      <c r="AX120" s="284">
        <v>318.5</v>
      </c>
    </row>
    <row r="121" spans="15:50" ht="13.5" customHeight="1">
      <c r="O121" s="2" t="s">
        <v>30</v>
      </c>
      <c r="P121" s="388"/>
      <c r="Q121" s="388"/>
      <c r="R121" s="260" t="s">
        <v>289</v>
      </c>
      <c r="S121" s="257"/>
      <c r="T121" s="285">
        <v>101.85</v>
      </c>
      <c r="U121" s="285">
        <v>105.6</v>
      </c>
      <c r="V121" s="285">
        <v>109.2</v>
      </c>
      <c r="W121" s="285">
        <v>111.7</v>
      </c>
      <c r="X121" s="285">
        <v>107.98255202000992</v>
      </c>
      <c r="Y121" s="285">
        <v>104.9</v>
      </c>
      <c r="Z121" s="285">
        <v>102.55</v>
      </c>
      <c r="AA121" s="285">
        <v>101.2</v>
      </c>
      <c r="AB121" s="285">
        <v>99.9</v>
      </c>
      <c r="AC121" s="285">
        <v>95.777491859045767</v>
      </c>
      <c r="AD121" s="285">
        <v>92.75</v>
      </c>
      <c r="AE121" s="285">
        <v>92.85</v>
      </c>
      <c r="AF121" s="285">
        <v>95.2</v>
      </c>
      <c r="AG121" s="285">
        <v>97.8</v>
      </c>
      <c r="AH121" s="285">
        <v>95.85</v>
      </c>
      <c r="AI121" s="285">
        <v>88.95</v>
      </c>
      <c r="AJ121" s="285">
        <v>93.35</v>
      </c>
      <c r="AK121" s="285">
        <v>96.25</v>
      </c>
      <c r="AL121" s="285">
        <v>105.3</v>
      </c>
      <c r="AM121" s="285">
        <v>105.65</v>
      </c>
      <c r="AN121" s="285">
        <v>100.75</v>
      </c>
      <c r="AO121" s="285">
        <v>97.75</v>
      </c>
      <c r="AP121" s="285">
        <v>92.7</v>
      </c>
      <c r="AQ121" s="285">
        <v>90.6</v>
      </c>
      <c r="AR121" s="285">
        <v>88.7</v>
      </c>
      <c r="AS121" s="285">
        <v>85.5</v>
      </c>
      <c r="AT121" s="285">
        <v>81.25</v>
      </c>
      <c r="AU121" s="285">
        <v>84.3</v>
      </c>
      <c r="AV121" s="285">
        <v>89.35</v>
      </c>
      <c r="AW121" s="285">
        <v>103.15</v>
      </c>
      <c r="AX121" s="285">
        <v>108.65</v>
      </c>
    </row>
    <row r="122" spans="15:50" ht="13.5" customHeight="1">
      <c r="O122" s="2" t="s">
        <v>30</v>
      </c>
      <c r="P122" s="388"/>
      <c r="Q122" s="388"/>
      <c r="R122" s="309" t="s">
        <v>288</v>
      </c>
      <c r="S122" s="273"/>
      <c r="T122" s="285">
        <v>67.900000000000006</v>
      </c>
      <c r="U122" s="285">
        <v>70.400000000000006</v>
      </c>
      <c r="V122" s="285">
        <v>72.8</v>
      </c>
      <c r="W122" s="285">
        <v>74.466666666666669</v>
      </c>
      <c r="X122" s="285">
        <v>71.988368013339951</v>
      </c>
      <c r="Y122" s="285">
        <v>69.933333333333323</v>
      </c>
      <c r="Z122" s="285">
        <v>68.366666666666674</v>
      </c>
      <c r="AA122" s="285">
        <v>67.466666666666669</v>
      </c>
      <c r="AB122" s="285">
        <v>66.599999999999994</v>
      </c>
      <c r="AC122" s="285">
        <v>63.851661239363857</v>
      </c>
      <c r="AD122" s="285">
        <v>61.833333333333336</v>
      </c>
      <c r="AE122" s="285">
        <v>61.9</v>
      </c>
      <c r="AF122" s="285">
        <v>63.466666666666661</v>
      </c>
      <c r="AG122" s="285">
        <v>65.2</v>
      </c>
      <c r="AH122" s="285">
        <v>63.9</v>
      </c>
      <c r="AI122" s="285">
        <v>59.3</v>
      </c>
      <c r="AJ122" s="285">
        <v>62.233333333333334</v>
      </c>
      <c r="AK122" s="285">
        <v>64.166666666666657</v>
      </c>
      <c r="AL122" s="285">
        <v>70.2</v>
      </c>
      <c r="AM122" s="285">
        <v>70.433333333333323</v>
      </c>
      <c r="AN122" s="285">
        <v>67.166666666666671</v>
      </c>
      <c r="AO122" s="285">
        <v>65.166666666666657</v>
      </c>
      <c r="AP122" s="285">
        <v>61.8</v>
      </c>
      <c r="AQ122" s="285">
        <v>60.4</v>
      </c>
      <c r="AR122" s="285">
        <v>59.133333333333333</v>
      </c>
      <c r="AS122" s="285">
        <v>57</v>
      </c>
      <c r="AT122" s="285">
        <v>54.166666666666664</v>
      </c>
      <c r="AU122" s="285">
        <v>56.2</v>
      </c>
      <c r="AV122" s="285">
        <v>59.566666666666663</v>
      </c>
      <c r="AW122" s="285">
        <v>68.766666666666666</v>
      </c>
      <c r="AX122" s="285">
        <v>72.433333333333323</v>
      </c>
    </row>
    <row r="123" spans="15:50" ht="13.5" customHeight="1">
      <c r="P123" s="388"/>
      <c r="Q123" s="388"/>
      <c r="R123" s="308" t="s">
        <v>292</v>
      </c>
      <c r="S123" s="262"/>
      <c r="T123" s="286">
        <v>33.950000000000003</v>
      </c>
      <c r="U123" s="286">
        <v>35.200000000000003</v>
      </c>
      <c r="V123" s="286">
        <v>36.4</v>
      </c>
      <c r="W123" s="286">
        <v>37.233333333333334</v>
      </c>
      <c r="X123" s="286">
        <v>35.994184006669975</v>
      </c>
      <c r="Y123" s="286">
        <v>34.966666666666661</v>
      </c>
      <c r="Z123" s="286">
        <v>34.183333333333337</v>
      </c>
      <c r="AA123" s="286">
        <v>33.733333333333334</v>
      </c>
      <c r="AB123" s="286">
        <v>33.299999999999997</v>
      </c>
      <c r="AC123" s="286">
        <v>31.925830619681928</v>
      </c>
      <c r="AD123" s="286">
        <v>30.916666666666668</v>
      </c>
      <c r="AE123" s="286">
        <v>30.95</v>
      </c>
      <c r="AF123" s="286">
        <v>31.733333333333331</v>
      </c>
      <c r="AG123" s="286">
        <v>32.6</v>
      </c>
      <c r="AH123" s="286">
        <v>31.95</v>
      </c>
      <c r="AI123" s="286">
        <v>29.65</v>
      </c>
      <c r="AJ123" s="286">
        <v>31.116666666666667</v>
      </c>
      <c r="AK123" s="286">
        <v>32.083333333333329</v>
      </c>
      <c r="AL123" s="286">
        <v>35.1</v>
      </c>
      <c r="AM123" s="286">
        <v>35.216666666666661</v>
      </c>
      <c r="AN123" s="286">
        <v>33.583333333333336</v>
      </c>
      <c r="AO123" s="286">
        <v>32.583333333333329</v>
      </c>
      <c r="AP123" s="286">
        <v>30.9</v>
      </c>
      <c r="AQ123" s="286">
        <v>30.2</v>
      </c>
      <c r="AR123" s="286">
        <v>29.566666666666666</v>
      </c>
      <c r="AS123" s="286">
        <v>28.5</v>
      </c>
      <c r="AT123" s="286">
        <v>27.083333333333332</v>
      </c>
      <c r="AU123" s="286">
        <v>28.1</v>
      </c>
      <c r="AV123" s="286">
        <v>29.783333333333331</v>
      </c>
      <c r="AW123" s="286">
        <v>34.383333333333333</v>
      </c>
      <c r="AX123" s="286">
        <v>36.216666666666661</v>
      </c>
    </row>
    <row r="124" spans="15:50" ht="13.5" customHeight="1">
      <c r="O124" s="2" t="s">
        <v>30</v>
      </c>
      <c r="P124" s="388"/>
      <c r="Q124" s="388"/>
      <c r="R124" s="263" t="s">
        <v>56</v>
      </c>
      <c r="S124" s="264"/>
      <c r="T124" s="284">
        <v>665.17499999999995</v>
      </c>
      <c r="U124" s="284">
        <v>653.92499999999995</v>
      </c>
      <c r="V124" s="284">
        <v>608.77499999999998</v>
      </c>
      <c r="W124" s="284">
        <v>591.15</v>
      </c>
      <c r="X124" s="284">
        <v>570.1606797235022</v>
      </c>
      <c r="Y124" s="284">
        <v>540.82500000000005</v>
      </c>
      <c r="Z124" s="284">
        <v>470.625</v>
      </c>
      <c r="AA124" s="284">
        <v>406.57499999999999</v>
      </c>
      <c r="AB124" s="284">
        <v>359.85</v>
      </c>
      <c r="AC124" s="284">
        <v>345.52499999999998</v>
      </c>
      <c r="AD124" s="284">
        <v>333.22500000000002</v>
      </c>
      <c r="AE124" s="284">
        <v>362.4</v>
      </c>
      <c r="AF124" s="284">
        <v>353.02499999999998</v>
      </c>
      <c r="AG124" s="284">
        <v>352.8</v>
      </c>
      <c r="AH124" s="284">
        <v>353.02499999999998</v>
      </c>
      <c r="AI124" s="284">
        <v>351.15</v>
      </c>
      <c r="AJ124" s="284">
        <v>344.85</v>
      </c>
      <c r="AK124" s="284">
        <v>323.7</v>
      </c>
      <c r="AL124" s="284">
        <v>308.47500000000002</v>
      </c>
      <c r="AM124" s="284">
        <v>315.75</v>
      </c>
      <c r="AN124" s="284">
        <v>308.85000000000002</v>
      </c>
      <c r="AO124" s="284">
        <v>294.375</v>
      </c>
      <c r="AP124" s="284">
        <v>281.625</v>
      </c>
      <c r="AQ124" s="284">
        <v>275.625</v>
      </c>
      <c r="AR124" s="284">
        <v>258.97500000000002</v>
      </c>
      <c r="AS124" s="284">
        <v>248.85</v>
      </c>
      <c r="AT124" s="284">
        <v>234.82499999999999</v>
      </c>
      <c r="AU124" s="284">
        <v>221.32499999999999</v>
      </c>
      <c r="AV124" s="284">
        <v>205.8</v>
      </c>
      <c r="AW124" s="284">
        <v>200.92500000000001</v>
      </c>
      <c r="AX124" s="284">
        <v>187.5</v>
      </c>
    </row>
    <row r="125" spans="15:50" ht="13.5" customHeight="1">
      <c r="O125" s="2" t="s">
        <v>30</v>
      </c>
      <c r="P125" s="388"/>
      <c r="Q125" s="388"/>
      <c r="R125" s="309" t="s">
        <v>288</v>
      </c>
      <c r="S125" s="273"/>
      <c r="T125" s="285">
        <v>147.81666666666666</v>
      </c>
      <c r="U125" s="285">
        <v>145.31666666666666</v>
      </c>
      <c r="V125" s="285">
        <v>135.28333333333333</v>
      </c>
      <c r="W125" s="285">
        <v>131.36666666666665</v>
      </c>
      <c r="X125" s="285">
        <v>126.7023732718894</v>
      </c>
      <c r="Y125" s="285">
        <v>120.18333333333332</v>
      </c>
      <c r="Z125" s="285">
        <v>104.58333333333333</v>
      </c>
      <c r="AA125" s="285">
        <v>90.35</v>
      </c>
      <c r="AB125" s="285">
        <v>79.966666666666669</v>
      </c>
      <c r="AC125" s="285">
        <v>76.783333333333331</v>
      </c>
      <c r="AD125" s="285">
        <v>74.05</v>
      </c>
      <c r="AE125" s="285">
        <v>80.533333333333331</v>
      </c>
      <c r="AF125" s="285">
        <v>78.45</v>
      </c>
      <c r="AG125" s="285">
        <v>78.400000000000006</v>
      </c>
      <c r="AH125" s="285">
        <v>78.45</v>
      </c>
      <c r="AI125" s="285">
        <v>78.033333333333331</v>
      </c>
      <c r="AJ125" s="285">
        <v>76.633333333333326</v>
      </c>
      <c r="AK125" s="285">
        <v>71.933333333333323</v>
      </c>
      <c r="AL125" s="285">
        <v>68.55</v>
      </c>
      <c r="AM125" s="285">
        <v>70.166666666666671</v>
      </c>
      <c r="AN125" s="285">
        <v>68.633333333333326</v>
      </c>
      <c r="AO125" s="285">
        <v>65.416666666666657</v>
      </c>
      <c r="AP125" s="285">
        <v>62.583333333333336</v>
      </c>
      <c r="AQ125" s="285">
        <v>61.25</v>
      </c>
      <c r="AR125" s="285">
        <v>57.55</v>
      </c>
      <c r="AS125" s="285">
        <v>55.3</v>
      </c>
      <c r="AT125" s="285">
        <v>52.183333333333337</v>
      </c>
      <c r="AU125" s="285">
        <v>49.183333333333337</v>
      </c>
      <c r="AV125" s="285">
        <v>45.733333333333334</v>
      </c>
      <c r="AW125" s="285">
        <v>44.65</v>
      </c>
      <c r="AX125" s="285">
        <v>41.666666666666664</v>
      </c>
    </row>
    <row r="126" spans="15:50" ht="13.5" customHeight="1">
      <c r="P126" s="388"/>
      <c r="Q126" s="388"/>
      <c r="R126" s="308" t="s">
        <v>292</v>
      </c>
      <c r="S126" s="262"/>
      <c r="T126" s="286">
        <v>73.908333333333331</v>
      </c>
      <c r="U126" s="286">
        <v>72.658333333333331</v>
      </c>
      <c r="V126" s="286">
        <v>67.641666666666666</v>
      </c>
      <c r="W126" s="286">
        <v>65.683333333333323</v>
      </c>
      <c r="X126" s="286">
        <v>63.3511866359447</v>
      </c>
      <c r="Y126" s="286">
        <v>60.091666666666661</v>
      </c>
      <c r="Z126" s="286">
        <v>52.291666666666664</v>
      </c>
      <c r="AA126" s="286">
        <v>45.174999999999997</v>
      </c>
      <c r="AB126" s="286">
        <v>39.983333333333334</v>
      </c>
      <c r="AC126" s="286">
        <v>38.391666666666666</v>
      </c>
      <c r="AD126" s="286">
        <v>37.024999999999999</v>
      </c>
      <c r="AE126" s="286">
        <v>40.266666666666666</v>
      </c>
      <c r="AF126" s="286">
        <v>39.225000000000001</v>
      </c>
      <c r="AG126" s="286">
        <v>39.200000000000003</v>
      </c>
      <c r="AH126" s="286">
        <v>39.225000000000001</v>
      </c>
      <c r="AI126" s="286">
        <v>39.016666666666666</v>
      </c>
      <c r="AJ126" s="286">
        <v>38.316666666666663</v>
      </c>
      <c r="AK126" s="286">
        <v>35.966666666666661</v>
      </c>
      <c r="AL126" s="286">
        <v>34.274999999999999</v>
      </c>
      <c r="AM126" s="286">
        <v>35.083333333333336</v>
      </c>
      <c r="AN126" s="286">
        <v>34.316666666666663</v>
      </c>
      <c r="AO126" s="286">
        <v>32.708333333333329</v>
      </c>
      <c r="AP126" s="286">
        <v>31.291666666666668</v>
      </c>
      <c r="AQ126" s="286">
        <v>30.625</v>
      </c>
      <c r="AR126" s="286">
        <v>28.774999999999999</v>
      </c>
      <c r="AS126" s="286">
        <v>27.65</v>
      </c>
      <c r="AT126" s="286">
        <v>26.091666666666669</v>
      </c>
      <c r="AU126" s="286">
        <v>24.591666666666669</v>
      </c>
      <c r="AV126" s="286">
        <v>22.866666666666667</v>
      </c>
      <c r="AW126" s="286">
        <v>22.324999999999999</v>
      </c>
      <c r="AX126" s="286">
        <v>20.833333333333332</v>
      </c>
    </row>
    <row r="127" spans="15:50" ht="13.5" customHeight="1">
      <c r="O127" s="2" t="s">
        <v>30</v>
      </c>
      <c r="P127" s="388"/>
      <c r="Q127" s="388"/>
      <c r="R127" s="263" t="s">
        <v>49</v>
      </c>
      <c r="S127" s="264"/>
      <c r="T127" s="284">
        <v>139.57499999999999</v>
      </c>
      <c r="U127" s="284">
        <v>158.32499999999999</v>
      </c>
      <c r="V127" s="284">
        <v>207.22499999999999</v>
      </c>
      <c r="W127" s="284">
        <v>228.6</v>
      </c>
      <c r="X127" s="284">
        <v>249.58932027649772</v>
      </c>
      <c r="Y127" s="284">
        <v>266.92500000000001</v>
      </c>
      <c r="Z127" s="284">
        <v>333.375</v>
      </c>
      <c r="AA127" s="284">
        <v>424.42500000000001</v>
      </c>
      <c r="AB127" s="284">
        <v>488.4</v>
      </c>
      <c r="AC127" s="284">
        <v>497.47500000000002</v>
      </c>
      <c r="AD127" s="284">
        <v>511.42500000000001</v>
      </c>
      <c r="AE127" s="284">
        <v>482.625</v>
      </c>
      <c r="AF127" s="284">
        <v>472.35</v>
      </c>
      <c r="AG127" s="284">
        <v>456.52499999999998</v>
      </c>
      <c r="AH127" s="284">
        <v>433.875</v>
      </c>
      <c r="AI127" s="284">
        <v>437.85</v>
      </c>
      <c r="AJ127" s="284">
        <v>453</v>
      </c>
      <c r="AK127" s="284">
        <v>476.77499999999998</v>
      </c>
      <c r="AL127" s="284">
        <v>466.57499999999999</v>
      </c>
      <c r="AM127" s="284">
        <v>410.47500000000002</v>
      </c>
      <c r="AN127" s="284">
        <v>362.25</v>
      </c>
      <c r="AO127" s="284">
        <v>374.32499999999999</v>
      </c>
      <c r="AP127" s="284">
        <v>373.42500000000001</v>
      </c>
      <c r="AQ127" s="284">
        <v>362.92500000000001</v>
      </c>
      <c r="AR127" s="284">
        <v>361.8</v>
      </c>
      <c r="AS127" s="284">
        <v>378.97500000000002</v>
      </c>
      <c r="AT127" s="284">
        <v>391.2</v>
      </c>
      <c r="AU127" s="284">
        <v>388.42500000000001</v>
      </c>
      <c r="AV127" s="284">
        <v>370.65</v>
      </c>
      <c r="AW127" s="284">
        <v>371.55</v>
      </c>
      <c r="AX127" s="284">
        <v>394.27499999999998</v>
      </c>
    </row>
    <row r="128" spans="15:50" ht="13.5" customHeight="1">
      <c r="O128" s="2" t="s">
        <v>30</v>
      </c>
      <c r="P128" s="388"/>
      <c r="Q128" s="388"/>
      <c r="R128" s="309" t="s">
        <v>288</v>
      </c>
      <c r="S128" s="273"/>
      <c r="T128" s="285">
        <v>31.016666666666669</v>
      </c>
      <c r="U128" s="285">
        <v>35.183333333333337</v>
      </c>
      <c r="V128" s="285">
        <v>46.05</v>
      </c>
      <c r="W128" s="285">
        <v>50.8</v>
      </c>
      <c r="X128" s="285">
        <v>55.464293394777265</v>
      </c>
      <c r="Y128" s="285">
        <v>59.316666666666663</v>
      </c>
      <c r="Z128" s="285">
        <v>74.083333333333329</v>
      </c>
      <c r="AA128" s="285">
        <v>94.316666666666677</v>
      </c>
      <c r="AB128" s="285">
        <v>108.53333333333333</v>
      </c>
      <c r="AC128" s="285">
        <v>110.55</v>
      </c>
      <c r="AD128" s="285">
        <v>113.65</v>
      </c>
      <c r="AE128" s="285">
        <v>107.25</v>
      </c>
      <c r="AF128" s="285">
        <v>104.96666666666667</v>
      </c>
      <c r="AG128" s="285">
        <v>101.45</v>
      </c>
      <c r="AH128" s="285">
        <v>96.416666666666671</v>
      </c>
      <c r="AI128" s="285">
        <v>97.3</v>
      </c>
      <c r="AJ128" s="285">
        <v>100.66666666666667</v>
      </c>
      <c r="AK128" s="285">
        <v>105.95</v>
      </c>
      <c r="AL128" s="285">
        <v>103.68333333333332</v>
      </c>
      <c r="AM128" s="285">
        <v>91.216666666666669</v>
      </c>
      <c r="AN128" s="285">
        <v>80.5</v>
      </c>
      <c r="AO128" s="285">
        <v>83.183333333333323</v>
      </c>
      <c r="AP128" s="285">
        <v>82.983333333333334</v>
      </c>
      <c r="AQ128" s="285">
        <v>80.650000000000006</v>
      </c>
      <c r="AR128" s="285">
        <v>80.400000000000006</v>
      </c>
      <c r="AS128" s="285">
        <v>84.216666666666669</v>
      </c>
      <c r="AT128" s="285">
        <v>86.933333333333323</v>
      </c>
      <c r="AU128" s="285">
        <v>86.316666666666677</v>
      </c>
      <c r="AV128" s="285">
        <v>82.366666666666674</v>
      </c>
      <c r="AW128" s="285">
        <v>82.566666666666677</v>
      </c>
      <c r="AX128" s="285">
        <v>87.616666666666674</v>
      </c>
    </row>
    <row r="129" spans="14:50" ht="13.5" customHeight="1" thickBot="1">
      <c r="P129" s="389"/>
      <c r="Q129" s="389"/>
      <c r="R129" s="310" t="s">
        <v>292</v>
      </c>
      <c r="S129" s="311"/>
      <c r="T129" s="288">
        <v>15.508333333333335</v>
      </c>
      <c r="U129" s="288">
        <v>17.591666666666669</v>
      </c>
      <c r="V129" s="288">
        <v>23.024999999999999</v>
      </c>
      <c r="W129" s="288">
        <v>25.4</v>
      </c>
      <c r="X129" s="288">
        <v>27.732146697388632</v>
      </c>
      <c r="Y129" s="288">
        <v>29.658333333333331</v>
      </c>
      <c r="Z129" s="288">
        <v>37.041666666666664</v>
      </c>
      <c r="AA129" s="288">
        <v>47.158333333333339</v>
      </c>
      <c r="AB129" s="288">
        <v>54.266666666666666</v>
      </c>
      <c r="AC129" s="288">
        <v>55.274999999999999</v>
      </c>
      <c r="AD129" s="288">
        <v>56.825000000000003</v>
      </c>
      <c r="AE129" s="288">
        <v>53.625</v>
      </c>
      <c r="AF129" s="288">
        <v>52.483333333333334</v>
      </c>
      <c r="AG129" s="288">
        <v>50.725000000000001</v>
      </c>
      <c r="AH129" s="288">
        <v>48.208333333333336</v>
      </c>
      <c r="AI129" s="288">
        <v>48.65</v>
      </c>
      <c r="AJ129" s="288">
        <v>50.333333333333336</v>
      </c>
      <c r="AK129" s="288">
        <v>52.975000000000001</v>
      </c>
      <c r="AL129" s="288">
        <v>51.841666666666661</v>
      </c>
      <c r="AM129" s="288">
        <v>45.608333333333334</v>
      </c>
      <c r="AN129" s="288">
        <v>40.25</v>
      </c>
      <c r="AO129" s="288">
        <v>41.591666666666661</v>
      </c>
      <c r="AP129" s="288">
        <v>41.491666666666667</v>
      </c>
      <c r="AQ129" s="288">
        <v>40.325000000000003</v>
      </c>
      <c r="AR129" s="288">
        <v>40.200000000000003</v>
      </c>
      <c r="AS129" s="288">
        <v>42.108333333333334</v>
      </c>
      <c r="AT129" s="288">
        <v>43.466666666666661</v>
      </c>
      <c r="AU129" s="288">
        <v>43.158333333333339</v>
      </c>
      <c r="AV129" s="288">
        <v>41.183333333333337</v>
      </c>
      <c r="AW129" s="288">
        <v>41.283333333333339</v>
      </c>
      <c r="AX129" s="288">
        <v>43.808333333333337</v>
      </c>
    </row>
    <row r="130" spans="14:50" ht="14.25" customHeight="1" thickTop="1" thickBot="1">
      <c r="P130" s="38" t="s">
        <v>12</v>
      </c>
      <c r="Q130" s="40"/>
      <c r="R130" s="301"/>
      <c r="S130" s="302"/>
      <c r="T130" s="287">
        <v>2805</v>
      </c>
      <c r="U130" s="287">
        <v>2898</v>
      </c>
      <c r="V130" s="287">
        <v>2956</v>
      </c>
      <c r="W130" s="287">
        <v>2971</v>
      </c>
      <c r="X130" s="287">
        <v>2965</v>
      </c>
      <c r="Y130" s="287">
        <v>2901</v>
      </c>
      <c r="Z130" s="287">
        <v>2851</v>
      </c>
      <c r="AA130" s="287">
        <v>2848</v>
      </c>
      <c r="AB130" s="287">
        <v>2842</v>
      </c>
      <c r="AC130" s="287">
        <v>2823</v>
      </c>
      <c r="AD130" s="287">
        <v>2806</v>
      </c>
      <c r="AE130" s="287">
        <v>2838</v>
      </c>
      <c r="AF130" s="287">
        <v>2805</v>
      </c>
      <c r="AG130" s="287">
        <v>2788</v>
      </c>
      <c r="AH130" s="287">
        <v>2747</v>
      </c>
      <c r="AI130" s="287">
        <v>2755</v>
      </c>
      <c r="AJ130" s="287">
        <v>2806</v>
      </c>
      <c r="AK130" s="287">
        <v>2890</v>
      </c>
      <c r="AL130" s="287">
        <v>2923</v>
      </c>
      <c r="AM130" s="287">
        <v>2892</v>
      </c>
      <c r="AN130" s="287">
        <v>2763</v>
      </c>
      <c r="AO130" s="287">
        <v>2723</v>
      </c>
      <c r="AP130" s="287">
        <v>2642</v>
      </c>
      <c r="AQ130" s="287">
        <v>2567</v>
      </c>
      <c r="AR130" s="287">
        <v>2489</v>
      </c>
      <c r="AS130" s="287">
        <v>2479</v>
      </c>
      <c r="AT130" s="287">
        <v>2499</v>
      </c>
      <c r="AU130" s="287">
        <v>2514</v>
      </c>
      <c r="AV130" s="287">
        <v>2503</v>
      </c>
      <c r="AW130" s="287">
        <v>2555</v>
      </c>
      <c r="AX130" s="287">
        <v>2605</v>
      </c>
    </row>
    <row r="131" spans="14:50" ht="12.75" customHeight="1" thickTop="1">
      <c r="P131" s="167"/>
      <c r="Q131" s="168"/>
      <c r="R131" s="45"/>
      <c r="S131" s="45"/>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3" spans="14:50">
      <c r="N133" s="2" t="s">
        <v>65</v>
      </c>
    </row>
    <row r="134" spans="14:50" ht="13.5" customHeight="1">
      <c r="R134" s="378" t="s">
        <v>35</v>
      </c>
      <c r="S134" s="379"/>
      <c r="T134" s="4">
        <v>1990</v>
      </c>
      <c r="U134" s="4">
        <f t="shared" ref="U134:AH134" si="9">T134+1</f>
        <v>1991</v>
      </c>
      <c r="V134" s="4">
        <f t="shared" si="9"/>
        <v>1992</v>
      </c>
      <c r="W134" s="4">
        <f t="shared" si="9"/>
        <v>1993</v>
      </c>
      <c r="X134" s="4">
        <f t="shared" si="9"/>
        <v>1994</v>
      </c>
      <c r="Y134" s="4">
        <f t="shared" si="9"/>
        <v>1995</v>
      </c>
      <c r="Z134" s="4">
        <f t="shared" si="9"/>
        <v>1996</v>
      </c>
      <c r="AA134" s="4">
        <f t="shared" si="9"/>
        <v>1997</v>
      </c>
      <c r="AB134" s="4">
        <f t="shared" si="9"/>
        <v>1998</v>
      </c>
      <c r="AC134" s="4">
        <f t="shared" si="9"/>
        <v>1999</v>
      </c>
      <c r="AD134" s="4">
        <f t="shared" si="9"/>
        <v>2000</v>
      </c>
      <c r="AE134" s="4">
        <f t="shared" si="9"/>
        <v>2001</v>
      </c>
      <c r="AF134" s="4">
        <f t="shared" si="9"/>
        <v>2002</v>
      </c>
      <c r="AG134" s="4">
        <f t="shared" si="9"/>
        <v>2003</v>
      </c>
      <c r="AH134" s="4">
        <f t="shared" si="9"/>
        <v>2004</v>
      </c>
      <c r="AI134" s="4">
        <f t="shared" ref="AI134:AX134" si="10">AH134+1</f>
        <v>2005</v>
      </c>
      <c r="AJ134" s="4">
        <f t="shared" si="10"/>
        <v>2006</v>
      </c>
      <c r="AK134" s="4">
        <f t="shared" si="10"/>
        <v>2007</v>
      </c>
      <c r="AL134" s="4">
        <f t="shared" si="10"/>
        <v>2008</v>
      </c>
      <c r="AM134" s="4">
        <f t="shared" si="10"/>
        <v>2009</v>
      </c>
      <c r="AN134" s="4">
        <f t="shared" si="10"/>
        <v>2010</v>
      </c>
      <c r="AO134" s="4">
        <f t="shared" si="10"/>
        <v>2011</v>
      </c>
      <c r="AP134" s="4">
        <f t="shared" si="10"/>
        <v>2012</v>
      </c>
      <c r="AQ134" s="4">
        <f t="shared" si="10"/>
        <v>2013</v>
      </c>
      <c r="AR134" s="4">
        <f t="shared" si="10"/>
        <v>2014</v>
      </c>
      <c r="AS134" s="4">
        <f t="shared" si="10"/>
        <v>2015</v>
      </c>
      <c r="AT134" s="4">
        <f t="shared" si="10"/>
        <v>2016</v>
      </c>
      <c r="AU134" s="4">
        <f t="shared" si="10"/>
        <v>2017</v>
      </c>
      <c r="AV134" s="4">
        <f>AU134+1</f>
        <v>2018</v>
      </c>
      <c r="AW134" s="4">
        <f t="shared" si="10"/>
        <v>2019</v>
      </c>
      <c r="AX134" s="4">
        <f t="shared" si="10"/>
        <v>2020</v>
      </c>
    </row>
    <row r="135" spans="14:50">
      <c r="R135" s="434" t="s">
        <v>66</v>
      </c>
      <c r="S135" s="435"/>
      <c r="T135" s="6">
        <v>20.83</v>
      </c>
      <c r="U135" s="6">
        <v>21.675999999999998</v>
      </c>
      <c r="V135" s="6">
        <v>21.233000000000001</v>
      </c>
      <c r="W135" s="6">
        <v>18.129000000000001</v>
      </c>
      <c r="X135" s="6">
        <v>16.277000000000001</v>
      </c>
      <c r="Y135" s="6">
        <v>14.335000000000001</v>
      </c>
      <c r="Z135" s="6">
        <v>13.003</v>
      </c>
      <c r="AA135" s="6">
        <v>11.536</v>
      </c>
      <c r="AB135" s="6">
        <v>12.212999999999999</v>
      </c>
      <c r="AC135" s="6">
        <v>11.121</v>
      </c>
      <c r="AD135" s="6">
        <v>12.1</v>
      </c>
      <c r="AE135" s="6">
        <v>10.757999999999999</v>
      </c>
      <c r="AF135" s="6">
        <v>10.840999999999999</v>
      </c>
      <c r="AG135" s="6">
        <v>9.6349999999999998</v>
      </c>
      <c r="AH135" s="6">
        <v>8.65</v>
      </c>
      <c r="AI135" s="6">
        <v>8.8550000000000004</v>
      </c>
      <c r="AJ135" s="6">
        <v>9.66</v>
      </c>
      <c r="AK135" s="6">
        <v>10.31</v>
      </c>
      <c r="AL135" s="6">
        <v>12.186</v>
      </c>
      <c r="AM135" s="6">
        <v>14.14</v>
      </c>
      <c r="AN135" s="6">
        <v>19.852</v>
      </c>
      <c r="AO135" s="6">
        <v>19.977</v>
      </c>
      <c r="AP135" s="6">
        <v>16.096</v>
      </c>
      <c r="AQ135" s="6">
        <v>17.201000000000001</v>
      </c>
      <c r="AR135" s="6">
        <v>17.437999999999999</v>
      </c>
      <c r="AS135" s="6">
        <v>17.513000000000002</v>
      </c>
      <c r="AT135" s="6">
        <v>17.821000000000002</v>
      </c>
      <c r="AU135" s="6">
        <v>19.785</v>
      </c>
      <c r="AV135" s="6">
        <v>20.263000000000002</v>
      </c>
      <c r="AW135" s="6">
        <v>21.199000000000002</v>
      </c>
      <c r="AX135" s="6">
        <v>19.992000000000001</v>
      </c>
    </row>
    <row r="136" spans="14:50" ht="13.8">
      <c r="R136" s="434" t="s">
        <v>67</v>
      </c>
      <c r="S136" s="483"/>
      <c r="T136" s="6">
        <v>25.899000000000001</v>
      </c>
      <c r="U136" s="6">
        <v>24.643000000000001</v>
      </c>
      <c r="V136" s="6">
        <v>22.567</v>
      </c>
      <c r="W136" s="6">
        <v>21.454999999999998</v>
      </c>
      <c r="X136" s="6">
        <v>19.193000000000001</v>
      </c>
      <c r="Y136" s="6">
        <v>18.823</v>
      </c>
      <c r="Z136" s="6">
        <v>20.155999999999999</v>
      </c>
      <c r="AA136" s="6">
        <v>20.754999999999999</v>
      </c>
      <c r="AB136" s="6">
        <v>19.986999999999998</v>
      </c>
      <c r="AC136" s="6">
        <v>21.134</v>
      </c>
      <c r="AD136" s="6">
        <v>21.541</v>
      </c>
      <c r="AE136" s="6">
        <v>21.981999999999999</v>
      </c>
      <c r="AF136" s="6">
        <v>22.219000000000001</v>
      </c>
      <c r="AG136" s="6">
        <v>21.327000000000002</v>
      </c>
      <c r="AH136" s="6">
        <v>19.823</v>
      </c>
      <c r="AI136" s="6">
        <v>16.329000000000001</v>
      </c>
      <c r="AJ136" s="6">
        <v>14.845000000000001</v>
      </c>
      <c r="AK136" s="6">
        <v>14.702</v>
      </c>
      <c r="AL136" s="6">
        <v>14.032999999999999</v>
      </c>
      <c r="AM136" s="6">
        <v>13.616</v>
      </c>
      <c r="AN136" s="6">
        <v>19.183</v>
      </c>
      <c r="AO136" s="6">
        <v>18.655000000000001</v>
      </c>
      <c r="AP136" s="6">
        <v>19.454000000000001</v>
      </c>
      <c r="AQ136" s="6">
        <v>20.164000000000001</v>
      </c>
      <c r="AR136" s="6">
        <v>20.268000000000001</v>
      </c>
      <c r="AS136" s="6">
        <v>17.225000000000001</v>
      </c>
      <c r="AT136" s="6">
        <v>16.446000000000002</v>
      </c>
      <c r="AU136" s="6">
        <v>18.995999999999999</v>
      </c>
      <c r="AV136" s="6">
        <v>19.504000000000001</v>
      </c>
      <c r="AW136" s="6">
        <v>19.573</v>
      </c>
      <c r="AX136" s="6">
        <v>20.113</v>
      </c>
    </row>
    <row r="137" spans="14:50" ht="13.8">
      <c r="R137" s="434" t="s">
        <v>68</v>
      </c>
      <c r="S137" s="483"/>
      <c r="T137" s="6">
        <v>11335</v>
      </c>
      <c r="U137" s="6">
        <v>10966</v>
      </c>
      <c r="V137" s="6">
        <v>10783</v>
      </c>
      <c r="W137" s="6">
        <v>10621</v>
      </c>
      <c r="X137" s="6">
        <v>10250</v>
      </c>
      <c r="Y137" s="6">
        <v>9900</v>
      </c>
      <c r="Z137" s="6">
        <v>9823</v>
      </c>
      <c r="AA137" s="6">
        <v>9904</v>
      </c>
      <c r="AB137" s="6">
        <v>9879</v>
      </c>
      <c r="AC137" s="6">
        <v>9806</v>
      </c>
      <c r="AD137" s="6">
        <v>9788</v>
      </c>
      <c r="AE137" s="6">
        <v>9612</v>
      </c>
      <c r="AF137" s="6">
        <v>9725</v>
      </c>
      <c r="AG137" s="6">
        <v>9724</v>
      </c>
      <c r="AH137" s="6">
        <v>9672.1</v>
      </c>
      <c r="AI137" s="6">
        <v>9620</v>
      </c>
      <c r="AJ137" s="6">
        <v>9759</v>
      </c>
      <c r="AK137" s="6">
        <v>9745</v>
      </c>
      <c r="AL137" s="6">
        <v>9899</v>
      </c>
      <c r="AM137" s="6">
        <v>9833.9</v>
      </c>
      <c r="AN137" s="6">
        <v>9768</v>
      </c>
      <c r="AO137" s="6">
        <v>9735</v>
      </c>
      <c r="AP137" s="6">
        <v>9685</v>
      </c>
      <c r="AQ137" s="6">
        <v>9537</v>
      </c>
      <c r="AR137" s="6">
        <v>9424.4500000000007</v>
      </c>
      <c r="AS137" s="6">
        <v>9313</v>
      </c>
      <c r="AT137" s="6">
        <v>9346</v>
      </c>
      <c r="AU137" s="6">
        <v>9189</v>
      </c>
      <c r="AV137" s="6">
        <v>9156</v>
      </c>
      <c r="AW137" s="6">
        <v>9223.2999999999993</v>
      </c>
      <c r="AX137" s="6">
        <v>9290</v>
      </c>
    </row>
    <row r="138" spans="14:50" ht="13.5" customHeight="1">
      <c r="R138" s="434" t="s">
        <v>69</v>
      </c>
      <c r="S138" s="483"/>
      <c r="T138" s="6">
        <v>115.779</v>
      </c>
      <c r="U138" s="6">
        <v>119.273</v>
      </c>
      <c r="V138" s="6">
        <v>121.093</v>
      </c>
      <c r="W138" s="6">
        <v>122.41</v>
      </c>
      <c r="X138" s="6">
        <v>122.23399999999999</v>
      </c>
      <c r="Y138" s="6">
        <v>118.155</v>
      </c>
      <c r="Z138" s="6">
        <v>115.31399999999999</v>
      </c>
      <c r="AA138" s="6">
        <v>111.33</v>
      </c>
      <c r="AB138" s="6">
        <v>106.83</v>
      </c>
      <c r="AC138" s="6">
        <v>103.977</v>
      </c>
      <c r="AD138" s="6">
        <v>104.56100000000001</v>
      </c>
      <c r="AE138" s="6">
        <v>106.018</v>
      </c>
      <c r="AF138" s="6">
        <v>101.955</v>
      </c>
      <c r="AG138" s="6">
        <v>96.602999999999994</v>
      </c>
      <c r="AH138" s="6">
        <v>92.885999999999996</v>
      </c>
      <c r="AI138" s="6">
        <v>86.968000000000004</v>
      </c>
      <c r="AJ138" s="6">
        <v>84.349000000000004</v>
      </c>
      <c r="AK138" s="6">
        <v>83.141000000000005</v>
      </c>
      <c r="AL138" s="6">
        <v>80.757000000000005</v>
      </c>
      <c r="AM138" s="6">
        <v>81.376000000000005</v>
      </c>
      <c r="AN138" s="6">
        <v>74.61</v>
      </c>
      <c r="AO138" s="6">
        <v>75.198999999999998</v>
      </c>
      <c r="AP138" s="6">
        <v>74.302000000000007</v>
      </c>
      <c r="AQ138" s="6">
        <v>73.977000000000004</v>
      </c>
      <c r="AR138" s="6">
        <v>69.040999999999997</v>
      </c>
      <c r="AS138" s="6">
        <v>74.091999999999999</v>
      </c>
      <c r="AT138" s="6">
        <v>74.66</v>
      </c>
      <c r="AU138" s="6">
        <v>75.596999999999994</v>
      </c>
      <c r="AV138" s="6">
        <v>78.247</v>
      </c>
      <c r="AW138" s="6">
        <v>77.762</v>
      </c>
      <c r="AX138" s="6">
        <v>73.271000000000001</v>
      </c>
    </row>
    <row r="139" spans="14:50" ht="13.8">
      <c r="R139" s="434" t="s">
        <v>70</v>
      </c>
      <c r="S139" s="483"/>
      <c r="T139" s="7">
        <v>0.20499999999999999</v>
      </c>
      <c r="U139" s="7">
        <v>0.187</v>
      </c>
      <c r="V139" s="7">
        <v>0.159</v>
      </c>
      <c r="W139" s="7">
        <v>0.14599999999999999</v>
      </c>
      <c r="X139" s="7">
        <v>0.123</v>
      </c>
      <c r="Y139" s="7">
        <v>0.122</v>
      </c>
      <c r="Z139" s="7">
        <v>0.11600000000000001</v>
      </c>
      <c r="AA139" s="7">
        <v>0.105</v>
      </c>
      <c r="AB139" s="7">
        <v>0.107</v>
      </c>
      <c r="AC139" s="7">
        <v>9.6000000000000002E-2</v>
      </c>
      <c r="AD139" s="7">
        <v>0.1</v>
      </c>
      <c r="AE139" s="7">
        <v>0.10299999999999999</v>
      </c>
      <c r="AF139" s="7">
        <v>8.7999999999999995E-2</v>
      </c>
      <c r="AG139" s="7">
        <v>9.5000000000000001E-2</v>
      </c>
      <c r="AH139" s="7">
        <v>8.1000000000000003E-2</v>
      </c>
      <c r="AI139" s="7">
        <v>8.2000000000000003E-2</v>
      </c>
      <c r="AJ139" s="7">
        <v>8.2000000000000003E-2</v>
      </c>
      <c r="AK139" s="7">
        <v>0.08</v>
      </c>
      <c r="AL139" s="7">
        <v>7.8E-2</v>
      </c>
      <c r="AM139" s="7">
        <v>8.1000000000000003E-2</v>
      </c>
      <c r="AN139" s="7">
        <v>7.8E-2</v>
      </c>
      <c r="AO139" s="7">
        <v>0.08</v>
      </c>
      <c r="AP139" s="7">
        <v>9.4E-2</v>
      </c>
      <c r="AQ139" s="7">
        <v>9.6000000000000002E-2</v>
      </c>
      <c r="AR139" s="7">
        <v>0.106</v>
      </c>
      <c r="AS139" s="7">
        <v>0.11</v>
      </c>
      <c r="AT139" s="7">
        <v>0.11600000000000001</v>
      </c>
      <c r="AU139" s="7">
        <v>0.112</v>
      </c>
      <c r="AV139" s="7">
        <v>0.11</v>
      </c>
      <c r="AW139" s="7">
        <v>0.11600000000000001</v>
      </c>
      <c r="AX139" s="7">
        <v>0.11600000000000001</v>
      </c>
    </row>
    <row r="140" spans="14:50">
      <c r="R140" s="169" t="s">
        <v>71</v>
      </c>
      <c r="S140" s="169"/>
    </row>
    <row r="141" spans="14:50">
      <c r="S141" s="169"/>
    </row>
    <row r="143" spans="14:50">
      <c r="N143" s="84" t="s">
        <v>328</v>
      </c>
    </row>
    <row r="144" spans="14:50">
      <c r="R144" s="469" t="s">
        <v>72</v>
      </c>
      <c r="S144" s="470"/>
      <c r="T144" s="4">
        <v>1990</v>
      </c>
      <c r="U144" s="4">
        <f t="shared" ref="U144:AX144" si="11">T144+1</f>
        <v>1991</v>
      </c>
      <c r="V144" s="4">
        <f t="shared" si="11"/>
        <v>1992</v>
      </c>
      <c r="W144" s="4">
        <f t="shared" si="11"/>
        <v>1993</v>
      </c>
      <c r="X144" s="4">
        <f t="shared" si="11"/>
        <v>1994</v>
      </c>
      <c r="Y144" s="4">
        <f t="shared" si="11"/>
        <v>1995</v>
      </c>
      <c r="Z144" s="4">
        <f t="shared" si="11"/>
        <v>1996</v>
      </c>
      <c r="AA144" s="4">
        <f t="shared" si="11"/>
        <v>1997</v>
      </c>
      <c r="AB144" s="4">
        <f t="shared" si="11"/>
        <v>1998</v>
      </c>
      <c r="AC144" s="4">
        <f t="shared" si="11"/>
        <v>1999</v>
      </c>
      <c r="AD144" s="4">
        <f t="shared" si="11"/>
        <v>2000</v>
      </c>
      <c r="AE144" s="4">
        <f t="shared" si="11"/>
        <v>2001</v>
      </c>
      <c r="AF144" s="4">
        <f>AE144+1</f>
        <v>2002</v>
      </c>
      <c r="AG144" s="4">
        <f t="shared" si="11"/>
        <v>2003</v>
      </c>
      <c r="AH144" s="4">
        <f t="shared" si="11"/>
        <v>2004</v>
      </c>
      <c r="AI144" s="4">
        <f t="shared" si="11"/>
        <v>2005</v>
      </c>
      <c r="AJ144" s="4">
        <f t="shared" si="11"/>
        <v>2006</v>
      </c>
      <c r="AK144" s="4">
        <f t="shared" si="11"/>
        <v>2007</v>
      </c>
      <c r="AL144" s="4">
        <f t="shared" si="11"/>
        <v>2008</v>
      </c>
      <c r="AM144" s="4">
        <f t="shared" si="11"/>
        <v>2009</v>
      </c>
      <c r="AN144" s="4">
        <f t="shared" si="11"/>
        <v>2010</v>
      </c>
      <c r="AO144" s="4">
        <f t="shared" si="11"/>
        <v>2011</v>
      </c>
      <c r="AP144" s="4">
        <f t="shared" si="11"/>
        <v>2012</v>
      </c>
      <c r="AQ144" s="4">
        <f t="shared" si="11"/>
        <v>2013</v>
      </c>
      <c r="AR144" s="4">
        <f t="shared" si="11"/>
        <v>2014</v>
      </c>
      <c r="AS144" s="4">
        <f t="shared" si="11"/>
        <v>2015</v>
      </c>
      <c r="AT144" s="4">
        <f t="shared" si="11"/>
        <v>2016</v>
      </c>
      <c r="AU144" s="4">
        <f t="shared" si="11"/>
        <v>2017</v>
      </c>
      <c r="AV144" s="4">
        <f>AU144+1</f>
        <v>2018</v>
      </c>
      <c r="AW144" s="4">
        <f t="shared" si="11"/>
        <v>2019</v>
      </c>
      <c r="AX144" s="4">
        <f t="shared" si="11"/>
        <v>2020</v>
      </c>
    </row>
    <row r="145" spans="14:50">
      <c r="R145" s="475" t="s">
        <v>73</v>
      </c>
      <c r="S145" s="476"/>
      <c r="T145" s="41">
        <v>2.4691580230078485E-2</v>
      </c>
      <c r="U145" s="41">
        <v>2.4587385907265422E-2</v>
      </c>
      <c r="V145" s="41">
        <v>2.4505276266473221E-2</v>
      </c>
      <c r="W145" s="41">
        <v>2.4476886682619183E-2</v>
      </c>
      <c r="X145" s="41">
        <v>2.4474759649878029E-2</v>
      </c>
      <c r="Y145" s="41">
        <v>2.4427761203322733E-2</v>
      </c>
      <c r="Z145" s="41">
        <v>2.4381439541571424E-2</v>
      </c>
      <c r="AA145" s="41">
        <v>2.4338947798593333E-2</v>
      </c>
      <c r="AB145" s="41">
        <v>2.4278822168993141E-2</v>
      </c>
      <c r="AC145" s="41">
        <v>2.4230597484454972E-2</v>
      </c>
      <c r="AD145" s="41">
        <v>2.4210011650215319E-2</v>
      </c>
      <c r="AE145" s="41">
        <v>2.4187511517265756E-2</v>
      </c>
      <c r="AF145" s="41">
        <v>2.4159427567306515E-2</v>
      </c>
      <c r="AG145" s="41">
        <v>2.4103891708967849E-2</v>
      </c>
      <c r="AH145" s="41">
        <v>2.4058627524443744E-2</v>
      </c>
      <c r="AI145" s="41">
        <v>2.4022574848103277E-2</v>
      </c>
      <c r="AJ145" s="41">
        <v>2.4008918665937948E-2</v>
      </c>
      <c r="AK145" s="41">
        <v>2.3944953057003605E-2</v>
      </c>
      <c r="AL145" s="41">
        <v>2.3854198167926714E-2</v>
      </c>
      <c r="AM145" s="41">
        <v>2.3795656333587111E-2</v>
      </c>
      <c r="AN145" s="41">
        <v>2.3748060462326897E-2</v>
      </c>
      <c r="AO145" s="41">
        <v>2.3734369673087143E-2</v>
      </c>
      <c r="AP145" s="41">
        <v>2.3742399971897282E-2</v>
      </c>
      <c r="AQ145" s="41">
        <v>2.3722043438667437E-2</v>
      </c>
      <c r="AR145" s="41">
        <v>2.3673409755492845E-2</v>
      </c>
      <c r="AS145" s="41">
        <v>2.3627987094088258E-2</v>
      </c>
      <c r="AT145" s="41">
        <v>2.3595648558967806E-2</v>
      </c>
      <c r="AU145" s="41">
        <v>2.3553559138246517E-2</v>
      </c>
      <c r="AV145" s="41">
        <v>2.3511830000075101E-2</v>
      </c>
      <c r="AW145" s="41">
        <v>2.3475514882603063E-2</v>
      </c>
      <c r="AX145" s="41">
        <v>2.3442521258785615E-2</v>
      </c>
    </row>
    <row r="146" spans="14:50">
      <c r="R146" s="475" t="s">
        <v>74</v>
      </c>
      <c r="S146" s="476"/>
      <c r="T146" s="41">
        <v>3.2151490577807432E-2</v>
      </c>
      <c r="U146" s="41">
        <v>3.19856776387848E-2</v>
      </c>
      <c r="V146" s="41">
        <v>3.1855009067827351E-2</v>
      </c>
      <c r="W146" s="41">
        <v>3.1809699825116798E-2</v>
      </c>
      <c r="X146" s="41">
        <v>3.1806355697681567E-2</v>
      </c>
      <c r="Y146" s="41">
        <v>3.1731103132312574E-2</v>
      </c>
      <c r="Z146" s="41">
        <v>3.1657123444955908E-2</v>
      </c>
      <c r="AA146" s="41">
        <v>3.1589485513948336E-2</v>
      </c>
      <c r="AB146" s="41">
        <v>3.1493502381542353E-2</v>
      </c>
      <c r="AC146" s="41">
        <v>3.1416468941124459E-2</v>
      </c>
      <c r="AD146" s="41">
        <v>3.1383483936033942E-2</v>
      </c>
      <c r="AE146" s="41">
        <v>3.1347513139823951E-2</v>
      </c>
      <c r="AF146" s="41">
        <v>3.1302954679017593E-2</v>
      </c>
      <c r="AG146" s="41">
        <v>3.1214697147184455E-2</v>
      </c>
      <c r="AH146" s="41">
        <v>3.1142503716416286E-2</v>
      </c>
      <c r="AI146" s="41">
        <v>3.1084990036553017E-2</v>
      </c>
      <c r="AJ146" s="41">
        <v>3.1063007356313177E-2</v>
      </c>
      <c r="AK146" s="41">
        <v>3.0960702937933467E-2</v>
      </c>
      <c r="AL146" s="41">
        <v>3.0815563289198235E-2</v>
      </c>
      <c r="AM146" s="41">
        <v>3.072225126833442E-2</v>
      </c>
      <c r="AN146" s="41">
        <v>3.0646353996292671E-2</v>
      </c>
      <c r="AO146" s="41">
        <v>3.0624439444862348E-2</v>
      </c>
      <c r="AP146" s="41">
        <v>3.0637063968805986E-2</v>
      </c>
      <c r="AQ146" s="41">
        <v>3.0604447838463802E-2</v>
      </c>
      <c r="AR146" s="41">
        <v>3.05269023502731E-2</v>
      </c>
      <c r="AS146" s="41">
        <v>3.0454411502319499E-2</v>
      </c>
      <c r="AT146" s="41">
        <v>3.0402702171563333E-2</v>
      </c>
      <c r="AU146" s="41">
        <v>3.0335462616435365E-2</v>
      </c>
      <c r="AV146" s="41">
        <v>3.0268846364708269E-2</v>
      </c>
      <c r="AW146" s="41">
        <v>3.021083009798484E-2</v>
      </c>
      <c r="AX146" s="41">
        <v>3.0158099726383017E-2</v>
      </c>
    </row>
    <row r="147" spans="14:50">
      <c r="O147" s="76"/>
      <c r="R147" s="12"/>
      <c r="S147" s="12"/>
    </row>
    <row r="148" spans="14:50">
      <c r="R148" s="12"/>
      <c r="S148" s="12"/>
    </row>
    <row r="149" spans="14:50">
      <c r="N149" s="2" t="s">
        <v>75</v>
      </c>
      <c r="R149" s="12"/>
      <c r="S149" s="12"/>
    </row>
    <row r="150" spans="14:50" ht="12.75" customHeight="1">
      <c r="R150" s="378" t="s">
        <v>35</v>
      </c>
      <c r="S150" s="379"/>
      <c r="T150" s="4">
        <v>1990</v>
      </c>
      <c r="U150" s="4">
        <f t="shared" ref="U150:AX150" si="12">T150+1</f>
        <v>1991</v>
      </c>
      <c r="V150" s="4">
        <f t="shared" si="12"/>
        <v>1992</v>
      </c>
      <c r="W150" s="4">
        <f t="shared" si="12"/>
        <v>1993</v>
      </c>
      <c r="X150" s="4">
        <f t="shared" si="12"/>
        <v>1994</v>
      </c>
      <c r="Y150" s="4">
        <f t="shared" si="12"/>
        <v>1995</v>
      </c>
      <c r="Z150" s="4">
        <f t="shared" si="12"/>
        <v>1996</v>
      </c>
      <c r="AA150" s="4">
        <f t="shared" si="12"/>
        <v>1997</v>
      </c>
      <c r="AB150" s="4">
        <f t="shared" si="12"/>
        <v>1998</v>
      </c>
      <c r="AC150" s="4">
        <f t="shared" si="12"/>
        <v>1999</v>
      </c>
      <c r="AD150" s="4">
        <f t="shared" si="12"/>
        <v>2000</v>
      </c>
      <c r="AE150" s="4">
        <f t="shared" si="12"/>
        <v>2001</v>
      </c>
      <c r="AF150" s="4">
        <f t="shared" si="12"/>
        <v>2002</v>
      </c>
      <c r="AG150" s="4">
        <f t="shared" si="12"/>
        <v>2003</v>
      </c>
      <c r="AH150" s="4">
        <f t="shared" si="12"/>
        <v>2004</v>
      </c>
      <c r="AI150" s="4">
        <f t="shared" si="12"/>
        <v>2005</v>
      </c>
      <c r="AJ150" s="4">
        <f t="shared" si="12"/>
        <v>2006</v>
      </c>
      <c r="AK150" s="4">
        <f t="shared" si="12"/>
        <v>2007</v>
      </c>
      <c r="AL150" s="4">
        <f t="shared" si="12"/>
        <v>2008</v>
      </c>
      <c r="AM150" s="4">
        <f t="shared" si="12"/>
        <v>2009</v>
      </c>
      <c r="AN150" s="4">
        <f t="shared" si="12"/>
        <v>2010</v>
      </c>
      <c r="AO150" s="4">
        <f t="shared" si="12"/>
        <v>2011</v>
      </c>
      <c r="AP150" s="4">
        <f t="shared" si="12"/>
        <v>2012</v>
      </c>
      <c r="AQ150" s="4">
        <f t="shared" si="12"/>
        <v>2013</v>
      </c>
      <c r="AR150" s="4">
        <f t="shared" si="12"/>
        <v>2014</v>
      </c>
      <c r="AS150" s="4">
        <f t="shared" si="12"/>
        <v>2015</v>
      </c>
      <c r="AT150" s="4">
        <f t="shared" si="12"/>
        <v>2016</v>
      </c>
      <c r="AU150" s="4">
        <f t="shared" si="12"/>
        <v>2017</v>
      </c>
      <c r="AV150" s="4">
        <f>AU150+1</f>
        <v>2018</v>
      </c>
      <c r="AW150" s="4">
        <f t="shared" si="12"/>
        <v>2019</v>
      </c>
      <c r="AX150" s="4">
        <f t="shared" si="12"/>
        <v>2020</v>
      </c>
    </row>
    <row r="151" spans="14:50" ht="14.25" customHeight="1">
      <c r="R151" s="434" t="s">
        <v>76</v>
      </c>
      <c r="S151" s="435"/>
      <c r="T151" s="85">
        <v>188786</v>
      </c>
      <c r="U151" s="85">
        <v>197639</v>
      </c>
      <c r="V151" s="85">
        <v>198443</v>
      </c>
      <c r="W151" s="85">
        <v>196371</v>
      </c>
      <c r="X151" s="85">
        <v>193854</v>
      </c>
      <c r="Y151" s="85">
        <v>190634</v>
      </c>
      <c r="Z151" s="85">
        <v>193037</v>
      </c>
      <c r="AA151" s="85">
        <v>191363</v>
      </c>
      <c r="AB151" s="85">
        <v>188892</v>
      </c>
      <c r="AC151" s="85">
        <v>187382</v>
      </c>
      <c r="AD151" s="85">
        <v>186202</v>
      </c>
      <c r="AE151" s="85">
        <v>181746</v>
      </c>
      <c r="AF151" s="85">
        <v>180213</v>
      </c>
      <c r="AG151" s="85">
        <v>178755</v>
      </c>
      <c r="AH151" s="85">
        <v>179726</v>
      </c>
      <c r="AI151" s="85">
        <v>180697</v>
      </c>
      <c r="AJ151" s="85">
        <v>186583</v>
      </c>
      <c r="AK151" s="85">
        <v>184773</v>
      </c>
      <c r="AL151" s="85">
        <v>180994</v>
      </c>
      <c r="AM151" s="85">
        <v>179770</v>
      </c>
      <c r="AN151" s="85">
        <v>178546</v>
      </c>
      <c r="AO151" s="85">
        <v>177607</v>
      </c>
      <c r="AP151" s="85">
        <v>174784</v>
      </c>
      <c r="AQ151" s="85">
        <v>174806</v>
      </c>
      <c r="AR151" s="85">
        <v>175269.5</v>
      </c>
      <c r="AS151" s="85">
        <v>175733</v>
      </c>
      <c r="AT151" s="85">
        <v>178900</v>
      </c>
      <c r="AU151" s="85">
        <v>184350</v>
      </c>
      <c r="AV151" s="85">
        <v>184917</v>
      </c>
      <c r="AW151" s="85">
        <v>184145</v>
      </c>
      <c r="AX151" s="85">
        <v>183373</v>
      </c>
    </row>
    <row r="152" spans="14:50">
      <c r="Q152" s="172"/>
      <c r="R152" s="169" t="s">
        <v>77</v>
      </c>
      <c r="S152" s="169"/>
      <c r="T152" s="34"/>
      <c r="U152" s="34"/>
      <c r="V152" s="34"/>
      <c r="W152" s="34"/>
      <c r="X152" s="34"/>
      <c r="Y152" s="34"/>
      <c r="Z152" s="34"/>
      <c r="AA152" s="34"/>
      <c r="AB152" s="34"/>
      <c r="AC152" s="34"/>
      <c r="AD152" s="34"/>
      <c r="AE152" s="34"/>
      <c r="AF152" s="34"/>
      <c r="AG152" s="34"/>
      <c r="AH152" s="34"/>
      <c r="AI152" s="34"/>
      <c r="AJ152" s="34"/>
      <c r="AK152" s="34"/>
      <c r="AL152" s="34"/>
      <c r="AM152" s="34"/>
      <c r="AN152" s="35"/>
      <c r="AO152" s="35"/>
      <c r="AP152" s="35"/>
      <c r="AQ152" s="35"/>
      <c r="AR152" s="35"/>
      <c r="AS152" s="35"/>
      <c r="AT152" s="35"/>
      <c r="AU152" s="35"/>
      <c r="AV152" s="35"/>
      <c r="AW152" s="35"/>
      <c r="AX152" s="35"/>
    </row>
    <row r="153" spans="14:50">
      <c r="R153" s="169"/>
      <c r="S153" s="169"/>
      <c r="T153" s="34"/>
      <c r="U153" s="34"/>
      <c r="V153" s="34"/>
      <c r="W153" s="34"/>
      <c r="X153" s="34"/>
      <c r="Y153" s="34"/>
      <c r="Z153" s="34"/>
      <c r="AA153" s="34"/>
      <c r="AB153" s="34"/>
      <c r="AC153" s="34"/>
      <c r="AD153" s="34"/>
      <c r="AE153" s="34"/>
      <c r="AF153" s="34"/>
      <c r="AG153" s="34"/>
      <c r="AH153" s="34"/>
      <c r="AI153" s="34"/>
      <c r="AJ153" s="34"/>
      <c r="AK153" s="34"/>
      <c r="AL153" s="34"/>
      <c r="AM153" s="34"/>
      <c r="AN153" s="35"/>
      <c r="AO153" s="35"/>
      <c r="AP153" s="35"/>
      <c r="AQ153" s="35"/>
      <c r="AR153" s="35"/>
      <c r="AS153" s="35"/>
      <c r="AT153" s="35"/>
      <c r="AU153" s="35"/>
      <c r="AV153" s="35"/>
      <c r="AW153" s="35"/>
      <c r="AX153" s="35"/>
    </row>
    <row r="155" spans="14:50">
      <c r="N155" s="2" t="s">
        <v>78</v>
      </c>
      <c r="R155" s="12"/>
      <c r="S155" s="12"/>
    </row>
    <row r="156" spans="14:50" ht="12.75" customHeight="1">
      <c r="R156" s="378" t="s">
        <v>72</v>
      </c>
      <c r="S156" s="379"/>
      <c r="T156" s="4">
        <v>1990</v>
      </c>
      <c r="U156" s="4">
        <f t="shared" ref="U156:AX156" si="13">T156+1</f>
        <v>1991</v>
      </c>
      <c r="V156" s="4">
        <f t="shared" si="13"/>
        <v>1992</v>
      </c>
      <c r="W156" s="4">
        <f t="shared" si="13"/>
        <v>1993</v>
      </c>
      <c r="X156" s="4">
        <f t="shared" si="13"/>
        <v>1994</v>
      </c>
      <c r="Y156" s="4">
        <f t="shared" si="13"/>
        <v>1995</v>
      </c>
      <c r="Z156" s="4">
        <f t="shared" si="13"/>
        <v>1996</v>
      </c>
      <c r="AA156" s="4">
        <f t="shared" si="13"/>
        <v>1997</v>
      </c>
      <c r="AB156" s="4">
        <f t="shared" si="13"/>
        <v>1998</v>
      </c>
      <c r="AC156" s="4">
        <f t="shared" si="13"/>
        <v>1999</v>
      </c>
      <c r="AD156" s="4">
        <f t="shared" si="13"/>
        <v>2000</v>
      </c>
      <c r="AE156" s="4">
        <f t="shared" si="13"/>
        <v>2001</v>
      </c>
      <c r="AF156" s="4">
        <f t="shared" si="13"/>
        <v>2002</v>
      </c>
      <c r="AG156" s="4">
        <f t="shared" si="13"/>
        <v>2003</v>
      </c>
      <c r="AH156" s="4">
        <f t="shared" si="13"/>
        <v>2004</v>
      </c>
      <c r="AI156" s="4">
        <f t="shared" si="13"/>
        <v>2005</v>
      </c>
      <c r="AJ156" s="4">
        <f t="shared" si="13"/>
        <v>2006</v>
      </c>
      <c r="AK156" s="4">
        <f t="shared" si="13"/>
        <v>2007</v>
      </c>
      <c r="AL156" s="4">
        <f t="shared" si="13"/>
        <v>2008</v>
      </c>
      <c r="AM156" s="4">
        <f t="shared" si="13"/>
        <v>2009</v>
      </c>
      <c r="AN156" s="4">
        <f t="shared" si="13"/>
        <v>2010</v>
      </c>
      <c r="AO156" s="4">
        <f t="shared" si="13"/>
        <v>2011</v>
      </c>
      <c r="AP156" s="4">
        <f t="shared" si="13"/>
        <v>2012</v>
      </c>
      <c r="AQ156" s="4">
        <f t="shared" si="13"/>
        <v>2013</v>
      </c>
      <c r="AR156" s="4">
        <f t="shared" si="13"/>
        <v>2014</v>
      </c>
      <c r="AS156" s="4">
        <f t="shared" si="13"/>
        <v>2015</v>
      </c>
      <c r="AT156" s="4">
        <f t="shared" si="13"/>
        <v>2016</v>
      </c>
      <c r="AU156" s="4">
        <f t="shared" si="13"/>
        <v>2017</v>
      </c>
      <c r="AV156" s="4">
        <f>AU156+1</f>
        <v>2018</v>
      </c>
      <c r="AW156" s="4">
        <f t="shared" si="13"/>
        <v>2019</v>
      </c>
      <c r="AX156" s="4">
        <f t="shared" si="13"/>
        <v>2020</v>
      </c>
    </row>
    <row r="157" spans="14:50" ht="24" customHeight="1">
      <c r="R157" s="401" t="s">
        <v>79</v>
      </c>
      <c r="S157" s="402"/>
      <c r="T157" s="6">
        <v>142740</v>
      </c>
      <c r="U157" s="6">
        <v>137019</v>
      </c>
      <c r="V157" s="6">
        <v>135221</v>
      </c>
      <c r="W157" s="6">
        <v>127289</v>
      </c>
      <c r="X157" s="6">
        <v>119682</v>
      </c>
      <c r="Y157" s="6">
        <v>118123</v>
      </c>
      <c r="Z157" s="6">
        <v>114314</v>
      </c>
      <c r="AA157" s="6">
        <v>111659</v>
      </c>
      <c r="AB157" s="6">
        <v>107358</v>
      </c>
      <c r="AC157" s="6">
        <v>108410</v>
      </c>
      <c r="AD157" s="6">
        <v>106311</v>
      </c>
      <c r="AE157" s="6">
        <v>105658</v>
      </c>
      <c r="AF157" s="6">
        <v>103729</v>
      </c>
      <c r="AG157" s="6">
        <v>104950</v>
      </c>
      <c r="AH157" s="6">
        <v>102277</v>
      </c>
      <c r="AI157" s="6">
        <v>103687</v>
      </c>
      <c r="AJ157" s="6">
        <v>105287</v>
      </c>
      <c r="AK157" s="6">
        <v>102986.9</v>
      </c>
      <c r="AL157" s="6">
        <v>107141</v>
      </c>
      <c r="AM157" s="86"/>
      <c r="AN157" s="86"/>
      <c r="AO157" s="86"/>
      <c r="AP157" s="86"/>
      <c r="AQ157" s="86"/>
      <c r="AR157" s="86"/>
      <c r="AS157" s="86"/>
      <c r="AT157" s="86"/>
      <c r="AU157" s="86"/>
      <c r="AV157" s="86"/>
      <c r="AW157" s="86"/>
      <c r="AX157" s="86"/>
    </row>
    <row r="158" spans="14:50" ht="15.75" customHeight="1" thickBot="1">
      <c r="R158" s="403" t="s">
        <v>80</v>
      </c>
      <c r="S158" s="404"/>
      <c r="T158" s="87"/>
      <c r="U158" s="87"/>
      <c r="V158" s="87"/>
      <c r="W158" s="87"/>
      <c r="X158" s="87"/>
      <c r="Y158" s="87"/>
      <c r="Z158" s="87"/>
      <c r="AA158" s="87"/>
      <c r="AB158" s="87"/>
      <c r="AC158" s="87"/>
      <c r="AD158" s="87"/>
      <c r="AE158" s="87"/>
      <c r="AF158" s="87"/>
      <c r="AG158" s="87"/>
      <c r="AH158" s="88">
        <v>589957</v>
      </c>
      <c r="AI158" s="82">
        <v>606898</v>
      </c>
      <c r="AJ158" s="82">
        <v>621820</v>
      </c>
      <c r="AK158" s="82">
        <v>622834</v>
      </c>
      <c r="AL158" s="82">
        <v>629766</v>
      </c>
      <c r="AM158" s="82">
        <v>634692</v>
      </c>
      <c r="AN158" s="82">
        <v>633799</v>
      </c>
      <c r="AO158" s="82">
        <v>617176</v>
      </c>
      <c r="AP158" s="82">
        <v>649629</v>
      </c>
      <c r="AQ158" s="82">
        <v>653999</v>
      </c>
      <c r="AR158" s="82">
        <v>661030</v>
      </c>
      <c r="AS158" s="82">
        <v>666859</v>
      </c>
      <c r="AT158" s="82">
        <v>677332</v>
      </c>
      <c r="AU158" s="82">
        <v>685105</v>
      </c>
      <c r="AV158" s="82">
        <v>700571</v>
      </c>
      <c r="AW158" s="82">
        <v>712493</v>
      </c>
      <c r="AX158" s="82">
        <v>725190</v>
      </c>
    </row>
    <row r="159" spans="14:50" ht="24" customHeight="1">
      <c r="R159" s="405" t="s">
        <v>81</v>
      </c>
      <c r="S159" s="406"/>
      <c r="T159" s="8">
        <v>142740</v>
      </c>
      <c r="U159" s="8">
        <v>137019</v>
      </c>
      <c r="V159" s="8">
        <v>135221</v>
      </c>
      <c r="W159" s="8">
        <v>127289</v>
      </c>
      <c r="X159" s="8">
        <v>119682</v>
      </c>
      <c r="Y159" s="8">
        <v>118123</v>
      </c>
      <c r="Z159" s="8">
        <v>114314</v>
      </c>
      <c r="AA159" s="8">
        <v>111659</v>
      </c>
      <c r="AB159" s="8">
        <v>107358</v>
      </c>
      <c r="AC159" s="8">
        <v>108410</v>
      </c>
      <c r="AD159" s="8">
        <v>106311</v>
      </c>
      <c r="AE159" s="8">
        <v>105658</v>
      </c>
      <c r="AF159" s="8">
        <v>103729</v>
      </c>
      <c r="AG159" s="8">
        <v>104950</v>
      </c>
      <c r="AH159" s="8">
        <v>102277</v>
      </c>
      <c r="AI159" s="8">
        <v>103687</v>
      </c>
      <c r="AJ159" s="8">
        <v>105287</v>
      </c>
      <c r="AK159" s="8">
        <v>102986.9</v>
      </c>
      <c r="AL159" s="8">
        <v>107141</v>
      </c>
      <c r="AM159" s="8">
        <v>99052.77388917518</v>
      </c>
      <c r="AN159" s="8">
        <v>98913.408453526034</v>
      </c>
      <c r="AO159" s="8">
        <v>96319.151301458958</v>
      </c>
      <c r="AP159" s="8">
        <v>101383.90660170758</v>
      </c>
      <c r="AQ159" s="8">
        <v>102065.90766977792</v>
      </c>
      <c r="AR159" s="8">
        <v>103163.19588707827</v>
      </c>
      <c r="AS159" s="8">
        <v>104072.89479457987</v>
      </c>
      <c r="AT159" s="8">
        <v>105707.35639318412</v>
      </c>
      <c r="AU159" s="8">
        <v>106920.44433417055</v>
      </c>
      <c r="AV159" s="8">
        <v>109334.13507073252</v>
      </c>
      <c r="AW159" s="8">
        <v>111194.73386559165</v>
      </c>
      <c r="AX159" s="8">
        <v>113176.28250661888</v>
      </c>
    </row>
    <row r="161" spans="14:50">
      <c r="T161" s="3"/>
    </row>
    <row r="162" spans="14:50">
      <c r="N162" s="230" t="s">
        <v>298</v>
      </c>
      <c r="R162" s="45"/>
      <c r="S162" s="45"/>
      <c r="T162" s="46"/>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row>
    <row r="163" spans="14:50" ht="15" customHeight="1">
      <c r="N163" s="45"/>
      <c r="O163" s="246"/>
      <c r="P163" s="452" t="s">
        <v>72</v>
      </c>
      <c r="Q163" s="452"/>
      <c r="R163" s="452"/>
      <c r="S163" s="232"/>
      <c r="T163" s="4">
        <v>1990</v>
      </c>
      <c r="U163" s="4">
        <f t="shared" ref="U163" si="14">T163+1</f>
        <v>1991</v>
      </c>
      <c r="V163" s="4">
        <f t="shared" ref="V163" si="15">U163+1</f>
        <v>1992</v>
      </c>
      <c r="W163" s="4">
        <f t="shared" ref="W163" si="16">V163+1</f>
        <v>1993</v>
      </c>
      <c r="X163" s="4">
        <f t="shared" ref="X163" si="17">W163+1</f>
        <v>1994</v>
      </c>
      <c r="Y163" s="4">
        <f t="shared" ref="Y163" si="18">X163+1</f>
        <v>1995</v>
      </c>
      <c r="Z163" s="4">
        <f t="shared" ref="Z163" si="19">Y163+1</f>
        <v>1996</v>
      </c>
      <c r="AA163" s="4">
        <f t="shared" ref="AA163" si="20">Z163+1</f>
        <v>1997</v>
      </c>
      <c r="AB163" s="4">
        <f t="shared" ref="AB163" si="21">AA163+1</f>
        <v>1998</v>
      </c>
      <c r="AC163" s="4">
        <f t="shared" ref="AC163" si="22">AB163+1</f>
        <v>1999</v>
      </c>
      <c r="AD163" s="4">
        <f t="shared" ref="AD163" si="23">AC163+1</f>
        <v>2000</v>
      </c>
      <c r="AE163" s="4">
        <f t="shared" ref="AE163" si="24">AD163+1</f>
        <v>2001</v>
      </c>
      <c r="AF163" s="4">
        <f t="shared" ref="AF163" si="25">AE163+1</f>
        <v>2002</v>
      </c>
      <c r="AG163" s="4">
        <f t="shared" ref="AG163" si="26">AF163+1</f>
        <v>2003</v>
      </c>
      <c r="AH163" s="4">
        <f t="shared" ref="AH163" si="27">AG163+1</f>
        <v>2004</v>
      </c>
      <c r="AI163" s="4">
        <f t="shared" ref="AI163" si="28">AH163+1</f>
        <v>2005</v>
      </c>
      <c r="AJ163" s="4">
        <f t="shared" ref="AJ163" si="29">AI163+1</f>
        <v>2006</v>
      </c>
      <c r="AK163" s="4">
        <f t="shared" ref="AK163" si="30">AJ163+1</f>
        <v>2007</v>
      </c>
      <c r="AL163" s="4">
        <f t="shared" ref="AL163" si="31">AK163+1</f>
        <v>2008</v>
      </c>
      <c r="AM163" s="4">
        <f t="shared" ref="AM163" si="32">AL163+1</f>
        <v>2009</v>
      </c>
      <c r="AN163" s="4">
        <f t="shared" ref="AN163" si="33">AM163+1</f>
        <v>2010</v>
      </c>
      <c r="AO163" s="4">
        <f t="shared" ref="AO163" si="34">AN163+1</f>
        <v>2011</v>
      </c>
      <c r="AP163" s="4">
        <f t="shared" ref="AP163" si="35">AO163+1</f>
        <v>2012</v>
      </c>
      <c r="AQ163" s="4">
        <f t="shared" ref="AQ163" si="36">AP163+1</f>
        <v>2013</v>
      </c>
      <c r="AR163" s="4">
        <f t="shared" ref="AR163" si="37">AQ163+1</f>
        <v>2014</v>
      </c>
      <c r="AS163" s="4">
        <f t="shared" ref="AS163" si="38">AR163+1</f>
        <v>2015</v>
      </c>
      <c r="AT163" s="4">
        <f t="shared" ref="AT163" si="39">AS163+1</f>
        <v>2016</v>
      </c>
      <c r="AU163" s="4">
        <f t="shared" ref="AU163" si="40">AT163+1</f>
        <v>2017</v>
      </c>
      <c r="AV163" s="4">
        <f>AU163+1</f>
        <v>2018</v>
      </c>
      <c r="AW163" s="4">
        <f t="shared" ref="AW163:AX163" si="41">AV163+1</f>
        <v>2019</v>
      </c>
      <c r="AX163" s="4">
        <f t="shared" si="41"/>
        <v>2020</v>
      </c>
    </row>
    <row r="164" spans="14:50" ht="16.5" customHeight="1">
      <c r="O164" s="382" t="s">
        <v>82</v>
      </c>
      <c r="P164" s="436" t="s">
        <v>286</v>
      </c>
      <c r="Q164" s="382" t="s">
        <v>83</v>
      </c>
      <c r="R164" s="156" t="s">
        <v>84</v>
      </c>
      <c r="S164" s="58"/>
      <c r="T164" s="18">
        <v>41.536410855750162</v>
      </c>
      <c r="U164" s="18">
        <v>41.85391278895986</v>
      </c>
      <c r="V164" s="18">
        <v>42.5356266412861</v>
      </c>
      <c r="W164" s="18">
        <v>42.703647832300284</v>
      </c>
      <c r="X164" s="18">
        <v>42.662965722834933</v>
      </c>
      <c r="Y164" s="18">
        <v>43.066442729887228</v>
      </c>
      <c r="Z164" s="18">
        <v>43.584958882492394</v>
      </c>
      <c r="AA164" s="18">
        <v>43.655736408482092</v>
      </c>
      <c r="AB164" s="18">
        <v>43.742939616308725</v>
      </c>
      <c r="AC164" s="18">
        <v>44.255535859625049</v>
      </c>
      <c r="AD164" s="18">
        <v>44.490213488228846</v>
      </c>
      <c r="AE164" s="18">
        <v>44.616908013816442</v>
      </c>
      <c r="AF164" s="18">
        <v>44.906553640920613</v>
      </c>
      <c r="AG164" s="18">
        <v>45.267692420523723</v>
      </c>
      <c r="AH164" s="18">
        <v>45.610123757343402</v>
      </c>
      <c r="AI164" s="18">
        <v>46.037556582764154</v>
      </c>
      <c r="AJ164" s="18">
        <v>45.869217938484994</v>
      </c>
      <c r="AK164" s="18">
        <v>46.060346980633831</v>
      </c>
      <c r="AL164" s="18">
        <v>46.225679942368913</v>
      </c>
      <c r="AM164" s="18">
        <v>46.296176223142567</v>
      </c>
      <c r="AN164" s="18">
        <v>46.10801076478942</v>
      </c>
      <c r="AO164" s="18">
        <v>46.116677860390517</v>
      </c>
      <c r="AP164" s="18">
        <v>46.394839517250873</v>
      </c>
      <c r="AQ164" s="18">
        <v>46.42456148601471</v>
      </c>
      <c r="AR164" s="18">
        <v>46.764649158030977</v>
      </c>
      <c r="AS164" s="18">
        <v>47.284915551491579</v>
      </c>
      <c r="AT164" s="18">
        <v>47.379472675603921</v>
      </c>
      <c r="AU164" s="18">
        <v>47.460433541254169</v>
      </c>
      <c r="AV164" s="18">
        <v>47.504174545667809</v>
      </c>
      <c r="AW164" s="18">
        <v>48.244256045888505</v>
      </c>
      <c r="AX164" s="18">
        <v>48.379005585158495</v>
      </c>
    </row>
    <row r="165" spans="14:50" ht="13.5" customHeight="1">
      <c r="O165" s="382"/>
      <c r="P165" s="382"/>
      <c r="Q165" s="382"/>
      <c r="R165" s="142" t="s">
        <v>85</v>
      </c>
      <c r="S165" s="58"/>
      <c r="T165" s="18">
        <v>40.286101623658006</v>
      </c>
      <c r="U165" s="18">
        <v>40.597396441052226</v>
      </c>
      <c r="V165" s="18">
        <v>41.262375175371666</v>
      </c>
      <c r="W165" s="18">
        <v>41.427064594633116</v>
      </c>
      <c r="X165" s="18">
        <v>41.447166096012211</v>
      </c>
      <c r="Y165" s="18">
        <v>41.831542273816815</v>
      </c>
      <c r="Z165" s="18">
        <v>42.338593100537977</v>
      </c>
      <c r="AA165" s="18">
        <v>42.408963815761517</v>
      </c>
      <c r="AB165" s="18">
        <v>42.494972091159376</v>
      </c>
      <c r="AC165" s="18">
        <v>43.018366170552774</v>
      </c>
      <c r="AD165" s="18">
        <v>43.251527937614576</v>
      </c>
      <c r="AE165" s="18">
        <v>43.378409702703706</v>
      </c>
      <c r="AF165" s="18">
        <v>43.660783488304638</v>
      </c>
      <c r="AG165" s="18">
        <v>44.012045334560284</v>
      </c>
      <c r="AH165" s="18">
        <v>44.347807199382331</v>
      </c>
      <c r="AI165" s="18">
        <v>44.760308384506082</v>
      </c>
      <c r="AJ165" s="18">
        <v>44.459768267289363</v>
      </c>
      <c r="AK165" s="18">
        <v>44.644116445747315</v>
      </c>
      <c r="AL165" s="18">
        <v>44.803274500029289</v>
      </c>
      <c r="AM165" s="18">
        <v>44.882201419795216</v>
      </c>
      <c r="AN165" s="18">
        <v>44.696568277365287</v>
      </c>
      <c r="AO165" s="18">
        <v>44.708414453052328</v>
      </c>
      <c r="AP165" s="18">
        <v>44.982433231119728</v>
      </c>
      <c r="AQ165" s="18">
        <v>45.005512407334471</v>
      </c>
      <c r="AR165" s="18">
        <v>45.329970006605478</v>
      </c>
      <c r="AS165" s="18">
        <v>45.826413938237344</v>
      </c>
      <c r="AT165" s="18">
        <v>45.874464950518004</v>
      </c>
      <c r="AU165" s="18">
        <v>45.964838631452508</v>
      </c>
      <c r="AV165" s="18">
        <v>45.969729801180129</v>
      </c>
      <c r="AW165" s="18">
        <v>46.683384120565449</v>
      </c>
      <c r="AX165" s="18">
        <v>46.81962623550033</v>
      </c>
    </row>
    <row r="166" spans="14:50" ht="13.5" customHeight="1">
      <c r="O166" s="382"/>
      <c r="P166" s="382"/>
      <c r="Q166" s="382"/>
      <c r="R166" s="142" t="s">
        <v>86</v>
      </c>
      <c r="S166" s="58"/>
      <c r="T166" s="18">
        <v>36.719980427897596</v>
      </c>
      <c r="U166" s="18">
        <v>36.987958352185274</v>
      </c>
      <c r="V166" s="18">
        <v>37.56040482723435</v>
      </c>
      <c r="W166" s="18">
        <v>37.702177597803598</v>
      </c>
      <c r="X166" s="18">
        <v>37.855002522465988</v>
      </c>
      <c r="Y166" s="18">
        <v>38.18589248438677</v>
      </c>
      <c r="Z166" s="18">
        <v>38.622386831419249</v>
      </c>
      <c r="AA166" s="18">
        <v>38.682965412052553</v>
      </c>
      <c r="AB166" s="18">
        <v>38.757005575347307</v>
      </c>
      <c r="AC166" s="18">
        <v>39.293235117859666</v>
      </c>
      <c r="AD166" s="18">
        <v>39.493952260803113</v>
      </c>
      <c r="AE166" s="18">
        <v>39.461343628649246</v>
      </c>
      <c r="AF166" s="18">
        <v>39.704424903088736</v>
      </c>
      <c r="AG166" s="18">
        <v>40.006808416020263</v>
      </c>
      <c r="AH166" s="18">
        <v>40.251648548021507</v>
      </c>
      <c r="AI166" s="18">
        <v>40.576847494630371</v>
      </c>
      <c r="AJ166" s="18">
        <v>41.227142577867831</v>
      </c>
      <c r="AK166" s="18">
        <v>41.343305113805343</v>
      </c>
      <c r="AL166" s="18">
        <v>41.543495676996507</v>
      </c>
      <c r="AM166" s="18">
        <v>41.520050386803554</v>
      </c>
      <c r="AN166" s="18">
        <v>41.361430771781201</v>
      </c>
      <c r="AO166" s="18">
        <v>41.411728094691739</v>
      </c>
      <c r="AP166" s="18">
        <v>41.594458689664741</v>
      </c>
      <c r="AQ166" s="18">
        <v>41.611591796518553</v>
      </c>
      <c r="AR166" s="18">
        <v>41.831644240731883</v>
      </c>
      <c r="AS166" s="18">
        <v>42.200185424716587</v>
      </c>
      <c r="AT166" s="18">
        <v>42.310909037818341</v>
      </c>
      <c r="AU166" s="18">
        <v>42.45132704738414</v>
      </c>
      <c r="AV166" s="18">
        <v>42.352279208174735</v>
      </c>
      <c r="AW166" s="18">
        <v>42.923718874052824</v>
      </c>
      <c r="AX166" s="18">
        <v>42.935967111923567</v>
      </c>
    </row>
    <row r="167" spans="14:50" ht="13.5" customHeight="1">
      <c r="O167" s="382"/>
      <c r="P167" s="382"/>
      <c r="Q167" s="382"/>
      <c r="R167" s="142" t="s">
        <v>87</v>
      </c>
      <c r="S167" s="58"/>
      <c r="T167" s="18">
        <v>27.905160025929625</v>
      </c>
      <c r="U167" s="18">
        <v>27.905160025929625</v>
      </c>
      <c r="V167" s="18">
        <v>27.878118586280785</v>
      </c>
      <c r="W167" s="18">
        <v>27.84630058136382</v>
      </c>
      <c r="X167" s="18">
        <v>28.01774304918716</v>
      </c>
      <c r="Y167" s="18">
        <v>27.948934438737837</v>
      </c>
      <c r="Z167" s="18">
        <v>27.952051990807565</v>
      </c>
      <c r="AA167" s="18">
        <v>27.995553385698031</v>
      </c>
      <c r="AB167" s="18">
        <v>27.999912981034438</v>
      </c>
      <c r="AC167" s="18">
        <v>28.667049475629572</v>
      </c>
      <c r="AD167" s="18">
        <v>28.674342238701385</v>
      </c>
      <c r="AE167" s="18">
        <v>28.637934535644462</v>
      </c>
      <c r="AF167" s="18">
        <v>28.615449893156971</v>
      </c>
      <c r="AG167" s="18">
        <v>28.588521947114788</v>
      </c>
      <c r="AH167" s="18">
        <v>28.508815357323858</v>
      </c>
      <c r="AI167" s="18">
        <v>28.458138885799833</v>
      </c>
      <c r="AJ167" s="18">
        <v>28.536475321022987</v>
      </c>
      <c r="AK167" s="18">
        <v>28.579844053245157</v>
      </c>
      <c r="AL167" s="18">
        <v>28.640055764953082</v>
      </c>
      <c r="AM167" s="18">
        <v>28.685098386756955</v>
      </c>
      <c r="AN167" s="18">
        <v>28.610755601437933</v>
      </c>
      <c r="AO167" s="18">
        <v>28.549042560327088</v>
      </c>
      <c r="AP167" s="18">
        <v>28.505541251188358</v>
      </c>
      <c r="AQ167" s="18">
        <v>28.511276899896437</v>
      </c>
      <c r="AR167" s="18">
        <v>28.466513772596862</v>
      </c>
      <c r="AS167" s="18">
        <v>28.425810704071647</v>
      </c>
      <c r="AT167" s="18">
        <v>28.404689742188683</v>
      </c>
      <c r="AU167" s="18">
        <v>28.409606875387681</v>
      </c>
      <c r="AV167" s="18">
        <v>28.391198241473003</v>
      </c>
      <c r="AW167" s="18">
        <v>28.32891052593116</v>
      </c>
      <c r="AX167" s="18">
        <v>28.317739368957799</v>
      </c>
    </row>
    <row r="168" spans="14:50" ht="13.5" customHeight="1">
      <c r="O168" s="382"/>
      <c r="P168" s="382"/>
      <c r="Q168" s="382"/>
      <c r="R168" s="142" t="s">
        <v>88</v>
      </c>
      <c r="S168" s="58"/>
      <c r="T168" s="18">
        <v>22.088840433914473</v>
      </c>
      <c r="U168" s="18">
        <v>22.123501457611837</v>
      </c>
      <c r="V168" s="18">
        <v>22.158162481309205</v>
      </c>
      <c r="W168" s="18">
        <v>22.192823505006572</v>
      </c>
      <c r="X168" s="18">
        <v>22.227484528703947</v>
      </c>
      <c r="Y168" s="18">
        <v>22.353504198577944</v>
      </c>
      <c r="Z168" s="18">
        <v>22.479523868451942</v>
      </c>
      <c r="AA168" s="18">
        <v>22.605543538325943</v>
      </c>
      <c r="AB168" s="18">
        <v>22.731563208199944</v>
      </c>
      <c r="AC168" s="18">
        <v>22.857582878073934</v>
      </c>
      <c r="AD168" s="18">
        <v>22.901021930903045</v>
      </c>
      <c r="AE168" s="18">
        <v>22.944460983732153</v>
      </c>
      <c r="AF168" s="18">
        <v>22.987900036561264</v>
      </c>
      <c r="AG168" s="18">
        <v>23.031339089390372</v>
      </c>
      <c r="AH168" s="18">
        <v>23.074778142219479</v>
      </c>
      <c r="AI168" s="18">
        <v>23.118217195048587</v>
      </c>
      <c r="AJ168" s="18">
        <v>23.161656247877701</v>
      </c>
      <c r="AK168" s="18">
        <v>23.161656247877701</v>
      </c>
      <c r="AL168" s="18">
        <v>23.161656247877701</v>
      </c>
      <c r="AM168" s="18">
        <v>23.161656247877701</v>
      </c>
      <c r="AN168" s="18">
        <v>23.161656247877701</v>
      </c>
      <c r="AO168" s="18">
        <v>23.161656247877701</v>
      </c>
      <c r="AP168" s="18">
        <v>23.161656247877701</v>
      </c>
      <c r="AQ168" s="18">
        <v>23.161656247877701</v>
      </c>
      <c r="AR168" s="18">
        <v>23.161656247877701</v>
      </c>
      <c r="AS168" s="18">
        <v>23.161656247877701</v>
      </c>
      <c r="AT168" s="18">
        <v>23.161656247877701</v>
      </c>
      <c r="AU168" s="18">
        <v>23.161656247877701</v>
      </c>
      <c r="AV168" s="18">
        <v>23.161656247877701</v>
      </c>
      <c r="AW168" s="18">
        <v>23.161656247877701</v>
      </c>
      <c r="AX168" s="18">
        <v>23.161656247877701</v>
      </c>
    </row>
    <row r="169" spans="14:50" ht="13.5" customHeight="1" thickBot="1">
      <c r="O169" s="382"/>
      <c r="P169" s="382"/>
      <c r="Q169" s="383"/>
      <c r="R169" s="142" t="s">
        <v>89</v>
      </c>
      <c r="S169" s="58"/>
      <c r="T169" s="146">
        <v>14.87721809062171</v>
      </c>
      <c r="U169" s="146">
        <v>14.87721809062171</v>
      </c>
      <c r="V169" s="146">
        <v>14.87721809062171</v>
      </c>
      <c r="W169" s="146">
        <v>14.87721809062171</v>
      </c>
      <c r="X169" s="146">
        <v>14.87721809062171</v>
      </c>
      <c r="Y169" s="146">
        <v>14.901020697358883</v>
      </c>
      <c r="Z169" s="146">
        <v>14.924823304096053</v>
      </c>
      <c r="AA169" s="146">
        <v>14.948625910833226</v>
      </c>
      <c r="AB169" s="146">
        <v>14.972428517570396</v>
      </c>
      <c r="AC169" s="146">
        <v>14.996231124307567</v>
      </c>
      <c r="AD169" s="146">
        <v>15.125596417168088</v>
      </c>
      <c r="AE169" s="146">
        <v>15.25496171002861</v>
      </c>
      <c r="AF169" s="146">
        <v>15.384327002889133</v>
      </c>
      <c r="AG169" s="146">
        <v>15.513692295749655</v>
      </c>
      <c r="AH169" s="146">
        <v>15.643057588610176</v>
      </c>
      <c r="AI169" s="146">
        <v>15.772422881470696</v>
      </c>
      <c r="AJ169" s="146">
        <v>15.901788174331219</v>
      </c>
      <c r="AK169" s="146">
        <v>15.901788174331219</v>
      </c>
      <c r="AL169" s="146">
        <v>15.901788174331219</v>
      </c>
      <c r="AM169" s="146">
        <v>15.901788174331219</v>
      </c>
      <c r="AN169" s="146">
        <v>15.901788174331219</v>
      </c>
      <c r="AO169" s="146">
        <v>15.901788174331219</v>
      </c>
      <c r="AP169" s="146">
        <v>15.901788174331219</v>
      </c>
      <c r="AQ169" s="146">
        <v>15.901788174331219</v>
      </c>
      <c r="AR169" s="146">
        <v>15.901788174331219</v>
      </c>
      <c r="AS169" s="146">
        <v>15.901788174331219</v>
      </c>
      <c r="AT169" s="146">
        <v>15.901788174331219</v>
      </c>
      <c r="AU169" s="146">
        <v>15.901788174331219</v>
      </c>
      <c r="AV169" s="146">
        <v>15.901788174331219</v>
      </c>
      <c r="AW169" s="146">
        <v>15.901788174331219</v>
      </c>
      <c r="AX169" s="146">
        <v>15.901788174331219</v>
      </c>
    </row>
    <row r="170" spans="14:50" ht="16.5" customHeight="1">
      <c r="O170" s="382"/>
      <c r="P170" s="382"/>
      <c r="Q170" s="384" t="s">
        <v>90</v>
      </c>
      <c r="R170" s="141" t="s">
        <v>84</v>
      </c>
      <c r="S170" s="251"/>
      <c r="T170" s="147">
        <v>16.910668378576972</v>
      </c>
      <c r="U170" s="147">
        <v>16.928903661936506</v>
      </c>
      <c r="V170" s="147">
        <v>16.933521789178872</v>
      </c>
      <c r="W170" s="147">
        <v>16.926132735508958</v>
      </c>
      <c r="X170" s="147">
        <v>16.937149819405406</v>
      </c>
      <c r="Y170" s="147">
        <v>16.928210652085699</v>
      </c>
      <c r="Z170" s="147">
        <v>16.926469744101482</v>
      </c>
      <c r="AA170" s="147">
        <v>16.941321175179269</v>
      </c>
      <c r="AB170" s="147">
        <v>16.946811269025346</v>
      </c>
      <c r="AC170" s="147">
        <v>17.002901309379062</v>
      </c>
      <c r="AD170" s="147">
        <v>17.013028832965439</v>
      </c>
      <c r="AE170" s="147">
        <v>17.026851610392246</v>
      </c>
      <c r="AF170" s="147">
        <v>17.062439445970451</v>
      </c>
      <c r="AG170" s="147">
        <v>17.052693879796031</v>
      </c>
      <c r="AH170" s="147">
        <v>17.042827069870611</v>
      </c>
      <c r="AI170" s="147">
        <v>17.012597792929736</v>
      </c>
      <c r="AJ170" s="147">
        <v>17.037771982061933</v>
      </c>
      <c r="AK170" s="147">
        <v>17.03248487597206</v>
      </c>
      <c r="AL170" s="147">
        <v>17.029592519129807</v>
      </c>
      <c r="AM170" s="147">
        <v>17.00970573674681</v>
      </c>
      <c r="AN170" s="147">
        <v>16.98572190623452</v>
      </c>
      <c r="AO170" s="147">
        <v>16.995870652109321</v>
      </c>
      <c r="AP170" s="147">
        <v>16.977919608055341</v>
      </c>
      <c r="AQ170" s="147">
        <v>16.955876873022188</v>
      </c>
      <c r="AR170" s="147">
        <v>16.935072579318451</v>
      </c>
      <c r="AS170" s="147">
        <v>16.940954238736687</v>
      </c>
      <c r="AT170" s="147">
        <v>16.937208474556599</v>
      </c>
      <c r="AU170" s="147">
        <v>16.933874785111815</v>
      </c>
      <c r="AV170" s="147">
        <v>16.942949316199595</v>
      </c>
      <c r="AW170" s="147">
        <v>16.945327369071517</v>
      </c>
      <c r="AX170" s="147">
        <v>16.931762605268716</v>
      </c>
    </row>
    <row r="171" spans="14:50" ht="13.5" customHeight="1">
      <c r="O171" s="382"/>
      <c r="P171" s="382"/>
      <c r="Q171" s="382"/>
      <c r="R171" s="142" t="s">
        <v>85</v>
      </c>
      <c r="S171" s="58"/>
      <c r="T171" s="18">
        <v>17.099165976063425</v>
      </c>
      <c r="U171" s="18">
        <v>17.116966322246789</v>
      </c>
      <c r="V171" s="18">
        <v>17.121134410183167</v>
      </c>
      <c r="W171" s="18">
        <v>17.114430217986545</v>
      </c>
      <c r="X171" s="18">
        <v>17.133920414224178</v>
      </c>
      <c r="Y171" s="18">
        <v>17.127124436515523</v>
      </c>
      <c r="Z171" s="18">
        <v>17.125073126476234</v>
      </c>
      <c r="AA171" s="18">
        <v>17.139700768680164</v>
      </c>
      <c r="AB171" s="18">
        <v>17.145255227030102</v>
      </c>
      <c r="AC171" s="18">
        <v>17.212647267304693</v>
      </c>
      <c r="AD171" s="18">
        <v>17.222248695279738</v>
      </c>
      <c r="AE171" s="18">
        <v>17.235574406542028</v>
      </c>
      <c r="AF171" s="18">
        <v>17.270540194357057</v>
      </c>
      <c r="AG171" s="18">
        <v>17.260756527163394</v>
      </c>
      <c r="AH171" s="18">
        <v>17.251690091857451</v>
      </c>
      <c r="AI171" s="18">
        <v>17.222634785543384</v>
      </c>
      <c r="AJ171" s="18">
        <v>17.221828614286991</v>
      </c>
      <c r="AK171" s="18">
        <v>17.216791353867968</v>
      </c>
      <c r="AL171" s="18">
        <v>17.212512349544586</v>
      </c>
      <c r="AM171" s="18">
        <v>17.191726645130746</v>
      </c>
      <c r="AN171" s="18">
        <v>17.168840215220278</v>
      </c>
      <c r="AO171" s="18">
        <v>17.177863046411698</v>
      </c>
      <c r="AP171" s="18">
        <v>17.160632729883975</v>
      </c>
      <c r="AQ171" s="18">
        <v>17.140906445799946</v>
      </c>
      <c r="AR171" s="18">
        <v>17.121870527309913</v>
      </c>
      <c r="AS171" s="18">
        <v>17.12776148870055</v>
      </c>
      <c r="AT171" s="18">
        <v>17.124839070976485</v>
      </c>
      <c r="AU171" s="18">
        <v>17.119138176896342</v>
      </c>
      <c r="AV171" s="18">
        <v>17.13061423347974</v>
      </c>
      <c r="AW171" s="18">
        <v>17.129975857523512</v>
      </c>
      <c r="AX171" s="18">
        <v>17.116617075398437</v>
      </c>
    </row>
    <row r="172" spans="14:50" ht="13.5" customHeight="1">
      <c r="O172" s="382"/>
      <c r="P172" s="382"/>
      <c r="Q172" s="382"/>
      <c r="R172" s="142" t="s">
        <v>86</v>
      </c>
      <c r="S172" s="58"/>
      <c r="T172" s="18">
        <v>18.795365104515408</v>
      </c>
      <c r="U172" s="18">
        <v>18.809481888860731</v>
      </c>
      <c r="V172" s="18">
        <v>18.810090218468495</v>
      </c>
      <c r="W172" s="18">
        <v>18.803485123320705</v>
      </c>
      <c r="X172" s="18">
        <v>18.850621843771766</v>
      </c>
      <c r="Y172" s="18">
        <v>18.842917291716287</v>
      </c>
      <c r="Z172" s="18">
        <v>18.838707853537752</v>
      </c>
      <c r="AA172" s="18">
        <v>18.851108804834553</v>
      </c>
      <c r="AB172" s="18">
        <v>18.855528717349401</v>
      </c>
      <c r="AC172" s="18">
        <v>18.939545512528881</v>
      </c>
      <c r="AD172" s="18">
        <v>18.946764832911995</v>
      </c>
      <c r="AE172" s="18">
        <v>18.927895445266977</v>
      </c>
      <c r="AF172" s="18">
        <v>18.956941460085691</v>
      </c>
      <c r="AG172" s="18">
        <v>18.946598609029252</v>
      </c>
      <c r="AH172" s="18">
        <v>18.927575561485636</v>
      </c>
      <c r="AI172" s="18">
        <v>18.893654960073654</v>
      </c>
      <c r="AJ172" s="18">
        <v>18.844616419988032</v>
      </c>
      <c r="AK172" s="18">
        <v>18.835541489517553</v>
      </c>
      <c r="AL172" s="18">
        <v>18.84528114285893</v>
      </c>
      <c r="AM172" s="18">
        <v>18.812278568681872</v>
      </c>
      <c r="AN172" s="18">
        <v>18.78971565929351</v>
      </c>
      <c r="AO172" s="18">
        <v>18.804808320925765</v>
      </c>
      <c r="AP172" s="18">
        <v>18.784534911493381</v>
      </c>
      <c r="AQ172" s="18">
        <v>18.767168638159497</v>
      </c>
      <c r="AR172" s="18">
        <v>18.744950711826302</v>
      </c>
      <c r="AS172" s="18">
        <v>18.747079046147199</v>
      </c>
      <c r="AT172" s="18">
        <v>18.738208463079218</v>
      </c>
      <c r="AU172" s="18">
        <v>18.728219965504806</v>
      </c>
      <c r="AV172" s="18">
        <v>18.736242751579624</v>
      </c>
      <c r="AW172" s="18">
        <v>18.732848329760436</v>
      </c>
      <c r="AX172" s="18">
        <v>18.718909962308466</v>
      </c>
    </row>
    <row r="173" spans="14:50" ht="13.5" customHeight="1">
      <c r="O173" s="382"/>
      <c r="P173" s="382"/>
      <c r="Q173" s="382"/>
      <c r="R173" s="142" t="s">
        <v>87</v>
      </c>
      <c r="S173" s="58"/>
      <c r="T173" s="18">
        <v>15.194587216969666</v>
      </c>
      <c r="U173" s="18">
        <v>15.194587216969666</v>
      </c>
      <c r="V173" s="18">
        <v>15.18815884192917</v>
      </c>
      <c r="W173" s="18">
        <v>15.180594966954217</v>
      </c>
      <c r="X173" s="18">
        <v>15.221350803009855</v>
      </c>
      <c r="Y173" s="18">
        <v>15.204993406372409</v>
      </c>
      <c r="Z173" s="18">
        <v>15.20573452053544</v>
      </c>
      <c r="AA173" s="18">
        <v>15.216075807270617</v>
      </c>
      <c r="AB173" s="18">
        <v>15.217112183817544</v>
      </c>
      <c r="AC173" s="18">
        <v>15.375705943844791</v>
      </c>
      <c r="AD173" s="18">
        <v>15.377439602137985</v>
      </c>
      <c r="AE173" s="18">
        <v>15.368784649862803</v>
      </c>
      <c r="AF173" s="18">
        <v>15.363439530799688</v>
      </c>
      <c r="AG173" s="18">
        <v>15.357038135811948</v>
      </c>
      <c r="AH173" s="18">
        <v>15.338090037669655</v>
      </c>
      <c r="AI173" s="18">
        <v>15.326043069426994</v>
      </c>
      <c r="AJ173" s="18">
        <v>15.344665450168899</v>
      </c>
      <c r="AK173" s="18">
        <v>15.354975199922436</v>
      </c>
      <c r="AL173" s="18">
        <v>15.369288915083878</v>
      </c>
      <c r="AM173" s="18">
        <v>15.379996587068899</v>
      </c>
      <c r="AN173" s="18">
        <v>15.362323589188911</v>
      </c>
      <c r="AO173" s="18">
        <v>15.347652973337766</v>
      </c>
      <c r="AP173" s="18">
        <v>15.337311706987759</v>
      </c>
      <c r="AQ173" s="18">
        <v>15.338675203217059</v>
      </c>
      <c r="AR173" s="18">
        <v>15.328033973533881</v>
      </c>
      <c r="AS173" s="18">
        <v>15.318357913635555</v>
      </c>
      <c r="AT173" s="18">
        <v>15.313336972962171</v>
      </c>
      <c r="AU173" s="18">
        <v>15.314505889141847</v>
      </c>
      <c r="AV173" s="18">
        <v>15.310129731499224</v>
      </c>
      <c r="AW173" s="18">
        <v>15.295322502257054</v>
      </c>
      <c r="AX173" s="18">
        <v>15.292666860116933</v>
      </c>
    </row>
    <row r="174" spans="14:50" ht="13.5" customHeight="1">
      <c r="O174" s="382"/>
      <c r="P174" s="382"/>
      <c r="Q174" s="382"/>
      <c r="R174" s="142" t="s">
        <v>88</v>
      </c>
      <c r="S174" s="58"/>
      <c r="T174" s="18">
        <v>12.257913654526314</v>
      </c>
      <c r="U174" s="18">
        <v>12.266153380757892</v>
      </c>
      <c r="V174" s="18">
        <v>12.274393106989471</v>
      </c>
      <c r="W174" s="18">
        <v>12.282632833221051</v>
      </c>
      <c r="X174" s="18">
        <v>12.29087255945263</v>
      </c>
      <c r="Y174" s="18">
        <v>12.32083034686889</v>
      </c>
      <c r="Z174" s="18">
        <v>12.35078813428515</v>
      </c>
      <c r="AA174" s="18">
        <v>12.38074592170141</v>
      </c>
      <c r="AB174" s="18">
        <v>12.410703709117669</v>
      </c>
      <c r="AC174" s="18">
        <v>12.440661496533927</v>
      </c>
      <c r="AD174" s="18">
        <v>12.450987963120607</v>
      </c>
      <c r="AE174" s="18">
        <v>12.461314429707285</v>
      </c>
      <c r="AF174" s="18">
        <v>12.471640896293962</v>
      </c>
      <c r="AG174" s="18">
        <v>12.481967362880642</v>
      </c>
      <c r="AH174" s="18">
        <v>12.492293829467322</v>
      </c>
      <c r="AI174" s="18">
        <v>12.502620296053999</v>
      </c>
      <c r="AJ174" s="18">
        <v>12.512946762640679</v>
      </c>
      <c r="AK174" s="18">
        <v>12.512946762640679</v>
      </c>
      <c r="AL174" s="18">
        <v>12.512946762640679</v>
      </c>
      <c r="AM174" s="18">
        <v>12.512946762640679</v>
      </c>
      <c r="AN174" s="18">
        <v>12.512946762640679</v>
      </c>
      <c r="AO174" s="18">
        <v>12.512946762640679</v>
      </c>
      <c r="AP174" s="18">
        <v>12.512946762640679</v>
      </c>
      <c r="AQ174" s="18">
        <v>12.512946762640679</v>
      </c>
      <c r="AR174" s="18">
        <v>12.512946762640679</v>
      </c>
      <c r="AS174" s="18">
        <v>12.512946762640679</v>
      </c>
      <c r="AT174" s="18">
        <v>12.512946762640679</v>
      </c>
      <c r="AU174" s="18">
        <v>12.512946762640679</v>
      </c>
      <c r="AV174" s="18">
        <v>12.512946762640679</v>
      </c>
      <c r="AW174" s="18">
        <v>12.512946762640679</v>
      </c>
      <c r="AX174" s="18">
        <v>12.512946762640679</v>
      </c>
    </row>
    <row r="175" spans="14:50" ht="13.5" customHeight="1" thickBot="1">
      <c r="O175" s="382"/>
      <c r="P175" s="383"/>
      <c r="Q175" s="383"/>
      <c r="R175" s="142" t="s">
        <v>89</v>
      </c>
      <c r="S175" s="58"/>
      <c r="T175" s="146">
        <v>4.368426557402751</v>
      </c>
      <c r="U175" s="146">
        <v>4.368426557402751</v>
      </c>
      <c r="V175" s="146">
        <v>4.368426557402751</v>
      </c>
      <c r="W175" s="146">
        <v>4.368426557402751</v>
      </c>
      <c r="X175" s="146">
        <v>4.368426557402751</v>
      </c>
      <c r="Y175" s="146">
        <v>4.3783392410655742</v>
      </c>
      <c r="Z175" s="146">
        <v>4.3882491830000037</v>
      </c>
      <c r="AA175" s="146">
        <v>4.3981563949147899</v>
      </c>
      <c r="AB175" s="146">
        <v>4.7645458033562917</v>
      </c>
      <c r="AC175" s="146">
        <v>4.7767774221630237</v>
      </c>
      <c r="AD175" s="146">
        <v>4.8284641253828688</v>
      </c>
      <c r="AE175" s="146">
        <v>4.8800615213720118</v>
      </c>
      <c r="AF175" s="146">
        <v>4.9315720995245069</v>
      </c>
      <c r="AG175" s="146">
        <v>4.982998228242506</v>
      </c>
      <c r="AH175" s="146">
        <v>5.0343421631281231</v>
      </c>
      <c r="AI175" s="146">
        <v>5.0856060544731392</v>
      </c>
      <c r="AJ175" s="146">
        <v>5.1367919541187694</v>
      </c>
      <c r="AK175" s="146">
        <v>5.1367919541187694</v>
      </c>
      <c r="AL175" s="146">
        <v>5.1367919541187694</v>
      </c>
      <c r="AM175" s="146">
        <v>5.1367919541187694</v>
      </c>
      <c r="AN175" s="146">
        <v>5.1367919541187694</v>
      </c>
      <c r="AO175" s="146">
        <v>5.1367919541187694</v>
      </c>
      <c r="AP175" s="146">
        <v>5.1367919541187694</v>
      </c>
      <c r="AQ175" s="146">
        <v>5.1367919541187694</v>
      </c>
      <c r="AR175" s="146">
        <v>5.1367919541187694</v>
      </c>
      <c r="AS175" s="146">
        <v>5.1367919541187694</v>
      </c>
      <c r="AT175" s="146">
        <v>5.1367919541187694</v>
      </c>
      <c r="AU175" s="146">
        <v>5.1367919541187694</v>
      </c>
      <c r="AV175" s="146">
        <v>5.1367919541187694</v>
      </c>
      <c r="AW175" s="146">
        <v>5.1367919541187694</v>
      </c>
      <c r="AX175" s="146">
        <v>5.1367919541187694</v>
      </c>
    </row>
    <row r="176" spans="14:50" ht="13.5" customHeight="1">
      <c r="O176" s="382"/>
      <c r="P176" s="386" t="s">
        <v>287</v>
      </c>
      <c r="Q176" s="384" t="s">
        <v>91</v>
      </c>
      <c r="R176" s="141" t="s">
        <v>84</v>
      </c>
      <c r="S176" s="252"/>
      <c r="T176" s="147">
        <v>155.66271928144573</v>
      </c>
      <c r="U176" s="147">
        <v>157.47852126205848</v>
      </c>
      <c r="V176" s="147">
        <v>161.38903904606664</v>
      </c>
      <c r="W176" s="147">
        <v>162.35530535840741</v>
      </c>
      <c r="X176" s="147">
        <v>162.12126007887704</v>
      </c>
      <c r="Y176" s="147">
        <v>164.44495527592312</v>
      </c>
      <c r="Z176" s="147">
        <v>167.4392286177611</v>
      </c>
      <c r="AA176" s="147">
        <v>167.84864404619066</v>
      </c>
      <c r="AB176" s="147">
        <v>168.35330341507597</v>
      </c>
      <c r="AC176" s="147">
        <v>171.32486558825755</v>
      </c>
      <c r="AD176" s="147">
        <v>172.68819194648853</v>
      </c>
      <c r="AE176" s="147">
        <v>173.42495302491366</v>
      </c>
      <c r="AF176" s="147">
        <v>175.11127503285744</v>
      </c>
      <c r="AG176" s="147">
        <v>177.21762667125944</v>
      </c>
      <c r="AH176" s="147">
        <v>179.21872884413685</v>
      </c>
      <c r="AI176" s="147">
        <v>181.72179508069146</v>
      </c>
      <c r="AJ176" s="147">
        <v>180.73530581664298</v>
      </c>
      <c r="AK176" s="147">
        <v>181.85541890226267</v>
      </c>
      <c r="AL176" s="147">
        <v>182.82528255373251</v>
      </c>
      <c r="AM176" s="147">
        <v>183.23908364969159</v>
      </c>
      <c r="AN176" s="147">
        <v>182.13493234296826</v>
      </c>
      <c r="AO176" s="147">
        <v>182.18576624346963</v>
      </c>
      <c r="AP176" s="147">
        <v>183.81848185595206</v>
      </c>
      <c r="AQ176" s="147">
        <v>183.99308323671363</v>
      </c>
      <c r="AR176" s="147">
        <v>185.99288629144843</v>
      </c>
      <c r="AS176" s="147">
        <v>189.05912495904587</v>
      </c>
      <c r="AT176" s="147">
        <v>189.61730136655549</v>
      </c>
      <c r="AU176" s="147">
        <v>190.09543598433075</v>
      </c>
      <c r="AV176" s="147">
        <v>190.35384286838911</v>
      </c>
      <c r="AW176" s="147">
        <v>194.73481396380944</v>
      </c>
      <c r="AX176" s="147">
        <v>195.53425626705356</v>
      </c>
    </row>
    <row r="177" spans="14:50" ht="14.25" customHeight="1">
      <c r="O177" s="382"/>
      <c r="P177" s="382"/>
      <c r="Q177" s="382"/>
      <c r="R177" s="142" t="s">
        <v>85</v>
      </c>
      <c r="S177" s="253"/>
      <c r="T177" s="18">
        <v>148.54669017164795</v>
      </c>
      <c r="U177" s="18">
        <v>150.31319655052386</v>
      </c>
      <c r="V177" s="18">
        <v>154.09833384966808</v>
      </c>
      <c r="W177" s="18">
        <v>155.03817940557502</v>
      </c>
      <c r="X177" s="18">
        <v>155.1529593293757</v>
      </c>
      <c r="Y177" s="18">
        <v>157.35046888574692</v>
      </c>
      <c r="Z177" s="18">
        <v>160.25715415290534</v>
      </c>
      <c r="AA177" s="18">
        <v>160.66125545958877</v>
      </c>
      <c r="AB177" s="18">
        <v>161.15538501278252</v>
      </c>
      <c r="AC177" s="18">
        <v>164.16778500766165</v>
      </c>
      <c r="AD177" s="18">
        <v>165.51273207117526</v>
      </c>
      <c r="AE177" s="18">
        <v>166.24539116423085</v>
      </c>
      <c r="AF177" s="18">
        <v>167.87784544451162</v>
      </c>
      <c r="AG177" s="18">
        <v>169.91225081980431</v>
      </c>
      <c r="AH177" s="18">
        <v>171.86068794714518</v>
      </c>
      <c r="AI177" s="18">
        <v>174.25949261342635</v>
      </c>
      <c r="AJ177" s="18">
        <v>172.51122315911866</v>
      </c>
      <c r="AK177" s="18">
        <v>173.58324516100308</v>
      </c>
      <c r="AL177" s="18">
        <v>174.50967014576804</v>
      </c>
      <c r="AM177" s="18">
        <v>174.96939134409658</v>
      </c>
      <c r="AN177" s="18">
        <v>173.88846523710367</v>
      </c>
      <c r="AO177" s="18">
        <v>173.95741114878331</v>
      </c>
      <c r="AP177" s="18">
        <v>175.55349619078694</v>
      </c>
      <c r="AQ177" s="18">
        <v>175.68803693278997</v>
      </c>
      <c r="AR177" s="18">
        <v>177.58128595252893</v>
      </c>
      <c r="AS177" s="18">
        <v>180.4846109126353</v>
      </c>
      <c r="AT177" s="18">
        <v>180.76604055969665</v>
      </c>
      <c r="AU177" s="18">
        <v>181.29554737811026</v>
      </c>
      <c r="AV177" s="18">
        <v>181.32421250385082</v>
      </c>
      <c r="AW177" s="18">
        <v>185.51469954190455</v>
      </c>
      <c r="AX177" s="18">
        <v>186.31650342774873</v>
      </c>
    </row>
    <row r="178" spans="14:50" ht="14.25" customHeight="1">
      <c r="O178" s="382"/>
      <c r="P178" s="382"/>
      <c r="Q178" s="382"/>
      <c r="R178" s="142" t="s">
        <v>86</v>
      </c>
      <c r="S178" s="253"/>
      <c r="T178" s="18">
        <v>128.56656378813901</v>
      </c>
      <c r="U178" s="18">
        <v>130.05104296477697</v>
      </c>
      <c r="V178" s="18">
        <v>133.23159428902514</v>
      </c>
      <c r="W178" s="18">
        <v>134.02126428497294</v>
      </c>
      <c r="X178" s="18">
        <v>134.87336371895162</v>
      </c>
      <c r="Y178" s="18">
        <v>136.72136543596213</v>
      </c>
      <c r="Z178" s="18">
        <v>139.16553823484932</v>
      </c>
      <c r="AA178" s="18">
        <v>139.50532010727505</v>
      </c>
      <c r="AB178" s="18">
        <v>139.92079460896244</v>
      </c>
      <c r="AC178" s="18">
        <v>142.93594815730449</v>
      </c>
      <c r="AD178" s="18">
        <v>144.06730061177009</v>
      </c>
      <c r="AE178" s="18">
        <v>143.88339930900256</v>
      </c>
      <c r="AF178" s="18">
        <v>145.2552328433658</v>
      </c>
      <c r="AG178" s="18">
        <v>146.9647566510352</v>
      </c>
      <c r="AH178" s="18">
        <v>148.35139338512451</v>
      </c>
      <c r="AI178" s="18">
        <v>150.19648016191132</v>
      </c>
      <c r="AJ178" s="18">
        <v>153.89739311836368</v>
      </c>
      <c r="AK178" s="18">
        <v>154.56006382340172</v>
      </c>
      <c r="AL178" s="18">
        <v>155.70319922977211</v>
      </c>
      <c r="AM178" s="18">
        <v>155.56924854743053</v>
      </c>
      <c r="AN178" s="18">
        <v>154.66350777077332</v>
      </c>
      <c r="AO178" s="18">
        <v>154.95061724630494</v>
      </c>
      <c r="AP178" s="18">
        <v>155.99443398761878</v>
      </c>
      <c r="AQ178" s="18">
        <v>156.09236371864802</v>
      </c>
      <c r="AR178" s="18">
        <v>157.3510525211492</v>
      </c>
      <c r="AS178" s="18">
        <v>159.46284860271314</v>
      </c>
      <c r="AT178" s="18">
        <v>160.09822592845265</v>
      </c>
      <c r="AU178" s="18">
        <v>160.90460653539654</v>
      </c>
      <c r="AV178" s="18">
        <v>160.33573284651391</v>
      </c>
      <c r="AW178" s="18">
        <v>163.62235374302708</v>
      </c>
      <c r="AX178" s="18">
        <v>163.69292056032083</v>
      </c>
    </row>
    <row r="179" spans="14:50" ht="14.25" customHeight="1">
      <c r="O179" s="382"/>
      <c r="P179" s="382"/>
      <c r="Q179" s="382"/>
      <c r="R179" s="142" t="s">
        <v>87</v>
      </c>
      <c r="S179" s="253"/>
      <c r="T179" s="18">
        <v>82.728342172368841</v>
      </c>
      <c r="U179" s="18">
        <v>82.728342172368841</v>
      </c>
      <c r="V179" s="18">
        <v>82.586362608506917</v>
      </c>
      <c r="W179" s="18">
        <v>82.419358190868635</v>
      </c>
      <c r="X179" s="18">
        <v>83.319907172331327</v>
      </c>
      <c r="Y179" s="18">
        <v>82.958266918430311</v>
      </c>
      <c r="Z179" s="18">
        <v>82.974646058418571</v>
      </c>
      <c r="AA179" s="18">
        <v>83.20325422211539</v>
      </c>
      <c r="AB179" s="18">
        <v>83.226170746801301</v>
      </c>
      <c r="AC179" s="18">
        <v>86.745812735979726</v>
      </c>
      <c r="AD179" s="18">
        <v>86.784426649816496</v>
      </c>
      <c r="AE179" s="18">
        <v>86.591683920013182</v>
      </c>
      <c r="AF179" s="18">
        <v>86.472687176772467</v>
      </c>
      <c r="AG179" s="18">
        <v>86.330212279833859</v>
      </c>
      <c r="AH179" s="18">
        <v>85.908726543754582</v>
      </c>
      <c r="AI179" s="18">
        <v>85.640937480729292</v>
      </c>
      <c r="AJ179" s="18">
        <v>86.054950922008587</v>
      </c>
      <c r="AK179" s="18">
        <v>86.28430651225537</v>
      </c>
      <c r="AL179" s="18">
        <v>86.602911687474403</v>
      </c>
      <c r="AM179" s="18">
        <v>86.841384027967081</v>
      </c>
      <c r="AN179" s="18">
        <v>86.447846896022952</v>
      </c>
      <c r="AO179" s="18">
        <v>86.121401877681521</v>
      </c>
      <c r="AP179" s="18">
        <v>85.891420841364038</v>
      </c>
      <c r="AQ179" s="18">
        <v>85.921737737031165</v>
      </c>
      <c r="AR179" s="18">
        <v>85.685182782916968</v>
      </c>
      <c r="AS179" s="18">
        <v>85.470181926861144</v>
      </c>
      <c r="AT179" s="18">
        <v>85.358654209449995</v>
      </c>
      <c r="AU179" s="18">
        <v>85.384616519798428</v>
      </c>
      <c r="AV179" s="18">
        <v>85.287426544588499</v>
      </c>
      <c r="AW179" s="18">
        <v>84.95871577088694</v>
      </c>
      <c r="AX179" s="18">
        <v>84.899785569343365</v>
      </c>
    </row>
    <row r="180" spans="14:50" ht="14.25" customHeight="1">
      <c r="O180" s="382"/>
      <c r="P180" s="382"/>
      <c r="Q180" s="382"/>
      <c r="R180" s="142" t="s">
        <v>88</v>
      </c>
      <c r="S180" s="253"/>
      <c r="T180" s="18">
        <v>53.255677796260628</v>
      </c>
      <c r="U180" s="18">
        <v>53.424341852992121</v>
      </c>
      <c r="V180" s="18">
        <v>53.593098374941292</v>
      </c>
      <c r="W180" s="18">
        <v>53.761947171908226</v>
      </c>
      <c r="X180" s="18">
        <v>53.930888054577238</v>
      </c>
      <c r="Y180" s="18">
        <v>54.545892087283562</v>
      </c>
      <c r="Z180" s="18">
        <v>55.162101948204338</v>
      </c>
      <c r="AA180" s="18">
        <v>55.779508825399304</v>
      </c>
      <c r="AB180" s="18">
        <v>56.398104051502592</v>
      </c>
      <c r="AC180" s="18">
        <v>57.017879100059169</v>
      </c>
      <c r="AD180" s="18">
        <v>57.231787827995284</v>
      </c>
      <c r="AE180" s="18">
        <v>57.445835402832678</v>
      </c>
      <c r="AF180" s="18">
        <v>57.660021486575026</v>
      </c>
      <c r="AG180" s="18">
        <v>57.874345743084376</v>
      </c>
      <c r="AH180" s="18">
        <v>58.088807838065563</v>
      </c>
      <c r="AI180" s="18">
        <v>58.30340743905041</v>
      </c>
      <c r="AJ180" s="18">
        <v>58.518144215382122</v>
      </c>
      <c r="AK180" s="18">
        <v>58.518144215382122</v>
      </c>
      <c r="AL180" s="18">
        <v>58.518144215382122</v>
      </c>
      <c r="AM180" s="18">
        <v>58.518144215382122</v>
      </c>
      <c r="AN180" s="18">
        <v>58.518144215382122</v>
      </c>
      <c r="AO180" s="18">
        <v>58.518144215382122</v>
      </c>
      <c r="AP180" s="18">
        <v>58.518144215382122</v>
      </c>
      <c r="AQ180" s="18">
        <v>58.518144215382122</v>
      </c>
      <c r="AR180" s="18">
        <v>58.518144215382122</v>
      </c>
      <c r="AS180" s="18">
        <v>58.518144215382122</v>
      </c>
      <c r="AT180" s="18">
        <v>58.518144215382122</v>
      </c>
      <c r="AU180" s="18">
        <v>58.518144215382122</v>
      </c>
      <c r="AV180" s="18">
        <v>58.518144215382122</v>
      </c>
      <c r="AW180" s="18">
        <v>58.518144215382122</v>
      </c>
      <c r="AX180" s="18">
        <v>58.518144215382122</v>
      </c>
    </row>
    <row r="181" spans="14:50" ht="14.25" customHeight="1" thickBot="1">
      <c r="O181" s="382"/>
      <c r="P181" s="382"/>
      <c r="Q181" s="383"/>
      <c r="R181" s="142" t="s">
        <v>89</v>
      </c>
      <c r="S181" s="253"/>
      <c r="T181" s="146">
        <v>20.569102151946705</v>
      </c>
      <c r="U181" s="146">
        <v>20.569102151946705</v>
      </c>
      <c r="V181" s="146">
        <v>20.569102151946705</v>
      </c>
      <c r="W181" s="146">
        <v>20.569102151946705</v>
      </c>
      <c r="X181" s="146">
        <v>20.569102151946705</v>
      </c>
      <c r="Y181" s="146">
        <v>20.667313637009048</v>
      </c>
      <c r="Z181" s="146">
        <v>20.76560618718764</v>
      </c>
      <c r="AA181" s="146">
        <v>20.863979551749733</v>
      </c>
      <c r="AB181" s="146">
        <v>20.962433481712861</v>
      </c>
      <c r="AC181" s="146">
        <v>21.060967729825951</v>
      </c>
      <c r="AD181" s="146">
        <v>21.597887542327214</v>
      </c>
      <c r="AE181" s="146">
        <v>22.137134124491325</v>
      </c>
      <c r="AF181" s="146">
        <v>22.678670308506916</v>
      </c>
      <c r="AG181" s="146">
        <v>23.222460245256599</v>
      </c>
      <c r="AH181" s="146">
        <v>23.768469332804933</v>
      </c>
      <c r="AI181" s="146">
        <v>24.316664150054535</v>
      </c>
      <c r="AJ181" s="146">
        <v>24.867012395106691</v>
      </c>
      <c r="AK181" s="146">
        <v>24.867012395106691</v>
      </c>
      <c r="AL181" s="146">
        <v>24.867012395106691</v>
      </c>
      <c r="AM181" s="146">
        <v>24.867012395106691</v>
      </c>
      <c r="AN181" s="146">
        <v>24.867012395106691</v>
      </c>
      <c r="AO181" s="146">
        <v>24.867012395106691</v>
      </c>
      <c r="AP181" s="146">
        <v>24.867012395106691</v>
      </c>
      <c r="AQ181" s="146">
        <v>24.867012395106691</v>
      </c>
      <c r="AR181" s="146">
        <v>24.867012395106691</v>
      </c>
      <c r="AS181" s="146">
        <v>24.867012395106691</v>
      </c>
      <c r="AT181" s="146">
        <v>24.867012395106691</v>
      </c>
      <c r="AU181" s="146">
        <v>24.867012395106691</v>
      </c>
      <c r="AV181" s="146">
        <v>24.867012395106691</v>
      </c>
      <c r="AW181" s="146">
        <v>24.867012395106691</v>
      </c>
      <c r="AX181" s="146">
        <v>24.867012395106691</v>
      </c>
    </row>
    <row r="182" spans="14:50" ht="14.25" customHeight="1">
      <c r="O182" s="382"/>
      <c r="P182" s="382"/>
      <c r="Q182" s="384" t="s">
        <v>93</v>
      </c>
      <c r="R182" s="141" t="s">
        <v>84</v>
      </c>
      <c r="S182" s="252"/>
      <c r="T182" s="147">
        <v>76.086490316088032</v>
      </c>
      <c r="U182" s="147">
        <v>76.97081240870267</v>
      </c>
      <c r="V182" s="147">
        <v>79.175840671977824</v>
      </c>
      <c r="W182" s="147">
        <v>79.812065481316068</v>
      </c>
      <c r="X182" s="147">
        <v>79.547588294151495</v>
      </c>
      <c r="Y182" s="147">
        <v>80.979500215283338</v>
      </c>
      <c r="Z182" s="147">
        <v>82.641784998609268</v>
      </c>
      <c r="AA182" s="147">
        <v>82.719065045545307</v>
      </c>
      <c r="AB182" s="147">
        <v>82.943243279765369</v>
      </c>
      <c r="AC182" s="147">
        <v>82.564014663499478</v>
      </c>
      <c r="AD182" s="147">
        <v>83.190434932213236</v>
      </c>
      <c r="AE182" s="147">
        <v>83.443802611577865</v>
      </c>
      <c r="AF182" s="147">
        <v>83.987605878375831</v>
      </c>
      <c r="AG182" s="147">
        <v>85.178326058117023</v>
      </c>
      <c r="AH182" s="147">
        <v>86.322082657602692</v>
      </c>
      <c r="AI182" s="147">
        <v>87.899440467507105</v>
      </c>
      <c r="AJ182" s="147">
        <v>88.332723866361647</v>
      </c>
      <c r="AK182" s="147">
        <v>88.973115173922707</v>
      </c>
      <c r="AL182" s="147">
        <v>89.475252943669432</v>
      </c>
      <c r="AM182" s="147">
        <v>89.861447770706889</v>
      </c>
      <c r="AN182" s="147">
        <v>89.532411896833622</v>
      </c>
      <c r="AO182" s="147">
        <v>89.443258866763728</v>
      </c>
      <c r="AP182" s="147">
        <v>90.47250690882592</v>
      </c>
      <c r="AQ182" s="147">
        <v>90.811010694463704</v>
      </c>
      <c r="AR182" s="147">
        <v>92.05860397487001</v>
      </c>
      <c r="AS182" s="147">
        <v>93.545268401076299</v>
      </c>
      <c r="AT182" s="147">
        <v>93.885079881618793</v>
      </c>
      <c r="AU182" s="147">
        <v>94.179495452202985</v>
      </c>
      <c r="AV182" s="147">
        <v>94.220335174065781</v>
      </c>
      <c r="AW182" s="147">
        <v>96.356033068945578</v>
      </c>
      <c r="AX182" s="147">
        <v>96.873079742281107</v>
      </c>
    </row>
    <row r="183" spans="14:50" ht="14.25" customHeight="1">
      <c r="O183" s="382"/>
      <c r="P183" s="382"/>
      <c r="Q183" s="382"/>
      <c r="R183" s="142" t="s">
        <v>85</v>
      </c>
      <c r="S183" s="253"/>
      <c r="T183" s="18">
        <v>85.828783626249702</v>
      </c>
      <c r="U183" s="18">
        <v>86.63255447685097</v>
      </c>
      <c r="V183" s="18">
        <v>88.674290347861785</v>
      </c>
      <c r="W183" s="18">
        <v>89.253753920734653</v>
      </c>
      <c r="X183" s="18">
        <v>88.924415242325466</v>
      </c>
      <c r="Y183" s="18">
        <v>90.173013811090613</v>
      </c>
      <c r="Z183" s="18">
        <v>91.723009528619457</v>
      </c>
      <c r="AA183" s="18">
        <v>91.781082571867529</v>
      </c>
      <c r="AB183" s="18">
        <v>91.979668252634383</v>
      </c>
      <c r="AC183" s="18">
        <v>91.639708714222451</v>
      </c>
      <c r="AD183" s="18">
        <v>92.228672897197555</v>
      </c>
      <c r="AE183" s="18">
        <v>92.464490538628468</v>
      </c>
      <c r="AF183" s="18">
        <v>92.931576682767911</v>
      </c>
      <c r="AG183" s="18">
        <v>94.045631562707314</v>
      </c>
      <c r="AH183" s="18">
        <v>95.096647439440005</v>
      </c>
      <c r="AI183" s="18">
        <v>96.553729656642787</v>
      </c>
      <c r="AJ183" s="18">
        <v>97.214080765465837</v>
      </c>
      <c r="AK183" s="18">
        <v>97.803308961849808</v>
      </c>
      <c r="AL183" s="18">
        <v>98.308789976170033</v>
      </c>
      <c r="AM183" s="18">
        <v>98.746503176306732</v>
      </c>
      <c r="AN183" s="18">
        <v>98.439785808693898</v>
      </c>
      <c r="AO183" s="18">
        <v>98.383082765630917</v>
      </c>
      <c r="AP183" s="18">
        <v>99.348505833558022</v>
      </c>
      <c r="AQ183" s="18">
        <v>99.613434265915373</v>
      </c>
      <c r="AR183" s="18">
        <v>100.73224844376605</v>
      </c>
      <c r="AS183" s="18">
        <v>102.07580253174339</v>
      </c>
      <c r="AT183" s="18">
        <v>102.26367677015784</v>
      </c>
      <c r="AU183" s="18">
        <v>102.62167444008506</v>
      </c>
      <c r="AV183" s="18">
        <v>102.49674117717458</v>
      </c>
      <c r="AW183" s="18">
        <v>104.52669830310171</v>
      </c>
      <c r="AX183" s="18">
        <v>105.03164418036633</v>
      </c>
    </row>
    <row r="184" spans="14:50" ht="14.25" customHeight="1">
      <c r="O184" s="382"/>
      <c r="P184" s="382"/>
      <c r="Q184" s="382"/>
      <c r="R184" s="142" t="s">
        <v>86</v>
      </c>
      <c r="S184" s="253"/>
      <c r="T184" s="18">
        <v>88.825029212381764</v>
      </c>
      <c r="U184" s="18">
        <v>89.541302257330699</v>
      </c>
      <c r="V184" s="18">
        <v>91.380732294816681</v>
      </c>
      <c r="W184" s="18">
        <v>91.906485704009611</v>
      </c>
      <c r="X184" s="18">
        <v>91.384810733813708</v>
      </c>
      <c r="Y184" s="18">
        <v>92.512607483428582</v>
      </c>
      <c r="Z184" s="18">
        <v>93.910502948420941</v>
      </c>
      <c r="AA184" s="18">
        <v>93.956935868695382</v>
      </c>
      <c r="AB184" s="18">
        <v>94.133752494560753</v>
      </c>
      <c r="AC184" s="18">
        <v>93.832928152679358</v>
      </c>
      <c r="AD184" s="18">
        <v>94.359184603947426</v>
      </c>
      <c r="AE184" s="18">
        <v>94.830849154668442</v>
      </c>
      <c r="AF184" s="18">
        <v>95.237274699895977</v>
      </c>
      <c r="AG184" s="18">
        <v>96.245643758315708</v>
      </c>
      <c r="AH184" s="18">
        <v>97.279898499007686</v>
      </c>
      <c r="AI184" s="18">
        <v>98.662614156156337</v>
      </c>
      <c r="AJ184" s="18">
        <v>91.396170285134446</v>
      </c>
      <c r="AK184" s="18">
        <v>92.162373405031701</v>
      </c>
      <c r="AL184" s="18">
        <v>92.562029844203352</v>
      </c>
      <c r="AM184" s="18">
        <v>93.249301662069882</v>
      </c>
      <c r="AN184" s="18">
        <v>92.849145805360564</v>
      </c>
      <c r="AO184" s="18">
        <v>92.700307870577859</v>
      </c>
      <c r="AP184" s="18">
        <v>93.894759096249487</v>
      </c>
      <c r="AQ184" s="18">
        <v>94.159326760287399</v>
      </c>
      <c r="AR184" s="18">
        <v>95.541025238026407</v>
      </c>
      <c r="AS184" s="18">
        <v>97.228951254175172</v>
      </c>
      <c r="AT184" s="18">
        <v>97.944595198233372</v>
      </c>
      <c r="AU184" s="18">
        <v>98.805433603227186</v>
      </c>
      <c r="AV184" s="18">
        <v>98.38291927231802</v>
      </c>
      <c r="AW184" s="18">
        <v>101.00658839666031</v>
      </c>
      <c r="AX184" s="18">
        <v>101.32086083317458</v>
      </c>
    </row>
    <row r="185" spans="14:50" ht="14.25" customHeight="1">
      <c r="O185" s="382"/>
      <c r="P185" s="382"/>
      <c r="Q185" s="382"/>
      <c r="R185" s="142" t="s">
        <v>87</v>
      </c>
      <c r="S185" s="253"/>
      <c r="T185" s="18">
        <v>98.586846647333488</v>
      </c>
      <c r="U185" s="18">
        <v>98.586846647333488</v>
      </c>
      <c r="V185" s="18">
        <v>98.427430780473941</v>
      </c>
      <c r="W185" s="18">
        <v>98.239896497989974</v>
      </c>
      <c r="X185" s="18">
        <v>99.250890856882819</v>
      </c>
      <c r="Y185" s="18">
        <v>98.844974560091643</v>
      </c>
      <c r="Z185" s="18">
        <v>98.863361227444329</v>
      </c>
      <c r="AA185" s="18">
        <v>99.119967105651412</v>
      </c>
      <c r="AB185" s="18">
        <v>99.145687973323092</v>
      </c>
      <c r="AC185" s="18">
        <v>103.0912426771073</v>
      </c>
      <c r="AD185" s="18">
        <v>103.13447722953497</v>
      </c>
      <c r="AE185" s="18">
        <v>102.91865932052991</v>
      </c>
      <c r="AF185" s="18">
        <v>102.7854024030446</v>
      </c>
      <c r="AG185" s="18">
        <v>102.62583983132316</v>
      </c>
      <c r="AH185" s="18">
        <v>102.15371405529457</v>
      </c>
      <c r="AI185" s="18">
        <v>101.85368148949766</v>
      </c>
      <c r="AJ185" s="18">
        <v>102.31752192952472</v>
      </c>
      <c r="AK185" s="18">
        <v>102.57442512837216</v>
      </c>
      <c r="AL185" s="18">
        <v>102.93123203916215</v>
      </c>
      <c r="AM185" s="18">
        <v>103.19824824034065</v>
      </c>
      <c r="AN185" s="18">
        <v>102.75758400766361</v>
      </c>
      <c r="AO185" s="18">
        <v>102.39195829614836</v>
      </c>
      <c r="AP185" s="18">
        <v>102.13432627353903</v>
      </c>
      <c r="AQ185" s="18">
        <v>102.16829049922691</v>
      </c>
      <c r="AR185" s="18">
        <v>101.90325794530392</v>
      </c>
      <c r="AS185" s="18">
        <v>101.66233755417382</v>
      </c>
      <c r="AT185" s="18">
        <v>101.53735075185853</v>
      </c>
      <c r="AU185" s="18">
        <v>101.56644701838384</v>
      </c>
      <c r="AV185" s="18">
        <v>101.457522440641</v>
      </c>
      <c r="AW185" s="18">
        <v>101.08907025069641</v>
      </c>
      <c r="AX185" s="18">
        <v>101.02300662784002</v>
      </c>
    </row>
    <row r="186" spans="14:50" ht="14.25" customHeight="1">
      <c r="O186" s="382"/>
      <c r="P186" s="382"/>
      <c r="Q186" s="382"/>
      <c r="R186" s="142" t="s">
        <v>88</v>
      </c>
      <c r="S186" s="253"/>
      <c r="T186" s="18">
        <v>65.102376455648965</v>
      </c>
      <c r="U186" s="18">
        <v>65.296614011982655</v>
      </c>
      <c r="V186" s="18">
        <v>65.490922551936507</v>
      </c>
      <c r="W186" s="18">
        <v>65.68530191657473</v>
      </c>
      <c r="X186" s="18">
        <v>65.87975194772909</v>
      </c>
      <c r="Y186" s="18">
        <v>66.587321478627217</v>
      </c>
      <c r="Z186" s="18">
        <v>67.295815587926938</v>
      </c>
      <c r="AA186" s="18">
        <v>68.005226922693822</v>
      </c>
      <c r="AB186" s="18">
        <v>68.715548255307596</v>
      </c>
      <c r="AC186" s="18">
        <v>69.426772480208641</v>
      </c>
      <c r="AD186" s="18">
        <v>69.672139865298092</v>
      </c>
      <c r="AE186" s="18">
        <v>69.917613416597717</v>
      </c>
      <c r="AF186" s="18">
        <v>70.163192852796485</v>
      </c>
      <c r="AG186" s="18">
        <v>70.408877894190539</v>
      </c>
      <c r="AH186" s="18">
        <v>70.654668262669119</v>
      </c>
      <c r="AI186" s="18">
        <v>70.900563681700703</v>
      </c>
      <c r="AJ186" s="18">
        <v>71.146563876319206</v>
      </c>
      <c r="AK186" s="18">
        <v>71.146563876319206</v>
      </c>
      <c r="AL186" s="18">
        <v>71.146563876319206</v>
      </c>
      <c r="AM186" s="18">
        <v>71.146563876319206</v>
      </c>
      <c r="AN186" s="18">
        <v>71.146563876319206</v>
      </c>
      <c r="AO186" s="18">
        <v>71.146563876319206</v>
      </c>
      <c r="AP186" s="18">
        <v>71.146563876319206</v>
      </c>
      <c r="AQ186" s="18">
        <v>71.146563876319206</v>
      </c>
      <c r="AR186" s="18">
        <v>71.146563876319206</v>
      </c>
      <c r="AS186" s="18">
        <v>71.146563876319206</v>
      </c>
      <c r="AT186" s="18">
        <v>71.146563876319206</v>
      </c>
      <c r="AU186" s="18">
        <v>71.146563876319206</v>
      </c>
      <c r="AV186" s="18">
        <v>71.146563876319206</v>
      </c>
      <c r="AW186" s="18">
        <v>71.146563876319206</v>
      </c>
      <c r="AX186" s="18">
        <v>71.146563876319206</v>
      </c>
    </row>
    <row r="187" spans="14:50" ht="14.25" customHeight="1">
      <c r="O187" s="385"/>
      <c r="P187" s="385"/>
      <c r="Q187" s="385"/>
      <c r="R187" s="142" t="s">
        <v>89</v>
      </c>
      <c r="S187" s="253"/>
      <c r="T187" s="18">
        <v>27.432137221319369</v>
      </c>
      <c r="U187" s="18">
        <v>27.432137221319369</v>
      </c>
      <c r="V187" s="18">
        <v>27.432137221319369</v>
      </c>
      <c r="W187" s="18">
        <v>27.432137221319369</v>
      </c>
      <c r="X187" s="18">
        <v>27.432137221319369</v>
      </c>
      <c r="Y187" s="18">
        <v>27.642341694516862</v>
      </c>
      <c r="Z187" s="18">
        <v>27.85268443675584</v>
      </c>
      <c r="AA187" s="18">
        <v>28.063164414508702</v>
      </c>
      <c r="AB187" s="18">
        <v>35.975108247415577</v>
      </c>
      <c r="AC187" s="18">
        <v>36.243264981334214</v>
      </c>
      <c r="AD187" s="18">
        <v>37.379081734264652</v>
      </c>
      <c r="AE187" s="18">
        <v>38.51717990076417</v>
      </c>
      <c r="AF187" s="18">
        <v>39.657498028964881</v>
      </c>
      <c r="AG187" s="18">
        <v>40.79997820495651</v>
      </c>
      <c r="AH187" s="18">
        <v>41.944565753907618</v>
      </c>
      <c r="AI187" s="18">
        <v>43.091208973550188</v>
      </c>
      <c r="AJ187" s="18">
        <v>44.239858895820092</v>
      </c>
      <c r="AK187" s="18">
        <v>44.239858895820092</v>
      </c>
      <c r="AL187" s="18">
        <v>44.239858895820092</v>
      </c>
      <c r="AM187" s="18">
        <v>44.239858895820092</v>
      </c>
      <c r="AN187" s="18">
        <v>44.239858895820092</v>
      </c>
      <c r="AO187" s="18">
        <v>44.239858895820092</v>
      </c>
      <c r="AP187" s="18">
        <v>44.239858895820092</v>
      </c>
      <c r="AQ187" s="18">
        <v>44.239858895820092</v>
      </c>
      <c r="AR187" s="18">
        <v>44.239858895820092</v>
      </c>
      <c r="AS187" s="18">
        <v>44.239858895820092</v>
      </c>
      <c r="AT187" s="18">
        <v>44.239858895820092</v>
      </c>
      <c r="AU187" s="18">
        <v>44.239858895820092</v>
      </c>
      <c r="AV187" s="18">
        <v>44.239858895820092</v>
      </c>
      <c r="AW187" s="18">
        <v>44.239858895820092</v>
      </c>
      <c r="AX187" s="18">
        <v>44.239858895820092</v>
      </c>
    </row>
    <row r="188" spans="14:50" s="45" customFormat="1" ht="14.25" customHeight="1">
      <c r="O188" s="173"/>
      <c r="P188" s="174"/>
      <c r="Q188" s="174"/>
      <c r="R188" s="151"/>
      <c r="S188" s="152"/>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row>
    <row r="189" spans="14:50" s="45" customFormat="1" ht="14.25" customHeight="1">
      <c r="N189" s="2"/>
      <c r="O189" s="2"/>
      <c r="P189" s="174"/>
      <c r="Q189" s="174"/>
      <c r="R189" s="151"/>
      <c r="S189" s="152"/>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row>
    <row r="190" spans="14:50" s="45" customFormat="1" ht="14.25" customHeight="1">
      <c r="N190" s="230" t="s">
        <v>299</v>
      </c>
      <c r="O190" s="2"/>
      <c r="P190" s="174"/>
      <c r="Q190" s="174"/>
      <c r="R190" s="151"/>
      <c r="S190" s="152"/>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row>
    <row r="191" spans="14:50" ht="15" customHeight="1">
      <c r="N191" s="45"/>
      <c r="O191" s="246"/>
      <c r="P191" s="452" t="s">
        <v>72</v>
      </c>
      <c r="Q191" s="452"/>
      <c r="R191" s="452"/>
      <c r="S191" s="232"/>
      <c r="T191" s="4">
        <v>1990</v>
      </c>
      <c r="U191" s="4">
        <f t="shared" ref="U191" si="42">T191+1</f>
        <v>1991</v>
      </c>
      <c r="V191" s="4">
        <f t="shared" ref="V191" si="43">U191+1</f>
        <v>1992</v>
      </c>
      <c r="W191" s="4">
        <f t="shared" ref="W191" si="44">V191+1</f>
        <v>1993</v>
      </c>
      <c r="X191" s="4">
        <f t="shared" ref="X191" si="45">W191+1</f>
        <v>1994</v>
      </c>
      <c r="Y191" s="4">
        <f t="shared" ref="Y191" si="46">X191+1</f>
        <v>1995</v>
      </c>
      <c r="Z191" s="4">
        <f t="shared" ref="Z191" si="47">Y191+1</f>
        <v>1996</v>
      </c>
      <c r="AA191" s="4">
        <f t="shared" ref="AA191" si="48">Z191+1</f>
        <v>1997</v>
      </c>
      <c r="AB191" s="4">
        <f t="shared" ref="AB191" si="49">AA191+1</f>
        <v>1998</v>
      </c>
      <c r="AC191" s="4">
        <f t="shared" ref="AC191" si="50">AB191+1</f>
        <v>1999</v>
      </c>
      <c r="AD191" s="4">
        <f t="shared" ref="AD191" si="51">AC191+1</f>
        <v>2000</v>
      </c>
      <c r="AE191" s="4">
        <f t="shared" ref="AE191" si="52">AD191+1</f>
        <v>2001</v>
      </c>
      <c r="AF191" s="4">
        <f t="shared" ref="AF191" si="53">AE191+1</f>
        <v>2002</v>
      </c>
      <c r="AG191" s="4">
        <f t="shared" ref="AG191" si="54">AF191+1</f>
        <v>2003</v>
      </c>
      <c r="AH191" s="4">
        <f t="shared" ref="AH191" si="55">AG191+1</f>
        <v>2004</v>
      </c>
      <c r="AI191" s="4">
        <f t="shared" ref="AI191" si="56">AH191+1</f>
        <v>2005</v>
      </c>
      <c r="AJ191" s="4">
        <f t="shared" ref="AJ191" si="57">AI191+1</f>
        <v>2006</v>
      </c>
      <c r="AK191" s="4">
        <f t="shared" ref="AK191" si="58">AJ191+1</f>
        <v>2007</v>
      </c>
      <c r="AL191" s="4">
        <f t="shared" ref="AL191" si="59">AK191+1</f>
        <v>2008</v>
      </c>
      <c r="AM191" s="4">
        <f t="shared" ref="AM191" si="60">AL191+1</f>
        <v>2009</v>
      </c>
      <c r="AN191" s="4">
        <f t="shared" ref="AN191" si="61">AM191+1</f>
        <v>2010</v>
      </c>
      <c r="AO191" s="4">
        <f t="shared" ref="AO191" si="62">AN191+1</f>
        <v>2011</v>
      </c>
      <c r="AP191" s="4">
        <f t="shared" ref="AP191" si="63">AO191+1</f>
        <v>2012</v>
      </c>
      <c r="AQ191" s="4">
        <f t="shared" ref="AQ191" si="64">AP191+1</f>
        <v>2013</v>
      </c>
      <c r="AR191" s="4">
        <f t="shared" ref="AR191" si="65">AQ191+1</f>
        <v>2014</v>
      </c>
      <c r="AS191" s="4">
        <f t="shared" ref="AS191" si="66">AR191+1</f>
        <v>2015</v>
      </c>
      <c r="AT191" s="4">
        <f t="shared" ref="AT191" si="67">AS191+1</f>
        <v>2016</v>
      </c>
      <c r="AU191" s="4">
        <f t="shared" ref="AU191" si="68">AT191+1</f>
        <v>2017</v>
      </c>
      <c r="AV191" s="4">
        <f>AU191+1</f>
        <v>2018</v>
      </c>
      <c r="AW191" s="4">
        <f t="shared" ref="AW191:AX191" si="69">AV191+1</f>
        <v>2019</v>
      </c>
      <c r="AX191" s="4">
        <f t="shared" si="69"/>
        <v>2020</v>
      </c>
    </row>
    <row r="192" spans="14:50" ht="14.25" customHeight="1">
      <c r="O192" s="420" t="s">
        <v>94</v>
      </c>
      <c r="P192" s="439" t="s">
        <v>286</v>
      </c>
      <c r="Q192" s="420" t="s">
        <v>83</v>
      </c>
      <c r="R192" s="320" t="s">
        <v>95</v>
      </c>
      <c r="S192" s="317"/>
      <c r="T192" s="313">
        <v>17.389190631435667</v>
      </c>
      <c r="U192" s="313">
        <v>17.389190631435667</v>
      </c>
      <c r="V192" s="313">
        <v>17.389190631435667</v>
      </c>
      <c r="W192" s="313">
        <v>17.389190631435667</v>
      </c>
      <c r="X192" s="313">
        <v>17.389190631435667</v>
      </c>
      <c r="Y192" s="313">
        <v>17.389190631435667</v>
      </c>
      <c r="Z192" s="313">
        <v>17.567207534527448</v>
      </c>
      <c r="AA192" s="313">
        <v>17.7421311286022</v>
      </c>
      <c r="AB192" s="313">
        <v>17.913904415068007</v>
      </c>
      <c r="AC192" s="313">
        <v>18.082467138895854</v>
      </c>
      <c r="AD192" s="313">
        <v>18.247755803031918</v>
      </c>
      <c r="AE192" s="313">
        <v>18.247755803031918</v>
      </c>
      <c r="AF192" s="313">
        <v>18.247755803031918</v>
      </c>
      <c r="AG192" s="313">
        <v>18.247755803031918</v>
      </c>
      <c r="AH192" s="313">
        <v>18.247755803031918</v>
      </c>
      <c r="AI192" s="313">
        <v>18.247755803031918</v>
      </c>
      <c r="AJ192" s="313">
        <v>18.247755803031918</v>
      </c>
      <c r="AK192" s="313">
        <v>18.247755803031918</v>
      </c>
      <c r="AL192" s="313">
        <v>18.247755803031918</v>
      </c>
      <c r="AM192" s="313">
        <v>18.247755803031918</v>
      </c>
      <c r="AN192" s="313">
        <v>18.247755803031918</v>
      </c>
      <c r="AO192" s="313">
        <v>18.247755803031918</v>
      </c>
      <c r="AP192" s="313">
        <v>18.247755803031918</v>
      </c>
      <c r="AQ192" s="313">
        <v>18.247755803031918</v>
      </c>
      <c r="AR192" s="313">
        <v>18.247755803031918</v>
      </c>
      <c r="AS192" s="313">
        <v>18.247755803031918</v>
      </c>
      <c r="AT192" s="313">
        <v>18.247755803031918</v>
      </c>
      <c r="AU192" s="313">
        <v>18.247755803031918</v>
      </c>
      <c r="AV192" s="313">
        <v>18.247755803031918</v>
      </c>
      <c r="AW192" s="313">
        <v>18.247755803031918</v>
      </c>
      <c r="AX192" s="313">
        <v>18.247755803031918</v>
      </c>
    </row>
    <row r="193" spans="15:50" ht="14.25" customHeight="1">
      <c r="O193" s="420"/>
      <c r="P193" s="440"/>
      <c r="Q193" s="420"/>
      <c r="R193" s="325" t="s">
        <v>293</v>
      </c>
      <c r="S193" s="319"/>
      <c r="T193" s="314">
        <v>12.591126053897609</v>
      </c>
      <c r="U193" s="314">
        <v>12.591126053897609</v>
      </c>
      <c r="V193" s="314">
        <v>12.591126053897609</v>
      </c>
      <c r="W193" s="314">
        <v>12.591126053897609</v>
      </c>
      <c r="X193" s="314">
        <v>12.591126053897609</v>
      </c>
      <c r="Y193" s="314">
        <v>12.591126053897609</v>
      </c>
      <c r="Z193" s="314">
        <v>12.945529939127372</v>
      </c>
      <c r="AA193" s="314">
        <v>13.28487743680574</v>
      </c>
      <c r="AB193" s="314">
        <v>13.609291889810432</v>
      </c>
      <c r="AC193" s="314">
        <v>13.918903687540947</v>
      </c>
      <c r="AD193" s="314">
        <v>14.213848623502622</v>
      </c>
      <c r="AE193" s="314">
        <v>14.213848623502622</v>
      </c>
      <c r="AF193" s="314">
        <v>14.213848623502622</v>
      </c>
      <c r="AG193" s="314">
        <v>14.213848623502622</v>
      </c>
      <c r="AH193" s="314">
        <v>14.213848623502622</v>
      </c>
      <c r="AI193" s="314">
        <v>14.213848623502622</v>
      </c>
      <c r="AJ193" s="314">
        <v>14.213848623502622</v>
      </c>
      <c r="AK193" s="314">
        <v>14.213848623502622</v>
      </c>
      <c r="AL193" s="314">
        <v>14.213848623502622</v>
      </c>
      <c r="AM193" s="314">
        <v>14.213848623502622</v>
      </c>
      <c r="AN193" s="314">
        <v>14.213848623502622</v>
      </c>
      <c r="AO193" s="314">
        <v>14.213848623502622</v>
      </c>
      <c r="AP193" s="314">
        <v>14.213848623502622</v>
      </c>
      <c r="AQ193" s="314">
        <v>14.213848623502622</v>
      </c>
      <c r="AR193" s="314">
        <v>14.213848623502622</v>
      </c>
      <c r="AS193" s="314">
        <v>14.213848623502622</v>
      </c>
      <c r="AT193" s="314">
        <v>14.213848623502622</v>
      </c>
      <c r="AU193" s="314">
        <v>14.213848623502622</v>
      </c>
      <c r="AV193" s="314">
        <v>14.213848623502622</v>
      </c>
      <c r="AW193" s="314">
        <v>14.213848623502622</v>
      </c>
      <c r="AX193" s="314">
        <v>14.213848623502622</v>
      </c>
    </row>
    <row r="194" spans="15:50" ht="14.25" customHeight="1">
      <c r="O194" s="420"/>
      <c r="P194" s="440"/>
      <c r="Q194" s="420"/>
      <c r="R194" s="326" t="s">
        <v>294</v>
      </c>
      <c r="S194" s="318"/>
      <c r="T194" s="315">
        <v>5.91698858320298</v>
      </c>
      <c r="U194" s="315">
        <v>5.91698858320298</v>
      </c>
      <c r="V194" s="315">
        <v>5.91698858320298</v>
      </c>
      <c r="W194" s="315">
        <v>5.91698858320298</v>
      </c>
      <c r="X194" s="315">
        <v>5.91698858320298</v>
      </c>
      <c r="Y194" s="315">
        <v>5.91698858320298</v>
      </c>
      <c r="Z194" s="315">
        <v>5.9035431854978162</v>
      </c>
      <c r="AA194" s="315">
        <v>5.8773697312698312</v>
      </c>
      <c r="AB194" s="315">
        <v>5.8390920130446364</v>
      </c>
      <c r="AC194" s="315">
        <v>5.7893007576706115</v>
      </c>
      <c r="AD194" s="315">
        <v>5.7285554166342347</v>
      </c>
      <c r="AE194" s="315">
        <v>5.7285554166342347</v>
      </c>
      <c r="AF194" s="315">
        <v>5.7285554166342347</v>
      </c>
      <c r="AG194" s="315">
        <v>5.7285554166342347</v>
      </c>
      <c r="AH194" s="315">
        <v>5.7285554166342347</v>
      </c>
      <c r="AI194" s="315">
        <v>5.7285554166342347</v>
      </c>
      <c r="AJ194" s="315">
        <v>5.7285554166342347</v>
      </c>
      <c r="AK194" s="315">
        <v>5.7285554166342347</v>
      </c>
      <c r="AL194" s="315">
        <v>5.7285554166342347</v>
      </c>
      <c r="AM194" s="315">
        <v>5.7285554166342347</v>
      </c>
      <c r="AN194" s="315">
        <v>5.7285554166342347</v>
      </c>
      <c r="AO194" s="315">
        <v>5.7285554166342347</v>
      </c>
      <c r="AP194" s="315">
        <v>5.7285554166342347</v>
      </c>
      <c r="AQ194" s="315">
        <v>5.7285554166342347</v>
      </c>
      <c r="AR194" s="315">
        <v>5.7285554166342347</v>
      </c>
      <c r="AS194" s="315">
        <v>5.7285554166342347</v>
      </c>
      <c r="AT194" s="315">
        <v>5.7285554166342347</v>
      </c>
      <c r="AU194" s="315">
        <v>5.7285554166342347</v>
      </c>
      <c r="AV194" s="315">
        <v>5.7285554166342347</v>
      </c>
      <c r="AW194" s="315">
        <v>5.7285554166342347</v>
      </c>
      <c r="AX194" s="315">
        <v>5.7285554166342347</v>
      </c>
    </row>
    <row r="195" spans="15:50" ht="14.25" customHeight="1">
      <c r="O195" s="420"/>
      <c r="P195" s="440"/>
      <c r="Q195" s="420"/>
      <c r="R195" s="316" t="s">
        <v>97</v>
      </c>
      <c r="S195" s="317"/>
      <c r="T195" s="313">
        <v>12.2514044256129</v>
      </c>
      <c r="U195" s="313">
        <v>12.2514044256129</v>
      </c>
      <c r="V195" s="313">
        <v>12.2514044256129</v>
      </c>
      <c r="W195" s="313">
        <v>12.2514044256129</v>
      </c>
      <c r="X195" s="313">
        <v>12.2514044256129</v>
      </c>
      <c r="Y195" s="313">
        <v>12.2514044256129</v>
      </c>
      <c r="Z195" s="313">
        <v>12.2514044256129</v>
      </c>
      <c r="AA195" s="313">
        <v>12.2514044256129</v>
      </c>
      <c r="AB195" s="313">
        <v>12.2514044256129</v>
      </c>
      <c r="AC195" s="313">
        <v>12.2514044256129</v>
      </c>
      <c r="AD195" s="313">
        <v>12.2514044256129</v>
      </c>
      <c r="AE195" s="313">
        <v>12.2514044256129</v>
      </c>
      <c r="AF195" s="313">
        <v>12.2514044256129</v>
      </c>
      <c r="AG195" s="313">
        <v>12.2514044256129</v>
      </c>
      <c r="AH195" s="313">
        <v>12.2514044256129</v>
      </c>
      <c r="AI195" s="313">
        <v>12.2514044256129</v>
      </c>
      <c r="AJ195" s="313">
        <v>12.2514044256129</v>
      </c>
      <c r="AK195" s="313">
        <v>12.2514044256129</v>
      </c>
      <c r="AL195" s="313">
        <v>10.77688587470244</v>
      </c>
      <c r="AM195" s="313">
        <v>10.77688587470244</v>
      </c>
      <c r="AN195" s="313">
        <v>10.77688587470244</v>
      </c>
      <c r="AO195" s="313">
        <v>10.77688587470244</v>
      </c>
      <c r="AP195" s="313">
        <v>10.77688587470244</v>
      </c>
      <c r="AQ195" s="313">
        <v>10.77688587470244</v>
      </c>
      <c r="AR195" s="313">
        <v>10.77688587470244</v>
      </c>
      <c r="AS195" s="313">
        <v>10.77688587470244</v>
      </c>
      <c r="AT195" s="313">
        <v>10.77688587470244</v>
      </c>
      <c r="AU195" s="313">
        <v>10.77688587470244</v>
      </c>
      <c r="AV195" s="313">
        <v>10.77688587470244</v>
      </c>
      <c r="AW195" s="313">
        <v>10.77688587470244</v>
      </c>
      <c r="AX195" s="313">
        <v>10.77688587470244</v>
      </c>
    </row>
    <row r="196" spans="15:50" ht="14.25" customHeight="1">
      <c r="O196" s="420"/>
      <c r="P196" s="440"/>
      <c r="Q196" s="420"/>
      <c r="R196" s="325" t="s">
        <v>295</v>
      </c>
      <c r="S196" s="319"/>
      <c r="T196" s="314">
        <v>8.4022400707064051</v>
      </c>
      <c r="U196" s="314">
        <v>8.4022400707064051</v>
      </c>
      <c r="V196" s="314">
        <v>8.4022400707064051</v>
      </c>
      <c r="W196" s="314">
        <v>8.4022400707064051</v>
      </c>
      <c r="X196" s="314">
        <v>8.4022400707064051</v>
      </c>
      <c r="Y196" s="314">
        <v>8.4022400707064051</v>
      </c>
      <c r="Z196" s="314">
        <v>8.4022400707064051</v>
      </c>
      <c r="AA196" s="314">
        <v>8.4022400707064051</v>
      </c>
      <c r="AB196" s="314">
        <v>8.4022400707064051</v>
      </c>
      <c r="AC196" s="314">
        <v>8.4022400707064051</v>
      </c>
      <c r="AD196" s="314">
        <v>8.4022400707064051</v>
      </c>
      <c r="AE196" s="314">
        <v>8.4022400707064051</v>
      </c>
      <c r="AF196" s="314">
        <v>8.4022400707064051</v>
      </c>
      <c r="AG196" s="314">
        <v>8.4022400707064051</v>
      </c>
      <c r="AH196" s="314">
        <v>8.4022400707064051</v>
      </c>
      <c r="AI196" s="314">
        <v>8.4022400707064051</v>
      </c>
      <c r="AJ196" s="314">
        <v>8.4022400707064051</v>
      </c>
      <c r="AK196" s="314">
        <v>8.4022400707064051</v>
      </c>
      <c r="AL196" s="314">
        <v>10.308123839945994</v>
      </c>
      <c r="AM196" s="314">
        <v>10.308123839945994</v>
      </c>
      <c r="AN196" s="314">
        <v>10.308123839945994</v>
      </c>
      <c r="AO196" s="314">
        <v>10.308123839945994</v>
      </c>
      <c r="AP196" s="314">
        <v>10.308123839945994</v>
      </c>
      <c r="AQ196" s="314">
        <v>10.308123839945994</v>
      </c>
      <c r="AR196" s="314">
        <v>10.308123839945994</v>
      </c>
      <c r="AS196" s="314">
        <v>10.308123839945994</v>
      </c>
      <c r="AT196" s="314">
        <v>10.308123839945994</v>
      </c>
      <c r="AU196" s="314">
        <v>10.308123839945994</v>
      </c>
      <c r="AV196" s="314">
        <v>10.308123839945994</v>
      </c>
      <c r="AW196" s="314">
        <v>10.308123839945994</v>
      </c>
      <c r="AX196" s="314">
        <v>10.308123839945994</v>
      </c>
    </row>
    <row r="197" spans="15:50" ht="14.25" customHeight="1">
      <c r="O197" s="420"/>
      <c r="P197" s="440"/>
      <c r="Q197" s="420"/>
      <c r="R197" s="326" t="s">
        <v>294</v>
      </c>
      <c r="S197" s="318"/>
      <c r="T197" s="315">
        <v>5.013497954634734</v>
      </c>
      <c r="U197" s="315">
        <v>5.013497954634734</v>
      </c>
      <c r="V197" s="315">
        <v>5.013497954634734</v>
      </c>
      <c r="W197" s="315">
        <v>5.013497954634734</v>
      </c>
      <c r="X197" s="315">
        <v>5.013497954634734</v>
      </c>
      <c r="Y197" s="315">
        <v>5.013497954634734</v>
      </c>
      <c r="Z197" s="315">
        <v>5.013497954634734</v>
      </c>
      <c r="AA197" s="315">
        <v>5.013497954634734</v>
      </c>
      <c r="AB197" s="315">
        <v>5.013497954634734</v>
      </c>
      <c r="AC197" s="315">
        <v>5.013497954634734</v>
      </c>
      <c r="AD197" s="315">
        <v>5.013497954634734</v>
      </c>
      <c r="AE197" s="315">
        <v>5.013497954634734</v>
      </c>
      <c r="AF197" s="315">
        <v>5.013497954634734</v>
      </c>
      <c r="AG197" s="315">
        <v>5.013497954634734</v>
      </c>
      <c r="AH197" s="315">
        <v>5.013497954634734</v>
      </c>
      <c r="AI197" s="315">
        <v>5.013497954634734</v>
      </c>
      <c r="AJ197" s="315">
        <v>5.013497954634734</v>
      </c>
      <c r="AK197" s="315">
        <v>5.013497954634734</v>
      </c>
      <c r="AL197" s="315">
        <v>3.1036030657648315</v>
      </c>
      <c r="AM197" s="315">
        <v>3.1036030657648315</v>
      </c>
      <c r="AN197" s="315">
        <v>3.1036030657648315</v>
      </c>
      <c r="AO197" s="315">
        <v>3.1036030657648315</v>
      </c>
      <c r="AP197" s="315">
        <v>3.1036030657648315</v>
      </c>
      <c r="AQ197" s="315">
        <v>3.1036030657648315</v>
      </c>
      <c r="AR197" s="315">
        <v>3.1036030657648315</v>
      </c>
      <c r="AS197" s="315">
        <v>3.1036030657648315</v>
      </c>
      <c r="AT197" s="315">
        <v>3.1036030657648315</v>
      </c>
      <c r="AU197" s="315">
        <v>3.1036030657648315</v>
      </c>
      <c r="AV197" s="315">
        <v>3.1036030657648315</v>
      </c>
      <c r="AW197" s="315">
        <v>3.1036030657648315</v>
      </c>
      <c r="AX197" s="315">
        <v>3.1036030657648315</v>
      </c>
    </row>
    <row r="198" spans="15:50" ht="14.25" customHeight="1">
      <c r="O198" s="420"/>
      <c r="P198" s="440"/>
      <c r="Q198" s="420"/>
      <c r="R198" s="316" t="s">
        <v>98</v>
      </c>
      <c r="S198" s="317"/>
      <c r="T198" s="313">
        <v>9.9804153159280791</v>
      </c>
      <c r="U198" s="313">
        <v>9.9804153159280791</v>
      </c>
      <c r="V198" s="313">
        <v>9.9804153159280791</v>
      </c>
      <c r="W198" s="313">
        <v>9.9804153159280791</v>
      </c>
      <c r="X198" s="313">
        <v>9.9804153159280791</v>
      </c>
      <c r="Y198" s="313">
        <v>9.9804153159280791</v>
      </c>
      <c r="Z198" s="313">
        <v>10.241307113836871</v>
      </c>
      <c r="AA198" s="313">
        <v>10.495613289566302</v>
      </c>
      <c r="AB198" s="313">
        <v>10.743294550404245</v>
      </c>
      <c r="AC198" s="313">
        <v>10.984304975007488</v>
      </c>
      <c r="AD198" s="313">
        <v>11.218592853811758</v>
      </c>
      <c r="AE198" s="313">
        <v>11.218592853811758</v>
      </c>
      <c r="AF198" s="313">
        <v>11.218592853811758</v>
      </c>
      <c r="AG198" s="313">
        <v>11.218592853811758</v>
      </c>
      <c r="AH198" s="313">
        <v>11.218592853811758</v>
      </c>
      <c r="AI198" s="313">
        <v>11.218592853811758</v>
      </c>
      <c r="AJ198" s="313">
        <v>11.218592853811758</v>
      </c>
      <c r="AK198" s="313">
        <v>11.218592853811758</v>
      </c>
      <c r="AL198" s="313">
        <v>11.218592853811758</v>
      </c>
      <c r="AM198" s="313">
        <v>11.218592853811758</v>
      </c>
      <c r="AN198" s="313">
        <v>11.218592853811758</v>
      </c>
      <c r="AO198" s="313">
        <v>11.218592853811758</v>
      </c>
      <c r="AP198" s="313">
        <v>11.218592853811758</v>
      </c>
      <c r="AQ198" s="313">
        <v>11.218592853811758</v>
      </c>
      <c r="AR198" s="313">
        <v>11.218592853811758</v>
      </c>
      <c r="AS198" s="313">
        <v>11.218592853811758</v>
      </c>
      <c r="AT198" s="313">
        <v>11.218592853811758</v>
      </c>
      <c r="AU198" s="313">
        <v>11.218592853811758</v>
      </c>
      <c r="AV198" s="313">
        <v>11.218592853811758</v>
      </c>
      <c r="AW198" s="313">
        <v>11.218592853811758</v>
      </c>
      <c r="AX198" s="313">
        <v>11.218592853811758</v>
      </c>
    </row>
    <row r="199" spans="15:50" ht="14.25" customHeight="1">
      <c r="O199" s="420"/>
      <c r="P199" s="440"/>
      <c r="Q199" s="420"/>
      <c r="R199" s="325" t="s">
        <v>295</v>
      </c>
      <c r="S199" s="319"/>
      <c r="T199" s="314">
        <v>7.2268560482365123</v>
      </c>
      <c r="U199" s="314">
        <v>7.2268560482365123</v>
      </c>
      <c r="V199" s="314">
        <v>7.2268560482365123</v>
      </c>
      <c r="W199" s="314">
        <v>7.2268560482365123</v>
      </c>
      <c r="X199" s="314">
        <v>7.2268560482365123</v>
      </c>
      <c r="Y199" s="314">
        <v>7.2268560482365123</v>
      </c>
      <c r="Z199" s="314">
        <v>7.4556231964898148</v>
      </c>
      <c r="AA199" s="314">
        <v>7.6712248530441176</v>
      </c>
      <c r="AB199" s="314">
        <v>7.8734129075372943</v>
      </c>
      <c r="AC199" s="314">
        <v>8.0619774258071963</v>
      </c>
      <c r="AD199" s="314">
        <v>8.2367431636685335</v>
      </c>
      <c r="AE199" s="314">
        <v>8.2367431636685335</v>
      </c>
      <c r="AF199" s="314">
        <v>8.2367431636685335</v>
      </c>
      <c r="AG199" s="314">
        <v>8.2367431636685335</v>
      </c>
      <c r="AH199" s="314">
        <v>8.2367431636685335</v>
      </c>
      <c r="AI199" s="314">
        <v>8.2367431636685335</v>
      </c>
      <c r="AJ199" s="314">
        <v>8.2367431636685335</v>
      </c>
      <c r="AK199" s="314">
        <v>8.2367431636685335</v>
      </c>
      <c r="AL199" s="314">
        <v>8.2367431636685335</v>
      </c>
      <c r="AM199" s="314">
        <v>8.2367431636685335</v>
      </c>
      <c r="AN199" s="314">
        <v>8.2367431636685335</v>
      </c>
      <c r="AO199" s="314">
        <v>8.2367431636685335</v>
      </c>
      <c r="AP199" s="314">
        <v>8.2367431636685335</v>
      </c>
      <c r="AQ199" s="314">
        <v>8.2367431636685335</v>
      </c>
      <c r="AR199" s="314">
        <v>8.2367431636685335</v>
      </c>
      <c r="AS199" s="314">
        <v>8.2367431636685335</v>
      </c>
      <c r="AT199" s="314">
        <v>8.2367431636685335</v>
      </c>
      <c r="AU199" s="314">
        <v>8.2367431636685335</v>
      </c>
      <c r="AV199" s="314">
        <v>8.2367431636685335</v>
      </c>
      <c r="AW199" s="314">
        <v>8.2367431636685335</v>
      </c>
      <c r="AX199" s="314">
        <v>8.2367431636685335</v>
      </c>
    </row>
    <row r="200" spans="15:50" ht="14.25" customHeight="1">
      <c r="O200" s="420"/>
      <c r="P200" s="440"/>
      <c r="Q200" s="420"/>
      <c r="R200" s="326" t="s">
        <v>294</v>
      </c>
      <c r="S200" s="318"/>
      <c r="T200" s="315">
        <v>4.5378712609371101</v>
      </c>
      <c r="U200" s="315">
        <v>4.5378712609371101</v>
      </c>
      <c r="V200" s="315">
        <v>4.5378712609371101</v>
      </c>
      <c r="W200" s="315">
        <v>4.5378712609371101</v>
      </c>
      <c r="X200" s="315">
        <v>4.5378712609371101</v>
      </c>
      <c r="Y200" s="315">
        <v>4.5378712609371101</v>
      </c>
      <c r="Z200" s="315">
        <v>4.584940639344314</v>
      </c>
      <c r="AA200" s="315">
        <v>4.6246538043357406</v>
      </c>
      <c r="AB200" s="315">
        <v>4.6571082698624497</v>
      </c>
      <c r="AC200" s="315">
        <v>4.6824054795836929</v>
      </c>
      <c r="AD200" s="315">
        <v>4.7006501131178142</v>
      </c>
      <c r="AE200" s="315">
        <v>4.7006501131178142</v>
      </c>
      <c r="AF200" s="315">
        <v>4.7006501131178142</v>
      </c>
      <c r="AG200" s="315">
        <v>4.7006501131178142</v>
      </c>
      <c r="AH200" s="315">
        <v>4.7006501131178142</v>
      </c>
      <c r="AI200" s="315">
        <v>4.7006501131178142</v>
      </c>
      <c r="AJ200" s="315">
        <v>4.7006501131178142</v>
      </c>
      <c r="AK200" s="315">
        <v>4.7006501131178142</v>
      </c>
      <c r="AL200" s="315">
        <v>4.7006501131178142</v>
      </c>
      <c r="AM200" s="315">
        <v>4.7006501131178142</v>
      </c>
      <c r="AN200" s="315">
        <v>4.7006501131178142</v>
      </c>
      <c r="AO200" s="315">
        <v>4.7006501131178142</v>
      </c>
      <c r="AP200" s="315">
        <v>4.7006501131178142</v>
      </c>
      <c r="AQ200" s="315">
        <v>4.7006501131178142</v>
      </c>
      <c r="AR200" s="315">
        <v>4.7006501131178142</v>
      </c>
      <c r="AS200" s="315">
        <v>4.7006501131178142</v>
      </c>
      <c r="AT200" s="315">
        <v>4.7006501131178142</v>
      </c>
      <c r="AU200" s="315">
        <v>4.7006501131178142</v>
      </c>
      <c r="AV200" s="315">
        <v>4.7006501131178142</v>
      </c>
      <c r="AW200" s="315">
        <v>4.7006501131178142</v>
      </c>
      <c r="AX200" s="315">
        <v>4.7006501131178142</v>
      </c>
    </row>
    <row r="201" spans="15:50" ht="14.25" customHeight="1">
      <c r="O201" s="420"/>
      <c r="P201" s="440"/>
      <c r="Q201" s="420"/>
      <c r="R201" s="316" t="s">
        <v>99</v>
      </c>
      <c r="S201" s="317"/>
      <c r="T201" s="313">
        <v>14.634157996528954</v>
      </c>
      <c r="U201" s="313">
        <v>14.634157996528954</v>
      </c>
      <c r="V201" s="313">
        <v>14.634157996528954</v>
      </c>
      <c r="W201" s="313">
        <v>14.634157996528954</v>
      </c>
      <c r="X201" s="313">
        <v>14.634157996528954</v>
      </c>
      <c r="Y201" s="313">
        <v>14.634157996528954</v>
      </c>
      <c r="Z201" s="313">
        <v>14.634157996528954</v>
      </c>
      <c r="AA201" s="313">
        <v>14.634157996528954</v>
      </c>
      <c r="AB201" s="313">
        <v>14.634157996528954</v>
      </c>
      <c r="AC201" s="313">
        <v>14.634157996528954</v>
      </c>
      <c r="AD201" s="313">
        <v>14.634157996528954</v>
      </c>
      <c r="AE201" s="313">
        <v>14.634157996528954</v>
      </c>
      <c r="AF201" s="313">
        <v>14.634157996528954</v>
      </c>
      <c r="AG201" s="313">
        <v>14.634157996528954</v>
      </c>
      <c r="AH201" s="313">
        <v>14.634157996528954</v>
      </c>
      <c r="AI201" s="313">
        <v>14.634157996528954</v>
      </c>
      <c r="AJ201" s="313">
        <v>14.634157996528954</v>
      </c>
      <c r="AK201" s="313">
        <v>14.634157996528954</v>
      </c>
      <c r="AL201" s="313">
        <v>14.634157996528954</v>
      </c>
      <c r="AM201" s="313">
        <v>14.634157996528954</v>
      </c>
      <c r="AN201" s="313">
        <v>14.634157996528954</v>
      </c>
      <c r="AO201" s="313">
        <v>14.634157996528954</v>
      </c>
      <c r="AP201" s="313">
        <v>14.634157996528954</v>
      </c>
      <c r="AQ201" s="313">
        <v>14.634157996528954</v>
      </c>
      <c r="AR201" s="313">
        <v>14.634157996528954</v>
      </c>
      <c r="AS201" s="313">
        <v>14.634157996528954</v>
      </c>
      <c r="AT201" s="313">
        <v>14.634157996528954</v>
      </c>
      <c r="AU201" s="313">
        <v>14.634157996528954</v>
      </c>
      <c r="AV201" s="313">
        <v>14.634157996528954</v>
      </c>
      <c r="AW201" s="313">
        <v>14.634157996528954</v>
      </c>
      <c r="AX201" s="313">
        <v>14.634157996528954</v>
      </c>
    </row>
    <row r="202" spans="15:50" ht="14.25" customHeight="1">
      <c r="O202" s="420"/>
      <c r="P202" s="440"/>
      <c r="Q202" s="420"/>
      <c r="R202" s="326" t="s">
        <v>294</v>
      </c>
      <c r="S202" s="318"/>
      <c r="T202" s="315">
        <v>8.1652177970075748</v>
      </c>
      <c r="U202" s="315">
        <v>8.1652177970075748</v>
      </c>
      <c r="V202" s="315">
        <v>8.1652177970075748</v>
      </c>
      <c r="W202" s="315">
        <v>8.1652177970075748</v>
      </c>
      <c r="X202" s="315">
        <v>8.1652177970075748</v>
      </c>
      <c r="Y202" s="315">
        <v>8.1652177970075748</v>
      </c>
      <c r="Z202" s="315">
        <v>8.1652177970075748</v>
      </c>
      <c r="AA202" s="315">
        <v>8.1652177970075748</v>
      </c>
      <c r="AB202" s="315">
        <v>8.1652177970075748</v>
      </c>
      <c r="AC202" s="315">
        <v>8.1652177970075748</v>
      </c>
      <c r="AD202" s="315">
        <v>8.1652177970075748</v>
      </c>
      <c r="AE202" s="315">
        <v>8.1652177970075748</v>
      </c>
      <c r="AF202" s="315">
        <v>8.1652177970075748</v>
      </c>
      <c r="AG202" s="315">
        <v>8.1652177970075748</v>
      </c>
      <c r="AH202" s="315">
        <v>8.1652177970075748</v>
      </c>
      <c r="AI202" s="315">
        <v>8.1652177970075748</v>
      </c>
      <c r="AJ202" s="315">
        <v>8.1652177970075748</v>
      </c>
      <c r="AK202" s="315">
        <v>8.1652177970075748</v>
      </c>
      <c r="AL202" s="315">
        <v>8.1652177970075748</v>
      </c>
      <c r="AM202" s="315">
        <v>8.1652177970075748</v>
      </c>
      <c r="AN202" s="315">
        <v>8.1652177970075748</v>
      </c>
      <c r="AO202" s="315">
        <v>8.1652177970075748</v>
      </c>
      <c r="AP202" s="315">
        <v>8.1652177970075748</v>
      </c>
      <c r="AQ202" s="315">
        <v>8.1652177970075748</v>
      </c>
      <c r="AR202" s="315">
        <v>8.1652177970075748</v>
      </c>
      <c r="AS202" s="315">
        <v>8.1652177970075748</v>
      </c>
      <c r="AT202" s="315">
        <v>8.1652177970075748</v>
      </c>
      <c r="AU202" s="315">
        <v>8.1652177970075748</v>
      </c>
      <c r="AV202" s="315">
        <v>8.1652177970075748</v>
      </c>
      <c r="AW202" s="315">
        <v>8.1652177970075748</v>
      </c>
      <c r="AX202" s="315">
        <v>8.1652177970075748</v>
      </c>
    </row>
    <row r="203" spans="15:50" ht="14.25" customHeight="1">
      <c r="O203" s="420"/>
      <c r="P203" s="440"/>
      <c r="Q203" s="420"/>
      <c r="R203" s="316" t="s">
        <v>100</v>
      </c>
      <c r="S203" s="317"/>
      <c r="T203" s="313">
        <v>14.354063257103256</v>
      </c>
      <c r="U203" s="313">
        <v>14.354063257103256</v>
      </c>
      <c r="V203" s="313">
        <v>14.354063257103256</v>
      </c>
      <c r="W203" s="313">
        <v>14.354063257103256</v>
      </c>
      <c r="X203" s="313">
        <v>14.354063257103256</v>
      </c>
      <c r="Y203" s="313">
        <v>14.354063257103256</v>
      </c>
      <c r="Z203" s="313">
        <v>14.354063257103256</v>
      </c>
      <c r="AA203" s="313">
        <v>14.354063257103256</v>
      </c>
      <c r="AB203" s="313">
        <v>14.354063257103256</v>
      </c>
      <c r="AC203" s="313">
        <v>14.354063257103256</v>
      </c>
      <c r="AD203" s="313">
        <v>14.354063257103256</v>
      </c>
      <c r="AE203" s="313">
        <v>14.354063257103256</v>
      </c>
      <c r="AF203" s="313">
        <v>14.354063257103256</v>
      </c>
      <c r="AG203" s="313">
        <v>14.354063257103256</v>
      </c>
      <c r="AH203" s="313">
        <v>14.354063257103256</v>
      </c>
      <c r="AI203" s="313">
        <v>14.354063257103256</v>
      </c>
      <c r="AJ203" s="313">
        <v>14.354063257103256</v>
      </c>
      <c r="AK203" s="313">
        <v>14.354063257103256</v>
      </c>
      <c r="AL203" s="313">
        <v>14.354063257103256</v>
      </c>
      <c r="AM203" s="313">
        <v>14.354063257103256</v>
      </c>
      <c r="AN203" s="313">
        <v>14.354063257103256</v>
      </c>
      <c r="AO203" s="313">
        <v>14.354063257103256</v>
      </c>
      <c r="AP203" s="313">
        <v>14.354063257103256</v>
      </c>
      <c r="AQ203" s="313">
        <v>14.354063257103256</v>
      </c>
      <c r="AR203" s="313">
        <v>14.354063257103256</v>
      </c>
      <c r="AS203" s="313">
        <v>14.354063257103256</v>
      </c>
      <c r="AT203" s="313">
        <v>14.354063257103256</v>
      </c>
      <c r="AU203" s="313">
        <v>14.354063257103256</v>
      </c>
      <c r="AV203" s="313">
        <v>14.354063257103256</v>
      </c>
      <c r="AW203" s="313">
        <v>14.354063257103256</v>
      </c>
      <c r="AX203" s="313">
        <v>14.354063257103256</v>
      </c>
    </row>
    <row r="204" spans="15:50" ht="14.25" customHeight="1" thickBot="1">
      <c r="O204" s="420"/>
      <c r="P204" s="440"/>
      <c r="Q204" s="438"/>
      <c r="R204" s="327" t="s">
        <v>294</v>
      </c>
      <c r="S204" s="322"/>
      <c r="T204" s="324">
        <v>9.6863644903056709</v>
      </c>
      <c r="U204" s="324">
        <v>9.6863644903056709</v>
      </c>
      <c r="V204" s="324">
        <v>9.6863644903056709</v>
      </c>
      <c r="W204" s="324">
        <v>9.6863644903056709</v>
      </c>
      <c r="X204" s="324">
        <v>9.6863644903056709</v>
      </c>
      <c r="Y204" s="324">
        <v>9.6863644903056709</v>
      </c>
      <c r="Z204" s="324">
        <v>9.6863644903056709</v>
      </c>
      <c r="AA204" s="324">
        <v>9.6863644903056709</v>
      </c>
      <c r="AB204" s="324">
        <v>9.6863644903056709</v>
      </c>
      <c r="AC204" s="324">
        <v>9.6863644903056709</v>
      </c>
      <c r="AD204" s="324">
        <v>9.6863644903056709</v>
      </c>
      <c r="AE204" s="324">
        <v>9.6863644903056709</v>
      </c>
      <c r="AF204" s="324">
        <v>9.6863644903056709</v>
      </c>
      <c r="AG204" s="324">
        <v>9.6863644903056709</v>
      </c>
      <c r="AH204" s="324">
        <v>9.6863644903056709</v>
      </c>
      <c r="AI204" s="324">
        <v>9.6863644903056709</v>
      </c>
      <c r="AJ204" s="324">
        <v>9.6863644903056709</v>
      </c>
      <c r="AK204" s="324">
        <v>9.6863644903056709</v>
      </c>
      <c r="AL204" s="324">
        <v>9.6863644903056709</v>
      </c>
      <c r="AM204" s="324">
        <v>9.6863644903056709</v>
      </c>
      <c r="AN204" s="324">
        <v>9.6863644903056709</v>
      </c>
      <c r="AO204" s="324">
        <v>9.6863644903056709</v>
      </c>
      <c r="AP204" s="324">
        <v>9.6863644903056709</v>
      </c>
      <c r="AQ204" s="324">
        <v>9.6863644903056709</v>
      </c>
      <c r="AR204" s="324">
        <v>9.6863644903056709</v>
      </c>
      <c r="AS204" s="324">
        <v>9.6863644903056709</v>
      </c>
      <c r="AT204" s="324">
        <v>9.6863644903056709</v>
      </c>
      <c r="AU204" s="324">
        <v>9.6863644903056709</v>
      </c>
      <c r="AV204" s="324">
        <v>9.6863644903056709</v>
      </c>
      <c r="AW204" s="324">
        <v>9.6863644903056709</v>
      </c>
      <c r="AX204" s="324">
        <v>9.6863644903056709</v>
      </c>
    </row>
    <row r="205" spans="15:50" ht="14.25" customHeight="1">
      <c r="O205" s="420"/>
      <c r="P205" s="440"/>
      <c r="Q205" s="437" t="s">
        <v>101</v>
      </c>
      <c r="R205" s="320" t="s">
        <v>95</v>
      </c>
      <c r="S205" s="321"/>
      <c r="T205" s="323">
        <v>7.097936172476353</v>
      </c>
      <c r="U205" s="323">
        <v>7.097936172476353</v>
      </c>
      <c r="V205" s="323">
        <v>7.097936172476353</v>
      </c>
      <c r="W205" s="323">
        <v>7.097936172476353</v>
      </c>
      <c r="X205" s="323">
        <v>7.097936172476353</v>
      </c>
      <c r="Y205" s="323">
        <v>7.097936172476353</v>
      </c>
      <c r="Z205" s="323">
        <v>7.1585160750444752</v>
      </c>
      <c r="AA205" s="323">
        <v>7.2178229509204632</v>
      </c>
      <c r="AB205" s="323">
        <v>7.2758488398048948</v>
      </c>
      <c r="AC205" s="323">
        <v>7.3325847493082446</v>
      </c>
      <c r="AD205" s="323">
        <v>7.3880206822771877</v>
      </c>
      <c r="AE205" s="323">
        <v>7.3880206822771877</v>
      </c>
      <c r="AF205" s="323">
        <v>7.3880206822771877</v>
      </c>
      <c r="AG205" s="323">
        <v>7.3880206822771877</v>
      </c>
      <c r="AH205" s="323">
        <v>7.3880206822771877</v>
      </c>
      <c r="AI205" s="323">
        <v>7.3880206822771877</v>
      </c>
      <c r="AJ205" s="323">
        <v>7.3880206822771877</v>
      </c>
      <c r="AK205" s="323">
        <v>7.3880206822771877</v>
      </c>
      <c r="AL205" s="323">
        <v>7.3880206822771877</v>
      </c>
      <c r="AM205" s="323">
        <v>7.3880206822771877</v>
      </c>
      <c r="AN205" s="323">
        <v>7.3880206822771877</v>
      </c>
      <c r="AO205" s="323">
        <v>7.3880206822771877</v>
      </c>
      <c r="AP205" s="323">
        <v>7.3880206822771877</v>
      </c>
      <c r="AQ205" s="323">
        <v>7.3880206822771877</v>
      </c>
      <c r="AR205" s="323">
        <v>7.3880206822771877</v>
      </c>
      <c r="AS205" s="323">
        <v>7.3880206822771877</v>
      </c>
      <c r="AT205" s="323">
        <v>7.3880206822771877</v>
      </c>
      <c r="AU205" s="323">
        <v>7.3880206822771877</v>
      </c>
      <c r="AV205" s="323">
        <v>7.3880206822771877</v>
      </c>
      <c r="AW205" s="323">
        <v>7.3880206822771877</v>
      </c>
      <c r="AX205" s="323">
        <v>7.3880206822771877</v>
      </c>
    </row>
    <row r="206" spans="15:50" ht="14.25" customHeight="1">
      <c r="O206" s="420"/>
      <c r="P206" s="440"/>
      <c r="Q206" s="420"/>
      <c r="R206" s="325" t="s">
        <v>293</v>
      </c>
      <c r="S206" s="319"/>
      <c r="T206" s="314">
        <v>5.7974164156836414</v>
      </c>
      <c r="U206" s="314">
        <v>5.7974164156836414</v>
      </c>
      <c r="V206" s="314">
        <v>5.7974164156836414</v>
      </c>
      <c r="W206" s="314">
        <v>5.7974164156836414</v>
      </c>
      <c r="X206" s="314">
        <v>5.7974164156836414</v>
      </c>
      <c r="Y206" s="314">
        <v>5.7974164156836414</v>
      </c>
      <c r="Z206" s="314">
        <v>6.0085371813340069</v>
      </c>
      <c r="AA206" s="314">
        <v>6.2169962200746944</v>
      </c>
      <c r="AB206" s="314">
        <v>6.4227838569072411</v>
      </c>
      <c r="AC206" s="314">
        <v>6.6258927565756203</v>
      </c>
      <c r="AD206" s="314">
        <v>6.8263176424750496</v>
      </c>
      <c r="AE206" s="314">
        <v>6.8263176424750496</v>
      </c>
      <c r="AF206" s="314">
        <v>6.8263176424750496</v>
      </c>
      <c r="AG206" s="314">
        <v>6.8263176424750496</v>
      </c>
      <c r="AH206" s="314">
        <v>6.8263176424750496</v>
      </c>
      <c r="AI206" s="314">
        <v>6.8263176424750496</v>
      </c>
      <c r="AJ206" s="314">
        <v>6.8263176424750496</v>
      </c>
      <c r="AK206" s="314">
        <v>6.8263176424750496</v>
      </c>
      <c r="AL206" s="314">
        <v>6.8263176424750496</v>
      </c>
      <c r="AM206" s="314">
        <v>6.8263176424750496</v>
      </c>
      <c r="AN206" s="314">
        <v>6.8263176424750496</v>
      </c>
      <c r="AO206" s="314">
        <v>6.8263176424750496</v>
      </c>
      <c r="AP206" s="314">
        <v>6.8263176424750496</v>
      </c>
      <c r="AQ206" s="314">
        <v>6.8263176424750496</v>
      </c>
      <c r="AR206" s="314">
        <v>6.8263176424750496</v>
      </c>
      <c r="AS206" s="314">
        <v>6.8263176424750496</v>
      </c>
      <c r="AT206" s="314">
        <v>6.8263176424750496</v>
      </c>
      <c r="AU206" s="314">
        <v>6.8263176424750496</v>
      </c>
      <c r="AV206" s="314">
        <v>6.8263176424750496</v>
      </c>
      <c r="AW206" s="314">
        <v>6.8263176424750496</v>
      </c>
      <c r="AX206" s="314">
        <v>6.8263176424750496</v>
      </c>
    </row>
    <row r="207" spans="15:50" ht="14.25" customHeight="1">
      <c r="O207" s="420"/>
      <c r="P207" s="440"/>
      <c r="Q207" s="420"/>
      <c r="R207" s="326" t="s">
        <v>294</v>
      </c>
      <c r="S207" s="318"/>
      <c r="T207" s="315">
        <v>3.0825478004378857</v>
      </c>
      <c r="U207" s="315">
        <v>3.0825478004378857</v>
      </c>
      <c r="V207" s="315">
        <v>3.0825478004378857</v>
      </c>
      <c r="W207" s="315">
        <v>3.0825478004378857</v>
      </c>
      <c r="X207" s="315">
        <v>3.0825478004378857</v>
      </c>
      <c r="Y207" s="315">
        <v>3.0825478004378857</v>
      </c>
      <c r="Z207" s="315">
        <v>3.154413026667664</v>
      </c>
      <c r="AA207" s="315">
        <v>3.2236457388667143</v>
      </c>
      <c r="AB207" s="315">
        <v>3.2903572677773676</v>
      </c>
      <c r="AC207" s="315">
        <v>3.3546536612358664</v>
      </c>
      <c r="AD207" s="315">
        <v>3.4166359180309844</v>
      </c>
      <c r="AE207" s="315">
        <v>3.4166359180309844</v>
      </c>
      <c r="AF207" s="315">
        <v>3.4166359180309844</v>
      </c>
      <c r="AG207" s="315">
        <v>3.4166359180309844</v>
      </c>
      <c r="AH207" s="315">
        <v>3.4166359180309844</v>
      </c>
      <c r="AI207" s="315">
        <v>3.4166359180309844</v>
      </c>
      <c r="AJ207" s="315">
        <v>3.4166359180309844</v>
      </c>
      <c r="AK207" s="315">
        <v>3.4166359180309844</v>
      </c>
      <c r="AL207" s="315">
        <v>3.4166359180309844</v>
      </c>
      <c r="AM207" s="315">
        <v>3.4166359180309844</v>
      </c>
      <c r="AN207" s="315">
        <v>3.4166359180309844</v>
      </c>
      <c r="AO207" s="315">
        <v>3.4166359180309844</v>
      </c>
      <c r="AP207" s="315">
        <v>3.4166359180309844</v>
      </c>
      <c r="AQ207" s="315">
        <v>3.4166359180309844</v>
      </c>
      <c r="AR207" s="315">
        <v>3.4166359180309844</v>
      </c>
      <c r="AS207" s="315">
        <v>3.4166359180309844</v>
      </c>
      <c r="AT207" s="315">
        <v>3.4166359180309844</v>
      </c>
      <c r="AU207" s="315">
        <v>3.4166359180309844</v>
      </c>
      <c r="AV207" s="315">
        <v>3.4166359180309844</v>
      </c>
      <c r="AW207" s="315">
        <v>3.4166359180309844</v>
      </c>
      <c r="AX207" s="315">
        <v>3.4166359180309844</v>
      </c>
    </row>
    <row r="208" spans="15:50" ht="14.25" customHeight="1">
      <c r="O208" s="420"/>
      <c r="P208" s="440"/>
      <c r="Q208" s="420"/>
      <c r="R208" s="316" t="s">
        <v>97</v>
      </c>
      <c r="S208" s="317"/>
      <c r="T208" s="313">
        <v>7.5567374421625368</v>
      </c>
      <c r="U208" s="313">
        <v>7.5567374421625368</v>
      </c>
      <c r="V208" s="313">
        <v>7.5567374421625368</v>
      </c>
      <c r="W208" s="313">
        <v>7.5567374421625368</v>
      </c>
      <c r="X208" s="313">
        <v>7.5567374421625368</v>
      </c>
      <c r="Y208" s="313">
        <v>7.5567374421625368</v>
      </c>
      <c r="Z208" s="313">
        <v>7.5567374421625368</v>
      </c>
      <c r="AA208" s="313">
        <v>7.5567374421625368</v>
      </c>
      <c r="AB208" s="313">
        <v>7.5567374421625368</v>
      </c>
      <c r="AC208" s="313">
        <v>7.5567374421625368</v>
      </c>
      <c r="AD208" s="313">
        <v>7.5567374421625368</v>
      </c>
      <c r="AE208" s="313">
        <v>7.5567374421625368</v>
      </c>
      <c r="AF208" s="313">
        <v>7.5567374421625368</v>
      </c>
      <c r="AG208" s="313">
        <v>7.5567374421625368</v>
      </c>
      <c r="AH208" s="313">
        <v>7.5567374421625368</v>
      </c>
      <c r="AI208" s="313">
        <v>7.5567374421625368</v>
      </c>
      <c r="AJ208" s="313">
        <v>7.5567374421625368</v>
      </c>
      <c r="AK208" s="313">
        <v>7.5567374421625368</v>
      </c>
      <c r="AL208" s="313">
        <v>7.1231082104153653</v>
      </c>
      <c r="AM208" s="313">
        <v>7.1231082104153653</v>
      </c>
      <c r="AN208" s="313">
        <v>7.1231082104153653</v>
      </c>
      <c r="AO208" s="313">
        <v>7.1231082104153653</v>
      </c>
      <c r="AP208" s="313">
        <v>7.1231082104153653</v>
      </c>
      <c r="AQ208" s="313">
        <v>7.1231082104153653</v>
      </c>
      <c r="AR208" s="313">
        <v>7.1231082104153653</v>
      </c>
      <c r="AS208" s="313">
        <v>7.1231082104153653</v>
      </c>
      <c r="AT208" s="313">
        <v>7.1231082104153653</v>
      </c>
      <c r="AU208" s="313">
        <v>7.1231082104153653</v>
      </c>
      <c r="AV208" s="313">
        <v>7.1231082104153653</v>
      </c>
      <c r="AW208" s="313">
        <v>7.1231082104153653</v>
      </c>
      <c r="AX208" s="313">
        <v>7.1231082104153653</v>
      </c>
    </row>
    <row r="209" spans="15:50" ht="14.25" customHeight="1">
      <c r="O209" s="420"/>
      <c r="P209" s="440"/>
      <c r="Q209" s="420"/>
      <c r="R209" s="325" t="s">
        <v>295</v>
      </c>
      <c r="S209" s="319"/>
      <c r="T209" s="314">
        <v>6.0094086073684352</v>
      </c>
      <c r="U209" s="314">
        <v>6.0094086073684352</v>
      </c>
      <c r="V209" s="314">
        <v>6.0094086073684352</v>
      </c>
      <c r="W209" s="314">
        <v>6.0094086073684352</v>
      </c>
      <c r="X209" s="314">
        <v>6.0094086073684352</v>
      </c>
      <c r="Y209" s="314">
        <v>6.0094086073684352</v>
      </c>
      <c r="Z209" s="314">
        <v>6.0094086073684352</v>
      </c>
      <c r="AA209" s="314">
        <v>6.0094086073684352</v>
      </c>
      <c r="AB209" s="314">
        <v>6.0094086073684352</v>
      </c>
      <c r="AC209" s="314">
        <v>6.0094086073684352</v>
      </c>
      <c r="AD209" s="314">
        <v>6.0094086073684352</v>
      </c>
      <c r="AE209" s="314">
        <v>6.0094086073684352</v>
      </c>
      <c r="AF209" s="314">
        <v>6.0094086073684352</v>
      </c>
      <c r="AG209" s="314">
        <v>6.0094086073684352</v>
      </c>
      <c r="AH209" s="314">
        <v>6.0094086073684352</v>
      </c>
      <c r="AI209" s="314">
        <v>6.0094086073684352</v>
      </c>
      <c r="AJ209" s="314">
        <v>6.0094086073684352</v>
      </c>
      <c r="AK209" s="314">
        <v>6.0094086073684352</v>
      </c>
      <c r="AL209" s="314">
        <v>6.3325803741829194</v>
      </c>
      <c r="AM209" s="314">
        <v>6.3325803741829194</v>
      </c>
      <c r="AN209" s="314">
        <v>6.3325803741829194</v>
      </c>
      <c r="AO209" s="314">
        <v>6.3325803741829194</v>
      </c>
      <c r="AP209" s="314">
        <v>6.3325803741829194</v>
      </c>
      <c r="AQ209" s="314">
        <v>6.3325803741829194</v>
      </c>
      <c r="AR209" s="314">
        <v>6.3325803741829194</v>
      </c>
      <c r="AS209" s="314">
        <v>6.3325803741829194</v>
      </c>
      <c r="AT209" s="314">
        <v>6.3325803741829194</v>
      </c>
      <c r="AU209" s="314">
        <v>6.3325803741829194</v>
      </c>
      <c r="AV209" s="314">
        <v>6.3325803741829194</v>
      </c>
      <c r="AW209" s="314">
        <v>6.3325803741829194</v>
      </c>
      <c r="AX209" s="314">
        <v>6.3325803741829194</v>
      </c>
    </row>
    <row r="210" spans="15:50" ht="14.25" customHeight="1">
      <c r="O210" s="420"/>
      <c r="P210" s="440"/>
      <c r="Q210" s="420"/>
      <c r="R210" s="326" t="s">
        <v>294</v>
      </c>
      <c r="S210" s="318"/>
      <c r="T210" s="315">
        <v>3.3473004999976843</v>
      </c>
      <c r="U210" s="315">
        <v>3.3473004999976843</v>
      </c>
      <c r="V210" s="315">
        <v>3.3473004999976843</v>
      </c>
      <c r="W210" s="315">
        <v>3.3473004999976843</v>
      </c>
      <c r="X210" s="315">
        <v>3.3473004999976843</v>
      </c>
      <c r="Y210" s="315">
        <v>3.3473004999976843</v>
      </c>
      <c r="Z210" s="315">
        <v>3.3473004999976843</v>
      </c>
      <c r="AA210" s="315">
        <v>3.3473004999976843</v>
      </c>
      <c r="AB210" s="315">
        <v>3.3473004999976843</v>
      </c>
      <c r="AC210" s="315">
        <v>3.3473004999976843</v>
      </c>
      <c r="AD210" s="315">
        <v>3.3473004999976843</v>
      </c>
      <c r="AE210" s="315">
        <v>3.3473004999976843</v>
      </c>
      <c r="AF210" s="315">
        <v>3.3473004999976843</v>
      </c>
      <c r="AG210" s="315">
        <v>3.3473004999976843</v>
      </c>
      <c r="AH210" s="315">
        <v>3.3473004999976843</v>
      </c>
      <c r="AI210" s="315">
        <v>3.3473004999976843</v>
      </c>
      <c r="AJ210" s="315">
        <v>3.3473004999976843</v>
      </c>
      <c r="AK210" s="315">
        <v>3.3473004999976843</v>
      </c>
      <c r="AL210" s="315">
        <v>2.9957395108137574</v>
      </c>
      <c r="AM210" s="315">
        <v>2.9957395108137574</v>
      </c>
      <c r="AN210" s="315">
        <v>2.9957395108137574</v>
      </c>
      <c r="AO210" s="315">
        <v>2.9957395108137574</v>
      </c>
      <c r="AP210" s="315">
        <v>2.9957395108137574</v>
      </c>
      <c r="AQ210" s="315">
        <v>2.9957395108137574</v>
      </c>
      <c r="AR210" s="315">
        <v>2.9957395108137574</v>
      </c>
      <c r="AS210" s="315">
        <v>2.9957395108137574</v>
      </c>
      <c r="AT210" s="315">
        <v>2.9957395108137574</v>
      </c>
      <c r="AU210" s="315">
        <v>2.9957395108137574</v>
      </c>
      <c r="AV210" s="315">
        <v>2.9957395108137574</v>
      </c>
      <c r="AW210" s="315">
        <v>2.9957395108137574</v>
      </c>
      <c r="AX210" s="315">
        <v>2.9957395108137574</v>
      </c>
    </row>
    <row r="211" spans="15:50" ht="14.25" customHeight="1">
      <c r="O211" s="420"/>
      <c r="P211" s="440"/>
      <c r="Q211" s="420"/>
      <c r="R211" s="316" t="s">
        <v>98</v>
      </c>
      <c r="S211" s="317"/>
      <c r="T211" s="313">
        <v>5.1652373191951231</v>
      </c>
      <c r="U211" s="313">
        <v>5.1652373191951231</v>
      </c>
      <c r="V211" s="313">
        <v>5.1652373191951231</v>
      </c>
      <c r="W211" s="313">
        <v>5.1652373191951231</v>
      </c>
      <c r="X211" s="313">
        <v>5.1652373191951231</v>
      </c>
      <c r="Y211" s="313">
        <v>5.1652373191951231</v>
      </c>
      <c r="Z211" s="313">
        <v>5.3028439732972696</v>
      </c>
      <c r="AA211" s="313">
        <v>5.4378741852155823</v>
      </c>
      <c r="AB211" s="313">
        <v>5.5703435779826815</v>
      </c>
      <c r="AC211" s="313">
        <v>5.7002636148941956</v>
      </c>
      <c r="AD211" s="313">
        <v>5.8276421088247918</v>
      </c>
      <c r="AE211" s="313">
        <v>5.8276421088247918</v>
      </c>
      <c r="AF211" s="313">
        <v>5.8276421088247918</v>
      </c>
      <c r="AG211" s="313">
        <v>5.8276421088247918</v>
      </c>
      <c r="AH211" s="313">
        <v>5.8276421088247918</v>
      </c>
      <c r="AI211" s="313">
        <v>5.8276421088247918</v>
      </c>
      <c r="AJ211" s="313">
        <v>5.8276421088247918</v>
      </c>
      <c r="AK211" s="313">
        <v>5.8276421088247918</v>
      </c>
      <c r="AL211" s="313">
        <v>5.8276421088247918</v>
      </c>
      <c r="AM211" s="313">
        <v>5.8276421088247918</v>
      </c>
      <c r="AN211" s="313">
        <v>5.8276421088247918</v>
      </c>
      <c r="AO211" s="313">
        <v>5.8276421088247918</v>
      </c>
      <c r="AP211" s="313">
        <v>5.8276421088247918</v>
      </c>
      <c r="AQ211" s="313">
        <v>5.8276421088247918</v>
      </c>
      <c r="AR211" s="313">
        <v>5.8276421088247918</v>
      </c>
      <c r="AS211" s="313">
        <v>5.8276421088247918</v>
      </c>
      <c r="AT211" s="313">
        <v>5.8276421088247918</v>
      </c>
      <c r="AU211" s="313">
        <v>5.8276421088247918</v>
      </c>
      <c r="AV211" s="313">
        <v>5.8276421088247918</v>
      </c>
      <c r="AW211" s="313">
        <v>5.8276421088247918</v>
      </c>
      <c r="AX211" s="313">
        <v>5.8276421088247918</v>
      </c>
    </row>
    <row r="212" spans="15:50" ht="14.25" customHeight="1">
      <c r="O212" s="420"/>
      <c r="P212" s="440"/>
      <c r="Q212" s="420"/>
      <c r="R212" s="325" t="s">
        <v>295</v>
      </c>
      <c r="S212" s="319"/>
      <c r="T212" s="314">
        <v>4.3408395382542047</v>
      </c>
      <c r="U212" s="314">
        <v>4.3408395382542047</v>
      </c>
      <c r="V212" s="314">
        <v>4.3408395382542047</v>
      </c>
      <c r="W212" s="314">
        <v>4.3408395382542047</v>
      </c>
      <c r="X212" s="314">
        <v>4.3408395382542047</v>
      </c>
      <c r="Y212" s="314">
        <v>4.3408395382542047</v>
      </c>
      <c r="Z212" s="314">
        <v>4.5616701275832243</v>
      </c>
      <c r="AA212" s="314">
        <v>4.7827093459297032</v>
      </c>
      <c r="AB212" s="314">
        <v>5.0038036381763593</v>
      </c>
      <c r="AC212" s="314">
        <v>5.2248117553563507</v>
      </c>
      <c r="AD212" s="314">
        <v>5.445603781210675</v>
      </c>
      <c r="AE212" s="314">
        <v>5.445603781210675</v>
      </c>
      <c r="AF212" s="314">
        <v>5.445603781210675</v>
      </c>
      <c r="AG212" s="314">
        <v>5.445603781210675</v>
      </c>
      <c r="AH212" s="314">
        <v>5.445603781210675</v>
      </c>
      <c r="AI212" s="314">
        <v>5.445603781210675</v>
      </c>
      <c r="AJ212" s="314">
        <v>5.445603781210675</v>
      </c>
      <c r="AK212" s="314">
        <v>5.445603781210675</v>
      </c>
      <c r="AL212" s="314">
        <v>5.445603781210675</v>
      </c>
      <c r="AM212" s="314">
        <v>5.445603781210675</v>
      </c>
      <c r="AN212" s="314">
        <v>5.445603781210675</v>
      </c>
      <c r="AO212" s="314">
        <v>5.445603781210675</v>
      </c>
      <c r="AP212" s="314">
        <v>5.445603781210675</v>
      </c>
      <c r="AQ212" s="314">
        <v>5.445603781210675</v>
      </c>
      <c r="AR212" s="314">
        <v>5.445603781210675</v>
      </c>
      <c r="AS212" s="314">
        <v>5.445603781210675</v>
      </c>
      <c r="AT212" s="314">
        <v>5.445603781210675</v>
      </c>
      <c r="AU212" s="314">
        <v>5.445603781210675</v>
      </c>
      <c r="AV212" s="314">
        <v>5.445603781210675</v>
      </c>
      <c r="AW212" s="314">
        <v>5.445603781210675</v>
      </c>
      <c r="AX212" s="314">
        <v>5.445603781210675</v>
      </c>
    </row>
    <row r="213" spans="15:50" ht="14.25" customHeight="1">
      <c r="O213" s="420"/>
      <c r="P213" s="440"/>
      <c r="Q213" s="420"/>
      <c r="R213" s="326" t="s">
        <v>294</v>
      </c>
      <c r="S213" s="318"/>
      <c r="T213" s="315">
        <v>2.7494137181722702</v>
      </c>
      <c r="U213" s="315">
        <v>2.7494137181722702</v>
      </c>
      <c r="V213" s="315">
        <v>2.7494137181722702</v>
      </c>
      <c r="W213" s="315">
        <v>2.7494137181722702</v>
      </c>
      <c r="X213" s="315">
        <v>2.7494137181722702</v>
      </c>
      <c r="Y213" s="315">
        <v>2.7494137181722702</v>
      </c>
      <c r="Z213" s="315">
        <v>2.8307411912651141</v>
      </c>
      <c r="AA213" s="315">
        <v>2.9110332923809445</v>
      </c>
      <c r="AB213" s="315">
        <v>2.9902865625201733</v>
      </c>
      <c r="AC213" s="315">
        <v>3.0684994694479388</v>
      </c>
      <c r="AD213" s="315">
        <v>3.1456722009612372</v>
      </c>
      <c r="AE213" s="315">
        <v>3.1456722009612372</v>
      </c>
      <c r="AF213" s="315">
        <v>3.1456722009612372</v>
      </c>
      <c r="AG213" s="315">
        <v>3.1456722009612372</v>
      </c>
      <c r="AH213" s="315">
        <v>3.1456722009612372</v>
      </c>
      <c r="AI213" s="315">
        <v>3.1456722009612372</v>
      </c>
      <c r="AJ213" s="315">
        <v>3.1456722009612372</v>
      </c>
      <c r="AK213" s="315">
        <v>3.1456722009612372</v>
      </c>
      <c r="AL213" s="315">
        <v>3.1456722009612372</v>
      </c>
      <c r="AM213" s="315">
        <v>3.1456722009612372</v>
      </c>
      <c r="AN213" s="315">
        <v>3.1456722009612372</v>
      </c>
      <c r="AO213" s="315">
        <v>3.1456722009612372</v>
      </c>
      <c r="AP213" s="315">
        <v>3.1456722009612372</v>
      </c>
      <c r="AQ213" s="315">
        <v>3.1456722009612372</v>
      </c>
      <c r="AR213" s="315">
        <v>3.1456722009612372</v>
      </c>
      <c r="AS213" s="315">
        <v>3.1456722009612372</v>
      </c>
      <c r="AT213" s="315">
        <v>3.1456722009612372</v>
      </c>
      <c r="AU213" s="315">
        <v>3.1456722009612372</v>
      </c>
      <c r="AV213" s="315">
        <v>3.1456722009612372</v>
      </c>
      <c r="AW213" s="315">
        <v>3.1456722009612372</v>
      </c>
      <c r="AX213" s="315">
        <v>3.1456722009612372</v>
      </c>
    </row>
    <row r="214" spans="15:50" ht="14.25" customHeight="1">
      <c r="O214" s="420"/>
      <c r="P214" s="440"/>
      <c r="Q214" s="420"/>
      <c r="R214" s="316" t="s">
        <v>99</v>
      </c>
      <c r="S214" s="317"/>
      <c r="T214" s="313">
        <v>7.8165191651272297</v>
      </c>
      <c r="U214" s="313">
        <v>7.8165191651272297</v>
      </c>
      <c r="V214" s="313">
        <v>7.8165191651272297</v>
      </c>
      <c r="W214" s="313">
        <v>7.8165191651272297</v>
      </c>
      <c r="X214" s="313">
        <v>7.8165191651272297</v>
      </c>
      <c r="Y214" s="313">
        <v>7.8165191651272297</v>
      </c>
      <c r="Z214" s="313">
        <v>7.8165191651272297</v>
      </c>
      <c r="AA214" s="313">
        <v>7.8165191651272297</v>
      </c>
      <c r="AB214" s="313">
        <v>7.8165191651272297</v>
      </c>
      <c r="AC214" s="313">
        <v>7.8165191651272297</v>
      </c>
      <c r="AD214" s="313">
        <v>7.8165191651272297</v>
      </c>
      <c r="AE214" s="313">
        <v>7.8165191651272297</v>
      </c>
      <c r="AF214" s="313">
        <v>7.8165191651272297</v>
      </c>
      <c r="AG214" s="313">
        <v>7.8165191651272297</v>
      </c>
      <c r="AH214" s="313">
        <v>7.8165191651272297</v>
      </c>
      <c r="AI214" s="313">
        <v>7.8165191651272297</v>
      </c>
      <c r="AJ214" s="313">
        <v>7.8165191651272297</v>
      </c>
      <c r="AK214" s="313">
        <v>7.8165191651272297</v>
      </c>
      <c r="AL214" s="313">
        <v>7.8165191651272297</v>
      </c>
      <c r="AM214" s="313">
        <v>7.8165191651272297</v>
      </c>
      <c r="AN214" s="313">
        <v>7.8165191651272297</v>
      </c>
      <c r="AO214" s="313">
        <v>7.8165191651272297</v>
      </c>
      <c r="AP214" s="313">
        <v>7.8165191651272297</v>
      </c>
      <c r="AQ214" s="313">
        <v>7.8165191651272297</v>
      </c>
      <c r="AR214" s="313">
        <v>7.8165191651272297</v>
      </c>
      <c r="AS214" s="313">
        <v>7.8165191651272297</v>
      </c>
      <c r="AT214" s="313">
        <v>7.8165191651272297</v>
      </c>
      <c r="AU214" s="313">
        <v>7.8165191651272297</v>
      </c>
      <c r="AV214" s="313">
        <v>7.8165191651272297</v>
      </c>
      <c r="AW214" s="313">
        <v>7.8165191651272297</v>
      </c>
      <c r="AX214" s="313">
        <v>7.8165191651272297</v>
      </c>
    </row>
    <row r="215" spans="15:50" ht="14.25" customHeight="1">
      <c r="O215" s="420"/>
      <c r="P215" s="440"/>
      <c r="Q215" s="420"/>
      <c r="R215" s="326" t="s">
        <v>294</v>
      </c>
      <c r="S215" s="318"/>
      <c r="T215" s="315">
        <v>4.0457793514412916</v>
      </c>
      <c r="U215" s="315">
        <v>4.0457793514412916</v>
      </c>
      <c r="V215" s="315">
        <v>4.0457793514412916</v>
      </c>
      <c r="W215" s="315">
        <v>4.0457793514412916</v>
      </c>
      <c r="X215" s="315">
        <v>4.0457793514412916</v>
      </c>
      <c r="Y215" s="315">
        <v>4.0457793514412916</v>
      </c>
      <c r="Z215" s="315">
        <v>4.0457793514412916</v>
      </c>
      <c r="AA215" s="315">
        <v>4.0457793514412916</v>
      </c>
      <c r="AB215" s="315">
        <v>4.0457793514412916</v>
      </c>
      <c r="AC215" s="315">
        <v>4.0457793514412916</v>
      </c>
      <c r="AD215" s="315">
        <v>4.0457793514412916</v>
      </c>
      <c r="AE215" s="315">
        <v>4.0457793514412916</v>
      </c>
      <c r="AF215" s="315">
        <v>4.0457793514412916</v>
      </c>
      <c r="AG215" s="315">
        <v>4.0457793514412916</v>
      </c>
      <c r="AH215" s="315">
        <v>4.0457793514412916</v>
      </c>
      <c r="AI215" s="315">
        <v>4.0457793514412916</v>
      </c>
      <c r="AJ215" s="315">
        <v>4.0457793514412916</v>
      </c>
      <c r="AK215" s="315">
        <v>4.0457793514412916</v>
      </c>
      <c r="AL215" s="315">
        <v>4.0457793514412916</v>
      </c>
      <c r="AM215" s="315">
        <v>4.0457793514412916</v>
      </c>
      <c r="AN215" s="315">
        <v>4.0457793514412916</v>
      </c>
      <c r="AO215" s="315">
        <v>4.0457793514412916</v>
      </c>
      <c r="AP215" s="315">
        <v>4.0457793514412916</v>
      </c>
      <c r="AQ215" s="315">
        <v>4.0457793514412916</v>
      </c>
      <c r="AR215" s="315">
        <v>4.0457793514412916</v>
      </c>
      <c r="AS215" s="315">
        <v>4.0457793514412916</v>
      </c>
      <c r="AT215" s="315">
        <v>4.0457793514412916</v>
      </c>
      <c r="AU215" s="315">
        <v>4.0457793514412916</v>
      </c>
      <c r="AV215" s="315">
        <v>4.0457793514412916</v>
      </c>
      <c r="AW215" s="315">
        <v>4.0457793514412916</v>
      </c>
      <c r="AX215" s="315">
        <v>4.0457793514412916</v>
      </c>
    </row>
    <row r="216" spans="15:50" ht="14.25" customHeight="1">
      <c r="O216" s="420"/>
      <c r="P216" s="440"/>
      <c r="Q216" s="420"/>
      <c r="R216" s="316" t="s">
        <v>100</v>
      </c>
      <c r="S216" s="317"/>
      <c r="T216" s="313">
        <v>7.6646821414830724</v>
      </c>
      <c r="U216" s="313">
        <v>7.6646821414830724</v>
      </c>
      <c r="V216" s="313">
        <v>7.6646821414830724</v>
      </c>
      <c r="W216" s="313">
        <v>7.6646821414830724</v>
      </c>
      <c r="X216" s="313">
        <v>7.6646821414830724</v>
      </c>
      <c r="Y216" s="313">
        <v>7.6646821414830724</v>
      </c>
      <c r="Z216" s="313">
        <v>7.6646821414830724</v>
      </c>
      <c r="AA216" s="313">
        <v>7.6646821414830724</v>
      </c>
      <c r="AB216" s="313">
        <v>7.6646821414830724</v>
      </c>
      <c r="AC216" s="313">
        <v>7.6646821414830724</v>
      </c>
      <c r="AD216" s="313">
        <v>7.6646821414830724</v>
      </c>
      <c r="AE216" s="313">
        <v>7.6646821414830724</v>
      </c>
      <c r="AF216" s="313">
        <v>7.6646821414830724</v>
      </c>
      <c r="AG216" s="313">
        <v>7.6646821414830724</v>
      </c>
      <c r="AH216" s="313">
        <v>7.6646821414830724</v>
      </c>
      <c r="AI216" s="313">
        <v>7.6646821414830724</v>
      </c>
      <c r="AJ216" s="313">
        <v>7.6646821414830724</v>
      </c>
      <c r="AK216" s="313">
        <v>7.6646821414830724</v>
      </c>
      <c r="AL216" s="313">
        <v>7.6646821414830724</v>
      </c>
      <c r="AM216" s="313">
        <v>7.6646821414830724</v>
      </c>
      <c r="AN216" s="313">
        <v>7.6646821414830724</v>
      </c>
      <c r="AO216" s="313">
        <v>7.6646821414830724</v>
      </c>
      <c r="AP216" s="313">
        <v>7.6646821414830724</v>
      </c>
      <c r="AQ216" s="313">
        <v>7.6646821414830724</v>
      </c>
      <c r="AR216" s="313">
        <v>7.6646821414830724</v>
      </c>
      <c r="AS216" s="313">
        <v>7.6646821414830724</v>
      </c>
      <c r="AT216" s="313">
        <v>7.6646821414830724</v>
      </c>
      <c r="AU216" s="313">
        <v>7.6646821414830724</v>
      </c>
      <c r="AV216" s="313">
        <v>7.6646821414830724</v>
      </c>
      <c r="AW216" s="313">
        <v>7.6646821414830724</v>
      </c>
      <c r="AX216" s="313">
        <v>7.6646821414830724</v>
      </c>
    </row>
    <row r="217" spans="15:50" ht="14.25" customHeight="1" thickBot="1">
      <c r="O217" s="420"/>
      <c r="P217" s="441"/>
      <c r="Q217" s="438"/>
      <c r="R217" s="327" t="s">
        <v>294</v>
      </c>
      <c r="S217" s="322"/>
      <c r="T217" s="324">
        <v>4.2368195738371242</v>
      </c>
      <c r="U217" s="324">
        <v>4.2368195738371242</v>
      </c>
      <c r="V217" s="324">
        <v>4.2368195738371242</v>
      </c>
      <c r="W217" s="324">
        <v>4.2368195738371242</v>
      </c>
      <c r="X217" s="324">
        <v>4.2368195738371242</v>
      </c>
      <c r="Y217" s="324">
        <v>4.2368195738371242</v>
      </c>
      <c r="Z217" s="324">
        <v>4.2368195738371242</v>
      </c>
      <c r="AA217" s="324">
        <v>4.2368195738371242</v>
      </c>
      <c r="AB217" s="324">
        <v>4.2368195738371242</v>
      </c>
      <c r="AC217" s="324">
        <v>4.2368195738371242</v>
      </c>
      <c r="AD217" s="324">
        <v>4.2368195738371242</v>
      </c>
      <c r="AE217" s="324">
        <v>4.2368195738371242</v>
      </c>
      <c r="AF217" s="324">
        <v>4.2368195738371242</v>
      </c>
      <c r="AG217" s="324">
        <v>4.2368195738371242</v>
      </c>
      <c r="AH217" s="324">
        <v>4.2368195738371242</v>
      </c>
      <c r="AI217" s="324">
        <v>4.2368195738371242</v>
      </c>
      <c r="AJ217" s="324">
        <v>4.2368195738371242</v>
      </c>
      <c r="AK217" s="324">
        <v>4.2368195738371242</v>
      </c>
      <c r="AL217" s="324">
        <v>4.2368195738371242</v>
      </c>
      <c r="AM217" s="324">
        <v>4.2368195738371242</v>
      </c>
      <c r="AN217" s="324">
        <v>4.2368195738371242</v>
      </c>
      <c r="AO217" s="324">
        <v>4.2368195738371242</v>
      </c>
      <c r="AP217" s="324">
        <v>4.2368195738371242</v>
      </c>
      <c r="AQ217" s="324">
        <v>4.2368195738371242</v>
      </c>
      <c r="AR217" s="324">
        <v>4.2368195738371242</v>
      </c>
      <c r="AS217" s="324">
        <v>4.2368195738371242</v>
      </c>
      <c r="AT217" s="324">
        <v>4.2368195738371242</v>
      </c>
      <c r="AU217" s="324">
        <v>4.2368195738371242</v>
      </c>
      <c r="AV217" s="324">
        <v>4.2368195738371242</v>
      </c>
      <c r="AW217" s="324">
        <v>4.2368195738371242</v>
      </c>
      <c r="AX217" s="324">
        <v>4.2368195738371242</v>
      </c>
    </row>
    <row r="218" spans="15:50" ht="14.25" customHeight="1">
      <c r="O218" s="420"/>
      <c r="P218" s="419" t="s">
        <v>287</v>
      </c>
      <c r="Q218" s="437" t="s">
        <v>91</v>
      </c>
      <c r="R218" s="320" t="s">
        <v>95</v>
      </c>
      <c r="S218" s="321"/>
      <c r="T218" s="323">
        <v>58.890188731999743</v>
      </c>
      <c r="U218" s="323">
        <v>58.890188731999743</v>
      </c>
      <c r="V218" s="323">
        <v>58.890188731999743</v>
      </c>
      <c r="W218" s="323">
        <v>58.890188731999743</v>
      </c>
      <c r="X218" s="323">
        <v>58.890188731999743</v>
      </c>
      <c r="Y218" s="323">
        <v>58.890188731999743</v>
      </c>
      <c r="Z218" s="323">
        <v>59.498902254891298</v>
      </c>
      <c r="AA218" s="323">
        <v>60.095873174748341</v>
      </c>
      <c r="AB218" s="323">
        <v>60.680947805431899</v>
      </c>
      <c r="AC218" s="323">
        <v>61.253963867267352</v>
      </c>
      <c r="AD218" s="323">
        <v>61.81475065200209</v>
      </c>
      <c r="AE218" s="323">
        <v>61.81475065200209</v>
      </c>
      <c r="AF218" s="323">
        <v>61.81475065200209</v>
      </c>
      <c r="AG218" s="323">
        <v>61.81475065200209</v>
      </c>
      <c r="AH218" s="323">
        <v>61.81475065200209</v>
      </c>
      <c r="AI218" s="323">
        <v>61.81475065200209</v>
      </c>
      <c r="AJ218" s="323">
        <v>61.81475065200209</v>
      </c>
      <c r="AK218" s="323">
        <v>61.81475065200209</v>
      </c>
      <c r="AL218" s="323">
        <v>61.81475065200209</v>
      </c>
      <c r="AM218" s="323">
        <v>61.81475065200209</v>
      </c>
      <c r="AN218" s="323">
        <v>61.81475065200209</v>
      </c>
      <c r="AO218" s="323">
        <v>61.81475065200209</v>
      </c>
      <c r="AP218" s="323">
        <v>61.81475065200209</v>
      </c>
      <c r="AQ218" s="323">
        <v>61.81475065200209</v>
      </c>
      <c r="AR218" s="323">
        <v>61.81475065200209</v>
      </c>
      <c r="AS218" s="323">
        <v>61.81475065200209</v>
      </c>
      <c r="AT218" s="323">
        <v>61.81475065200209</v>
      </c>
      <c r="AU218" s="323">
        <v>61.81475065200209</v>
      </c>
      <c r="AV218" s="323">
        <v>61.81475065200209</v>
      </c>
      <c r="AW218" s="323">
        <v>61.81475065200209</v>
      </c>
      <c r="AX218" s="323">
        <v>61.81475065200209</v>
      </c>
    </row>
    <row r="219" spans="15:50" ht="14.25" customHeight="1">
      <c r="O219" s="420"/>
      <c r="P219" s="420"/>
      <c r="Q219" s="420"/>
      <c r="R219" s="325" t="s">
        <v>293</v>
      </c>
      <c r="S219" s="319"/>
      <c r="T219" s="314">
        <v>46.098506750120791</v>
      </c>
      <c r="U219" s="314">
        <v>46.098506750120791</v>
      </c>
      <c r="V219" s="314">
        <v>46.098506750120791</v>
      </c>
      <c r="W219" s="314">
        <v>46.098506750120791</v>
      </c>
      <c r="X219" s="314">
        <v>46.098506750120791</v>
      </c>
      <c r="Y219" s="314">
        <v>46.098506750120791</v>
      </c>
      <c r="Z219" s="314">
        <v>48.137475294183766</v>
      </c>
      <c r="AA219" s="314">
        <v>50.165558036887447</v>
      </c>
      <c r="AB219" s="314">
        <v>52.181711491485075</v>
      </c>
      <c r="AC219" s="314">
        <v>54.184970899333436</v>
      </c>
      <c r="AD219" s="314">
        <v>56.17444291619713</v>
      </c>
      <c r="AE219" s="314">
        <v>56.17444291619713</v>
      </c>
      <c r="AF219" s="314">
        <v>56.17444291619713</v>
      </c>
      <c r="AG219" s="314">
        <v>56.17444291619713</v>
      </c>
      <c r="AH219" s="314">
        <v>56.17444291619713</v>
      </c>
      <c r="AI219" s="314">
        <v>56.17444291619713</v>
      </c>
      <c r="AJ219" s="314">
        <v>56.17444291619713</v>
      </c>
      <c r="AK219" s="314">
        <v>56.17444291619713</v>
      </c>
      <c r="AL219" s="314">
        <v>56.17444291619713</v>
      </c>
      <c r="AM219" s="314">
        <v>56.17444291619713</v>
      </c>
      <c r="AN219" s="314">
        <v>56.17444291619713</v>
      </c>
      <c r="AO219" s="314">
        <v>56.17444291619713</v>
      </c>
      <c r="AP219" s="314">
        <v>56.17444291619713</v>
      </c>
      <c r="AQ219" s="314">
        <v>56.17444291619713</v>
      </c>
      <c r="AR219" s="314">
        <v>56.17444291619713</v>
      </c>
      <c r="AS219" s="314">
        <v>56.17444291619713</v>
      </c>
      <c r="AT219" s="314">
        <v>56.17444291619713</v>
      </c>
      <c r="AU219" s="314">
        <v>56.17444291619713</v>
      </c>
      <c r="AV219" s="314">
        <v>56.17444291619713</v>
      </c>
      <c r="AW219" s="314">
        <v>56.17444291619713</v>
      </c>
      <c r="AX219" s="314">
        <v>56.17444291619713</v>
      </c>
    </row>
    <row r="220" spans="15:50" ht="14.25" customHeight="1">
      <c r="O220" s="420"/>
      <c r="P220" s="420"/>
      <c r="Q220" s="420"/>
      <c r="R220" s="326" t="s">
        <v>294</v>
      </c>
      <c r="S220" s="318"/>
      <c r="T220" s="315">
        <v>21.466142085244474</v>
      </c>
      <c r="U220" s="315">
        <v>21.466142085244474</v>
      </c>
      <c r="V220" s="315">
        <v>21.466142085244474</v>
      </c>
      <c r="W220" s="315">
        <v>21.466142085244474</v>
      </c>
      <c r="X220" s="315">
        <v>21.466142085244474</v>
      </c>
      <c r="Y220" s="315">
        <v>21.466142085244474</v>
      </c>
      <c r="Z220" s="315">
        <v>22.07316309807663</v>
      </c>
      <c r="AA220" s="315">
        <v>22.66070210903673</v>
      </c>
      <c r="AB220" s="315">
        <v>23.22935846002537</v>
      </c>
      <c r="AC220" s="315">
        <v>23.779724685424533</v>
      </c>
      <c r="AD220" s="315">
        <v>24.312384040568407</v>
      </c>
      <c r="AE220" s="315">
        <v>24.312384040568407</v>
      </c>
      <c r="AF220" s="315">
        <v>24.312384040568407</v>
      </c>
      <c r="AG220" s="315">
        <v>24.312384040568407</v>
      </c>
      <c r="AH220" s="315">
        <v>24.312384040568407</v>
      </c>
      <c r="AI220" s="315">
        <v>24.312384040568407</v>
      </c>
      <c r="AJ220" s="315">
        <v>24.312384040568407</v>
      </c>
      <c r="AK220" s="315">
        <v>24.312384040568407</v>
      </c>
      <c r="AL220" s="315">
        <v>24.312384040568407</v>
      </c>
      <c r="AM220" s="315">
        <v>24.312384040568407</v>
      </c>
      <c r="AN220" s="315">
        <v>24.312384040568407</v>
      </c>
      <c r="AO220" s="315">
        <v>24.312384040568407</v>
      </c>
      <c r="AP220" s="315">
        <v>24.312384040568407</v>
      </c>
      <c r="AQ220" s="315">
        <v>24.312384040568407</v>
      </c>
      <c r="AR220" s="315">
        <v>24.312384040568407</v>
      </c>
      <c r="AS220" s="315">
        <v>24.312384040568407</v>
      </c>
      <c r="AT220" s="315">
        <v>24.312384040568407</v>
      </c>
      <c r="AU220" s="315">
        <v>24.312384040568407</v>
      </c>
      <c r="AV220" s="315">
        <v>24.312384040568407</v>
      </c>
      <c r="AW220" s="315">
        <v>24.312384040568407</v>
      </c>
      <c r="AX220" s="315">
        <v>24.312384040568407</v>
      </c>
    </row>
    <row r="221" spans="15:50" ht="14.25" customHeight="1">
      <c r="O221" s="420"/>
      <c r="P221" s="420"/>
      <c r="Q221" s="420"/>
      <c r="R221" s="316" t="s">
        <v>97</v>
      </c>
      <c r="S221" s="317"/>
      <c r="T221" s="313">
        <v>63.526899633407254</v>
      </c>
      <c r="U221" s="313">
        <v>63.526899633407254</v>
      </c>
      <c r="V221" s="313">
        <v>63.526899633407254</v>
      </c>
      <c r="W221" s="313">
        <v>63.526899633407254</v>
      </c>
      <c r="X221" s="313">
        <v>63.526899633407254</v>
      </c>
      <c r="Y221" s="313">
        <v>63.526899633407254</v>
      </c>
      <c r="Z221" s="313">
        <v>63.526899633407254</v>
      </c>
      <c r="AA221" s="313">
        <v>63.526899633407254</v>
      </c>
      <c r="AB221" s="313">
        <v>63.526899633407254</v>
      </c>
      <c r="AC221" s="313">
        <v>63.526899633407254</v>
      </c>
      <c r="AD221" s="313">
        <v>63.526899633407254</v>
      </c>
      <c r="AE221" s="313">
        <v>63.526899633407254</v>
      </c>
      <c r="AF221" s="313">
        <v>63.526899633407254</v>
      </c>
      <c r="AG221" s="313">
        <v>63.526899633407254</v>
      </c>
      <c r="AH221" s="313">
        <v>63.526899633407254</v>
      </c>
      <c r="AI221" s="313">
        <v>63.526899633407254</v>
      </c>
      <c r="AJ221" s="313">
        <v>63.526899633407254</v>
      </c>
      <c r="AK221" s="313">
        <v>63.526899633407254</v>
      </c>
      <c r="AL221" s="313">
        <v>59.142988192144905</v>
      </c>
      <c r="AM221" s="313">
        <v>59.142988192144905</v>
      </c>
      <c r="AN221" s="313">
        <v>59.142988192144905</v>
      </c>
      <c r="AO221" s="313">
        <v>59.142988192144905</v>
      </c>
      <c r="AP221" s="313">
        <v>59.142988192144905</v>
      </c>
      <c r="AQ221" s="313">
        <v>59.142988192144905</v>
      </c>
      <c r="AR221" s="313">
        <v>59.142988192144905</v>
      </c>
      <c r="AS221" s="313">
        <v>59.142988192144905</v>
      </c>
      <c r="AT221" s="313">
        <v>59.142988192144905</v>
      </c>
      <c r="AU221" s="313">
        <v>59.142988192144905</v>
      </c>
      <c r="AV221" s="313">
        <v>59.142988192144905</v>
      </c>
      <c r="AW221" s="313">
        <v>59.142988192144905</v>
      </c>
      <c r="AX221" s="313">
        <v>59.142988192144905</v>
      </c>
    </row>
    <row r="222" spans="15:50" ht="14.25" customHeight="1">
      <c r="O222" s="420"/>
      <c r="P222" s="420"/>
      <c r="Q222" s="420"/>
      <c r="R222" s="325" t="s">
        <v>295</v>
      </c>
      <c r="S222" s="319"/>
      <c r="T222" s="314">
        <v>48.145922966707417</v>
      </c>
      <c r="U222" s="314">
        <v>48.145922966707417</v>
      </c>
      <c r="V222" s="314">
        <v>48.145922966707417</v>
      </c>
      <c r="W222" s="314">
        <v>48.145922966707417</v>
      </c>
      <c r="X222" s="314">
        <v>48.145922966707417</v>
      </c>
      <c r="Y222" s="314">
        <v>48.145922966707417</v>
      </c>
      <c r="Z222" s="314">
        <v>48.145922966707417</v>
      </c>
      <c r="AA222" s="314">
        <v>48.145922966707417</v>
      </c>
      <c r="AB222" s="314">
        <v>48.145922966707417</v>
      </c>
      <c r="AC222" s="314">
        <v>48.145922966707417</v>
      </c>
      <c r="AD222" s="314">
        <v>48.145922966707417</v>
      </c>
      <c r="AE222" s="314">
        <v>48.145922966707417</v>
      </c>
      <c r="AF222" s="314">
        <v>48.145922966707417</v>
      </c>
      <c r="AG222" s="314">
        <v>48.145922966707417</v>
      </c>
      <c r="AH222" s="314">
        <v>48.145922966707417</v>
      </c>
      <c r="AI222" s="314">
        <v>48.145922966707417</v>
      </c>
      <c r="AJ222" s="314">
        <v>48.145922966707417</v>
      </c>
      <c r="AK222" s="314">
        <v>48.145922966707417</v>
      </c>
      <c r="AL222" s="314">
        <v>51.296268926215554</v>
      </c>
      <c r="AM222" s="314">
        <v>51.296268926215554</v>
      </c>
      <c r="AN222" s="314">
        <v>51.296268926215554</v>
      </c>
      <c r="AO222" s="314">
        <v>51.296268926215554</v>
      </c>
      <c r="AP222" s="314">
        <v>51.296268926215554</v>
      </c>
      <c r="AQ222" s="314">
        <v>51.296268926215554</v>
      </c>
      <c r="AR222" s="314">
        <v>51.296268926215554</v>
      </c>
      <c r="AS222" s="314">
        <v>51.296268926215554</v>
      </c>
      <c r="AT222" s="314">
        <v>51.296268926215554</v>
      </c>
      <c r="AU222" s="314">
        <v>51.296268926215554</v>
      </c>
      <c r="AV222" s="314">
        <v>51.296268926215554</v>
      </c>
      <c r="AW222" s="314">
        <v>51.296268926215554</v>
      </c>
      <c r="AX222" s="314">
        <v>51.296268926215554</v>
      </c>
    </row>
    <row r="223" spans="15:50" ht="14.25" customHeight="1">
      <c r="O223" s="420"/>
      <c r="P223" s="420"/>
      <c r="Q223" s="420"/>
      <c r="R223" s="326" t="s">
        <v>294</v>
      </c>
      <c r="S223" s="318"/>
      <c r="T223" s="315">
        <v>23.716669824993012</v>
      </c>
      <c r="U223" s="315">
        <v>23.716669824993012</v>
      </c>
      <c r="V223" s="315">
        <v>23.716669824993012</v>
      </c>
      <c r="W223" s="315">
        <v>23.716669824993012</v>
      </c>
      <c r="X223" s="315">
        <v>23.716669824993012</v>
      </c>
      <c r="Y223" s="315">
        <v>23.716669824993012</v>
      </c>
      <c r="Z223" s="315">
        <v>23.716669824993012</v>
      </c>
      <c r="AA223" s="315">
        <v>23.716669824993012</v>
      </c>
      <c r="AB223" s="315">
        <v>23.716669824993012</v>
      </c>
      <c r="AC223" s="315">
        <v>23.716669824993012</v>
      </c>
      <c r="AD223" s="315">
        <v>23.716669824993012</v>
      </c>
      <c r="AE223" s="315">
        <v>23.716669824993012</v>
      </c>
      <c r="AF223" s="315">
        <v>23.716669824993012</v>
      </c>
      <c r="AG223" s="315">
        <v>23.716669824993012</v>
      </c>
      <c r="AH223" s="315">
        <v>23.716669824993012</v>
      </c>
      <c r="AI223" s="315">
        <v>23.716669824993012</v>
      </c>
      <c r="AJ223" s="315">
        <v>23.716669824993012</v>
      </c>
      <c r="AK223" s="315">
        <v>23.716669824993012</v>
      </c>
      <c r="AL223" s="315">
        <v>20.736860922253651</v>
      </c>
      <c r="AM223" s="315">
        <v>20.736860922253651</v>
      </c>
      <c r="AN223" s="315">
        <v>20.736860922253651</v>
      </c>
      <c r="AO223" s="315">
        <v>20.736860922253651</v>
      </c>
      <c r="AP223" s="315">
        <v>20.736860922253651</v>
      </c>
      <c r="AQ223" s="315">
        <v>20.736860922253651</v>
      </c>
      <c r="AR223" s="315">
        <v>20.736860922253651</v>
      </c>
      <c r="AS223" s="315">
        <v>20.736860922253651</v>
      </c>
      <c r="AT223" s="315">
        <v>20.736860922253651</v>
      </c>
      <c r="AU223" s="315">
        <v>20.736860922253651</v>
      </c>
      <c r="AV223" s="315">
        <v>20.736860922253651</v>
      </c>
      <c r="AW223" s="315">
        <v>20.736860922253651</v>
      </c>
      <c r="AX223" s="315">
        <v>20.736860922253651</v>
      </c>
    </row>
    <row r="224" spans="15:50" ht="14.25" customHeight="1">
      <c r="O224" s="420"/>
      <c r="P224" s="420"/>
      <c r="Q224" s="420"/>
      <c r="R224" s="316" t="s">
        <v>98</v>
      </c>
      <c r="S224" s="317"/>
      <c r="T224" s="313">
        <v>40.087812334903766</v>
      </c>
      <c r="U224" s="313">
        <v>40.087812334903766</v>
      </c>
      <c r="V224" s="313">
        <v>40.087812334903766</v>
      </c>
      <c r="W224" s="313">
        <v>40.087812334903766</v>
      </c>
      <c r="X224" s="313">
        <v>40.087812334903766</v>
      </c>
      <c r="Y224" s="313">
        <v>40.087812334903766</v>
      </c>
      <c r="Z224" s="313">
        <v>41.38365309710597</v>
      </c>
      <c r="AA224" s="313">
        <v>42.662116314478922</v>
      </c>
      <c r="AB224" s="313">
        <v>43.922830292298073</v>
      </c>
      <c r="AC224" s="313">
        <v>45.165414026775814</v>
      </c>
      <c r="AD224" s="313">
        <v>46.389478856341682</v>
      </c>
      <c r="AE224" s="313">
        <v>46.389478856341682</v>
      </c>
      <c r="AF224" s="313">
        <v>46.389478856341682</v>
      </c>
      <c r="AG224" s="313">
        <v>46.389478856341682</v>
      </c>
      <c r="AH224" s="313">
        <v>46.389478856341682</v>
      </c>
      <c r="AI224" s="313">
        <v>46.389478856341682</v>
      </c>
      <c r="AJ224" s="313">
        <v>46.389478856341682</v>
      </c>
      <c r="AK224" s="313">
        <v>46.389478856341682</v>
      </c>
      <c r="AL224" s="313">
        <v>46.389478856341682</v>
      </c>
      <c r="AM224" s="313">
        <v>46.389478856341682</v>
      </c>
      <c r="AN224" s="313">
        <v>46.389478856341682</v>
      </c>
      <c r="AO224" s="313">
        <v>46.389478856341682</v>
      </c>
      <c r="AP224" s="313">
        <v>46.389478856341682</v>
      </c>
      <c r="AQ224" s="313">
        <v>46.389478856341682</v>
      </c>
      <c r="AR224" s="313">
        <v>46.389478856341682</v>
      </c>
      <c r="AS224" s="313">
        <v>46.389478856341682</v>
      </c>
      <c r="AT224" s="313">
        <v>46.389478856341682</v>
      </c>
      <c r="AU224" s="313">
        <v>46.389478856341682</v>
      </c>
      <c r="AV224" s="313">
        <v>46.389478856341682</v>
      </c>
      <c r="AW224" s="313">
        <v>46.389478856341682</v>
      </c>
      <c r="AX224" s="313">
        <v>46.389478856341682</v>
      </c>
    </row>
    <row r="225" spans="15:50" ht="14.25" customHeight="1">
      <c r="O225" s="420"/>
      <c r="P225" s="420"/>
      <c r="Q225" s="420"/>
      <c r="R225" s="325" t="s">
        <v>295</v>
      </c>
      <c r="S225" s="319"/>
      <c r="T225" s="314">
        <v>32.481593995890485</v>
      </c>
      <c r="U225" s="314">
        <v>32.481593995890485</v>
      </c>
      <c r="V225" s="314">
        <v>32.481593995890485</v>
      </c>
      <c r="W225" s="314">
        <v>32.481593995890485</v>
      </c>
      <c r="X225" s="314">
        <v>32.481593995890485</v>
      </c>
      <c r="Y225" s="314">
        <v>32.481593995890485</v>
      </c>
      <c r="Z225" s="314">
        <v>34.491573577479706</v>
      </c>
      <c r="AA225" s="314">
        <v>36.524026069288794</v>
      </c>
      <c r="AB225" s="314">
        <v>38.576820521400485</v>
      </c>
      <c r="AC225" s="314">
        <v>40.647945684194553</v>
      </c>
      <c r="AD225" s="314">
        <v>42.735503493762302</v>
      </c>
      <c r="AE225" s="314">
        <v>42.735503493762302</v>
      </c>
      <c r="AF225" s="314">
        <v>42.735503493762302</v>
      </c>
      <c r="AG225" s="314">
        <v>42.735503493762302</v>
      </c>
      <c r="AH225" s="314">
        <v>42.735503493762302</v>
      </c>
      <c r="AI225" s="314">
        <v>42.735503493762302</v>
      </c>
      <c r="AJ225" s="314">
        <v>42.735503493762302</v>
      </c>
      <c r="AK225" s="314">
        <v>42.735503493762302</v>
      </c>
      <c r="AL225" s="314">
        <v>42.735503493762302</v>
      </c>
      <c r="AM225" s="314">
        <v>42.735503493762302</v>
      </c>
      <c r="AN225" s="314">
        <v>42.735503493762302</v>
      </c>
      <c r="AO225" s="314">
        <v>42.735503493762302</v>
      </c>
      <c r="AP225" s="314">
        <v>42.735503493762302</v>
      </c>
      <c r="AQ225" s="314">
        <v>42.735503493762302</v>
      </c>
      <c r="AR225" s="314">
        <v>42.735503493762302</v>
      </c>
      <c r="AS225" s="314">
        <v>42.735503493762302</v>
      </c>
      <c r="AT225" s="314">
        <v>42.735503493762302</v>
      </c>
      <c r="AU225" s="314">
        <v>42.735503493762302</v>
      </c>
      <c r="AV225" s="314">
        <v>42.735503493762302</v>
      </c>
      <c r="AW225" s="314">
        <v>42.735503493762302</v>
      </c>
      <c r="AX225" s="314">
        <v>42.735503493762302</v>
      </c>
    </row>
    <row r="226" spans="15:50" ht="14.25" customHeight="1">
      <c r="O226" s="420"/>
      <c r="P226" s="420"/>
      <c r="Q226" s="420"/>
      <c r="R226" s="326" t="s">
        <v>294</v>
      </c>
      <c r="S226" s="318"/>
      <c r="T226" s="315">
        <v>18.691907918039355</v>
      </c>
      <c r="U226" s="315">
        <v>18.691907918039355</v>
      </c>
      <c r="V226" s="315">
        <v>18.691907918039355</v>
      </c>
      <c r="W226" s="315">
        <v>18.691907918039355</v>
      </c>
      <c r="X226" s="315">
        <v>18.691907918039355</v>
      </c>
      <c r="Y226" s="315">
        <v>18.691907918039355</v>
      </c>
      <c r="Z226" s="315">
        <v>19.362985344406368</v>
      </c>
      <c r="AA226" s="315">
        <v>20.029504063338756</v>
      </c>
      <c r="AB226" s="315">
        <v>20.69119705747557</v>
      </c>
      <c r="AC226" s="315">
        <v>21.347825354554701</v>
      </c>
      <c r="AD226" s="315">
        <v>21.999175764628607</v>
      </c>
      <c r="AE226" s="315">
        <v>21.999175764628607</v>
      </c>
      <c r="AF226" s="315">
        <v>21.999175764628607</v>
      </c>
      <c r="AG226" s="315">
        <v>21.999175764628607</v>
      </c>
      <c r="AH226" s="315">
        <v>21.999175764628607</v>
      </c>
      <c r="AI226" s="315">
        <v>21.999175764628607</v>
      </c>
      <c r="AJ226" s="315">
        <v>21.999175764628607</v>
      </c>
      <c r="AK226" s="315">
        <v>21.999175764628607</v>
      </c>
      <c r="AL226" s="315">
        <v>21.999175764628607</v>
      </c>
      <c r="AM226" s="315">
        <v>21.999175764628607</v>
      </c>
      <c r="AN226" s="315">
        <v>21.999175764628607</v>
      </c>
      <c r="AO226" s="315">
        <v>21.999175764628607</v>
      </c>
      <c r="AP226" s="315">
        <v>21.999175764628607</v>
      </c>
      <c r="AQ226" s="315">
        <v>21.999175764628607</v>
      </c>
      <c r="AR226" s="315">
        <v>21.999175764628607</v>
      </c>
      <c r="AS226" s="315">
        <v>21.999175764628607</v>
      </c>
      <c r="AT226" s="315">
        <v>21.999175764628607</v>
      </c>
      <c r="AU226" s="315">
        <v>21.999175764628607</v>
      </c>
      <c r="AV226" s="315">
        <v>21.999175764628607</v>
      </c>
      <c r="AW226" s="315">
        <v>21.999175764628607</v>
      </c>
      <c r="AX226" s="315">
        <v>21.999175764628607</v>
      </c>
    </row>
    <row r="227" spans="15:50" ht="14.25" customHeight="1">
      <c r="O227" s="420"/>
      <c r="P227" s="420"/>
      <c r="Q227" s="420"/>
      <c r="R227" s="316" t="s">
        <v>99</v>
      </c>
      <c r="S227" s="317"/>
      <c r="T227" s="313">
        <v>61.342683013281075</v>
      </c>
      <c r="U227" s="313">
        <v>61.342683013281075</v>
      </c>
      <c r="V227" s="313">
        <v>61.342683013281075</v>
      </c>
      <c r="W227" s="313">
        <v>61.342683013281075</v>
      </c>
      <c r="X227" s="313">
        <v>61.342683013281075</v>
      </c>
      <c r="Y227" s="313">
        <v>61.342683013281075</v>
      </c>
      <c r="Z227" s="313">
        <v>61.342683013281075</v>
      </c>
      <c r="AA227" s="313">
        <v>61.342683013281075</v>
      </c>
      <c r="AB227" s="313">
        <v>61.342683013281075</v>
      </c>
      <c r="AC227" s="313">
        <v>61.342683013281075</v>
      </c>
      <c r="AD227" s="313">
        <v>61.342683013281075</v>
      </c>
      <c r="AE227" s="313">
        <v>61.342683013281075</v>
      </c>
      <c r="AF227" s="313">
        <v>61.342683013281075</v>
      </c>
      <c r="AG227" s="313">
        <v>61.342683013281075</v>
      </c>
      <c r="AH227" s="313">
        <v>61.342683013281075</v>
      </c>
      <c r="AI227" s="313">
        <v>61.342683013281075</v>
      </c>
      <c r="AJ227" s="313">
        <v>61.342683013281075</v>
      </c>
      <c r="AK227" s="313">
        <v>61.342683013281075</v>
      </c>
      <c r="AL227" s="313">
        <v>61.342683013281075</v>
      </c>
      <c r="AM227" s="313">
        <v>61.342683013281075</v>
      </c>
      <c r="AN227" s="313">
        <v>61.342683013281075</v>
      </c>
      <c r="AO227" s="313">
        <v>61.342683013281075</v>
      </c>
      <c r="AP227" s="313">
        <v>61.342683013281075</v>
      </c>
      <c r="AQ227" s="313">
        <v>61.342683013281075</v>
      </c>
      <c r="AR227" s="313">
        <v>61.342683013281075</v>
      </c>
      <c r="AS227" s="313">
        <v>61.342683013281075</v>
      </c>
      <c r="AT227" s="313">
        <v>61.342683013281075</v>
      </c>
      <c r="AU227" s="313">
        <v>61.342683013281075</v>
      </c>
      <c r="AV227" s="313">
        <v>61.342683013281075</v>
      </c>
      <c r="AW227" s="313">
        <v>61.342683013281075</v>
      </c>
      <c r="AX227" s="313">
        <v>61.342683013281075</v>
      </c>
    </row>
    <row r="228" spans="15:50" ht="14.25" customHeight="1">
      <c r="O228" s="420"/>
      <c r="P228" s="420"/>
      <c r="Q228" s="420"/>
      <c r="R228" s="326" t="s">
        <v>294</v>
      </c>
      <c r="S228" s="318"/>
      <c r="T228" s="315">
        <v>31.750572736311003</v>
      </c>
      <c r="U228" s="315">
        <v>31.750572736311003</v>
      </c>
      <c r="V228" s="315">
        <v>31.750572736311003</v>
      </c>
      <c r="W228" s="315">
        <v>31.750572736311003</v>
      </c>
      <c r="X228" s="315">
        <v>31.750572736311003</v>
      </c>
      <c r="Y228" s="315">
        <v>31.750572736311003</v>
      </c>
      <c r="Z228" s="315">
        <v>31.750572736311003</v>
      </c>
      <c r="AA228" s="315">
        <v>31.750572736311003</v>
      </c>
      <c r="AB228" s="315">
        <v>31.750572736311003</v>
      </c>
      <c r="AC228" s="315">
        <v>31.750572736311003</v>
      </c>
      <c r="AD228" s="315">
        <v>31.750572736311003</v>
      </c>
      <c r="AE228" s="315">
        <v>31.750572736311003</v>
      </c>
      <c r="AF228" s="315">
        <v>31.750572736311003</v>
      </c>
      <c r="AG228" s="315">
        <v>31.750572736311003</v>
      </c>
      <c r="AH228" s="315">
        <v>31.750572736311003</v>
      </c>
      <c r="AI228" s="315">
        <v>31.750572736311003</v>
      </c>
      <c r="AJ228" s="315">
        <v>31.750572736311003</v>
      </c>
      <c r="AK228" s="315">
        <v>31.750572736311003</v>
      </c>
      <c r="AL228" s="315">
        <v>31.750572736311003</v>
      </c>
      <c r="AM228" s="315">
        <v>31.750572736311003</v>
      </c>
      <c r="AN228" s="315">
        <v>31.750572736311003</v>
      </c>
      <c r="AO228" s="315">
        <v>31.750572736311003</v>
      </c>
      <c r="AP228" s="315">
        <v>31.750572736311003</v>
      </c>
      <c r="AQ228" s="315">
        <v>31.750572736311003</v>
      </c>
      <c r="AR228" s="315">
        <v>31.750572736311003</v>
      </c>
      <c r="AS228" s="315">
        <v>31.750572736311003</v>
      </c>
      <c r="AT228" s="315">
        <v>31.750572736311003</v>
      </c>
      <c r="AU228" s="315">
        <v>31.750572736311003</v>
      </c>
      <c r="AV228" s="315">
        <v>31.750572736311003</v>
      </c>
      <c r="AW228" s="315">
        <v>31.750572736311003</v>
      </c>
      <c r="AX228" s="315">
        <v>31.750572736311003</v>
      </c>
    </row>
    <row r="229" spans="15:50" ht="14.25" customHeight="1">
      <c r="O229" s="420"/>
      <c r="P229" s="420"/>
      <c r="Q229" s="420"/>
      <c r="R229" s="316" t="s">
        <v>100</v>
      </c>
      <c r="S229" s="317"/>
      <c r="T229" s="313">
        <v>60.151092458160633</v>
      </c>
      <c r="U229" s="313">
        <v>60.151092458160633</v>
      </c>
      <c r="V229" s="313">
        <v>60.151092458160633</v>
      </c>
      <c r="W229" s="313">
        <v>60.151092458160633</v>
      </c>
      <c r="X229" s="313">
        <v>60.151092458160633</v>
      </c>
      <c r="Y229" s="313">
        <v>60.151092458160633</v>
      </c>
      <c r="Z229" s="313">
        <v>60.151092458160633</v>
      </c>
      <c r="AA229" s="313">
        <v>60.151092458160633</v>
      </c>
      <c r="AB229" s="313">
        <v>60.151092458160633</v>
      </c>
      <c r="AC229" s="313">
        <v>60.151092458160633</v>
      </c>
      <c r="AD229" s="313">
        <v>60.151092458160633</v>
      </c>
      <c r="AE229" s="313">
        <v>60.151092458160633</v>
      </c>
      <c r="AF229" s="313">
        <v>60.151092458160633</v>
      </c>
      <c r="AG229" s="313">
        <v>60.151092458160633</v>
      </c>
      <c r="AH229" s="313">
        <v>60.151092458160633</v>
      </c>
      <c r="AI229" s="313">
        <v>60.151092458160633</v>
      </c>
      <c r="AJ229" s="313">
        <v>60.151092458160633</v>
      </c>
      <c r="AK229" s="313">
        <v>60.151092458160633</v>
      </c>
      <c r="AL229" s="313">
        <v>60.151092458160633</v>
      </c>
      <c r="AM229" s="313">
        <v>60.151092458160633</v>
      </c>
      <c r="AN229" s="313">
        <v>60.151092458160633</v>
      </c>
      <c r="AO229" s="313">
        <v>60.151092458160633</v>
      </c>
      <c r="AP229" s="313">
        <v>60.151092458160633</v>
      </c>
      <c r="AQ229" s="313">
        <v>60.151092458160633</v>
      </c>
      <c r="AR229" s="313">
        <v>60.151092458160633</v>
      </c>
      <c r="AS229" s="313">
        <v>60.151092458160633</v>
      </c>
      <c r="AT229" s="313">
        <v>60.151092458160633</v>
      </c>
      <c r="AU229" s="313">
        <v>60.151092458160633</v>
      </c>
      <c r="AV229" s="313">
        <v>60.151092458160633</v>
      </c>
      <c r="AW229" s="313">
        <v>60.151092458160633</v>
      </c>
      <c r="AX229" s="313">
        <v>60.151092458160633</v>
      </c>
    </row>
    <row r="230" spans="15:50" ht="14.25" customHeight="1" thickBot="1">
      <c r="O230" s="420"/>
      <c r="P230" s="420"/>
      <c r="Q230" s="438"/>
      <c r="R230" s="327" t="s">
        <v>294</v>
      </c>
      <c r="S230" s="322"/>
      <c r="T230" s="324">
        <v>33.249823177286991</v>
      </c>
      <c r="U230" s="324">
        <v>33.249823177286991</v>
      </c>
      <c r="V230" s="324">
        <v>33.249823177286991</v>
      </c>
      <c r="W230" s="324">
        <v>33.249823177286991</v>
      </c>
      <c r="X230" s="324">
        <v>33.249823177286991</v>
      </c>
      <c r="Y230" s="324">
        <v>33.249823177286991</v>
      </c>
      <c r="Z230" s="324">
        <v>33.249823177286991</v>
      </c>
      <c r="AA230" s="324">
        <v>33.249823177286991</v>
      </c>
      <c r="AB230" s="324">
        <v>33.249823177286991</v>
      </c>
      <c r="AC230" s="324">
        <v>33.249823177286991</v>
      </c>
      <c r="AD230" s="324">
        <v>33.249823177286991</v>
      </c>
      <c r="AE230" s="324">
        <v>33.249823177286991</v>
      </c>
      <c r="AF230" s="324">
        <v>33.249823177286991</v>
      </c>
      <c r="AG230" s="324">
        <v>33.249823177286991</v>
      </c>
      <c r="AH230" s="324">
        <v>33.249823177286991</v>
      </c>
      <c r="AI230" s="324">
        <v>33.249823177286991</v>
      </c>
      <c r="AJ230" s="324">
        <v>33.249823177286991</v>
      </c>
      <c r="AK230" s="324">
        <v>33.249823177286991</v>
      </c>
      <c r="AL230" s="324">
        <v>33.249823177286991</v>
      </c>
      <c r="AM230" s="324">
        <v>33.249823177286991</v>
      </c>
      <c r="AN230" s="324">
        <v>33.249823177286991</v>
      </c>
      <c r="AO230" s="324">
        <v>33.249823177286991</v>
      </c>
      <c r="AP230" s="324">
        <v>33.249823177286991</v>
      </c>
      <c r="AQ230" s="324">
        <v>33.249823177286991</v>
      </c>
      <c r="AR230" s="324">
        <v>33.249823177286991</v>
      </c>
      <c r="AS230" s="324">
        <v>33.249823177286991</v>
      </c>
      <c r="AT230" s="324">
        <v>33.249823177286991</v>
      </c>
      <c r="AU230" s="324">
        <v>33.249823177286991</v>
      </c>
      <c r="AV230" s="324">
        <v>33.249823177286991</v>
      </c>
      <c r="AW230" s="324">
        <v>33.249823177286991</v>
      </c>
      <c r="AX230" s="324">
        <v>33.249823177286991</v>
      </c>
    </row>
    <row r="231" spans="15:50" ht="14.25" customHeight="1">
      <c r="O231" s="420"/>
      <c r="P231" s="420"/>
      <c r="Q231" s="437" t="s">
        <v>93</v>
      </c>
      <c r="R231" s="320" t="s">
        <v>95</v>
      </c>
      <c r="S231" s="321"/>
      <c r="T231" s="323">
        <v>73.928269896607191</v>
      </c>
      <c r="U231" s="323">
        <v>73.928269896607191</v>
      </c>
      <c r="V231" s="323">
        <v>73.928269896607191</v>
      </c>
      <c r="W231" s="323">
        <v>73.928269896607191</v>
      </c>
      <c r="X231" s="323">
        <v>73.928269896607191</v>
      </c>
      <c r="Y231" s="323">
        <v>73.928269896607191</v>
      </c>
      <c r="Z231" s="323">
        <v>74.509940706936263</v>
      </c>
      <c r="AA231" s="323">
        <v>75.082247883505843</v>
      </c>
      <c r="AB231" s="323">
        <v>75.648166493474179</v>
      </c>
      <c r="AC231" s="323">
        <v>76.203601284532368</v>
      </c>
      <c r="AD231" s="323">
        <v>76.748437117505958</v>
      </c>
      <c r="AE231" s="323">
        <v>76.748437117505958</v>
      </c>
      <c r="AF231" s="323">
        <v>76.748437117505958</v>
      </c>
      <c r="AG231" s="323">
        <v>76.748437117505958</v>
      </c>
      <c r="AH231" s="323">
        <v>76.748437117505958</v>
      </c>
      <c r="AI231" s="323">
        <v>76.748437117505958</v>
      </c>
      <c r="AJ231" s="323">
        <v>76.748437117505958</v>
      </c>
      <c r="AK231" s="323">
        <v>76.748437117505958</v>
      </c>
      <c r="AL231" s="323">
        <v>74.931949605712532</v>
      </c>
      <c r="AM231" s="323">
        <v>74.931949605712532</v>
      </c>
      <c r="AN231" s="323">
        <v>74.931949605712532</v>
      </c>
      <c r="AO231" s="323">
        <v>74.931949605712532</v>
      </c>
      <c r="AP231" s="323">
        <v>74.931949605712532</v>
      </c>
      <c r="AQ231" s="323">
        <v>74.931949605712532</v>
      </c>
      <c r="AR231" s="323">
        <v>74.931949605712532</v>
      </c>
      <c r="AS231" s="323">
        <v>74.931949605712532</v>
      </c>
      <c r="AT231" s="323">
        <v>74.931949605712532</v>
      </c>
      <c r="AU231" s="323">
        <v>74.931949605712532</v>
      </c>
      <c r="AV231" s="323">
        <v>74.931949605712532</v>
      </c>
      <c r="AW231" s="323">
        <v>74.931949605712532</v>
      </c>
      <c r="AX231" s="323">
        <v>74.931949605712532</v>
      </c>
    </row>
    <row r="232" spans="15:50" ht="14.25" customHeight="1">
      <c r="O232" s="420"/>
      <c r="P232" s="420"/>
      <c r="Q232" s="420"/>
      <c r="R232" s="325" t="s">
        <v>293</v>
      </c>
      <c r="S232" s="319"/>
      <c r="T232" s="314">
        <v>57.450647030930796</v>
      </c>
      <c r="U232" s="314">
        <v>57.450647030930796</v>
      </c>
      <c r="V232" s="314">
        <v>57.450647030930796</v>
      </c>
      <c r="W232" s="314">
        <v>57.450647030930796</v>
      </c>
      <c r="X232" s="314">
        <v>57.450647030930796</v>
      </c>
      <c r="Y232" s="314">
        <v>57.450647030930796</v>
      </c>
      <c r="Z232" s="314">
        <v>59.887250813164115</v>
      </c>
      <c r="AA232" s="314">
        <v>62.301901411928419</v>
      </c>
      <c r="AB232" s="314">
        <v>64.693677423736759</v>
      </c>
      <c r="AC232" s="314">
        <v>67.061720648337314</v>
      </c>
      <c r="AD232" s="314">
        <v>69.405230524571934</v>
      </c>
      <c r="AE232" s="314">
        <v>69.405230524571934</v>
      </c>
      <c r="AF232" s="314">
        <v>69.405230524571934</v>
      </c>
      <c r="AG232" s="314">
        <v>69.405230524571934</v>
      </c>
      <c r="AH232" s="314">
        <v>69.405230524571934</v>
      </c>
      <c r="AI232" s="314">
        <v>69.405230524571934</v>
      </c>
      <c r="AJ232" s="314">
        <v>69.405230524571934</v>
      </c>
      <c r="AK232" s="314">
        <v>69.405230524571934</v>
      </c>
      <c r="AL232" s="314">
        <v>70.591350160832391</v>
      </c>
      <c r="AM232" s="314">
        <v>70.591350160832391</v>
      </c>
      <c r="AN232" s="314">
        <v>70.591350160832391</v>
      </c>
      <c r="AO232" s="314">
        <v>70.591350160832391</v>
      </c>
      <c r="AP232" s="314">
        <v>70.591350160832391</v>
      </c>
      <c r="AQ232" s="314">
        <v>70.591350160832391</v>
      </c>
      <c r="AR232" s="314">
        <v>70.591350160832391</v>
      </c>
      <c r="AS232" s="314">
        <v>70.591350160832391</v>
      </c>
      <c r="AT232" s="314">
        <v>70.591350160832391</v>
      </c>
      <c r="AU232" s="314">
        <v>70.591350160832391</v>
      </c>
      <c r="AV232" s="314">
        <v>70.591350160832391</v>
      </c>
      <c r="AW232" s="314">
        <v>70.591350160832391</v>
      </c>
      <c r="AX232" s="314">
        <v>70.591350160832391</v>
      </c>
    </row>
    <row r="233" spans="15:50" ht="14.25" customHeight="1">
      <c r="O233" s="420"/>
      <c r="P233" s="420"/>
      <c r="Q233" s="420"/>
      <c r="R233" s="326" t="s">
        <v>294</v>
      </c>
      <c r="S233" s="318"/>
      <c r="T233" s="315">
        <v>35.475075064378558</v>
      </c>
      <c r="U233" s="315">
        <v>35.475075064378558</v>
      </c>
      <c r="V233" s="315">
        <v>35.475075064378558</v>
      </c>
      <c r="W233" s="315">
        <v>35.475075064378558</v>
      </c>
      <c r="X233" s="315">
        <v>35.475075064378558</v>
      </c>
      <c r="Y233" s="315">
        <v>35.475075064378558</v>
      </c>
      <c r="Z233" s="315">
        <v>37.137075446063001</v>
      </c>
      <c r="AA233" s="315">
        <v>38.785383831744312</v>
      </c>
      <c r="AB233" s="315">
        <v>40.419908590537943</v>
      </c>
      <c r="AC233" s="315">
        <v>42.040589004807842</v>
      </c>
      <c r="AD233" s="315">
        <v>43.647389658481281</v>
      </c>
      <c r="AE233" s="315">
        <v>43.647389658481281</v>
      </c>
      <c r="AF233" s="315">
        <v>43.647389658481281</v>
      </c>
      <c r="AG233" s="315">
        <v>43.647389658481281</v>
      </c>
      <c r="AH233" s="315">
        <v>43.647389658481281</v>
      </c>
      <c r="AI233" s="315">
        <v>43.647389658481281</v>
      </c>
      <c r="AJ233" s="315">
        <v>43.647389658481281</v>
      </c>
      <c r="AK233" s="315">
        <v>43.647389658481281</v>
      </c>
      <c r="AL233" s="315">
        <v>54.261357776751616</v>
      </c>
      <c r="AM233" s="315">
        <v>54.261357776751616</v>
      </c>
      <c r="AN233" s="315">
        <v>54.261357776751616</v>
      </c>
      <c r="AO233" s="315">
        <v>54.261357776751616</v>
      </c>
      <c r="AP233" s="315">
        <v>54.261357776751616</v>
      </c>
      <c r="AQ233" s="315">
        <v>54.261357776751616</v>
      </c>
      <c r="AR233" s="315">
        <v>54.261357776751616</v>
      </c>
      <c r="AS233" s="315">
        <v>54.261357776751616</v>
      </c>
      <c r="AT233" s="315">
        <v>54.261357776751616</v>
      </c>
      <c r="AU233" s="315">
        <v>54.261357776751616</v>
      </c>
      <c r="AV233" s="315">
        <v>54.261357776751616</v>
      </c>
      <c r="AW233" s="315">
        <v>54.261357776751616</v>
      </c>
      <c r="AX233" s="315">
        <v>54.261357776751616</v>
      </c>
    </row>
    <row r="234" spans="15:50" ht="14.25" customHeight="1">
      <c r="O234" s="420"/>
      <c r="P234" s="420"/>
      <c r="Q234" s="420"/>
      <c r="R234" s="316" t="s">
        <v>97</v>
      </c>
      <c r="S234" s="317"/>
      <c r="T234" s="313">
        <v>76.870137667488208</v>
      </c>
      <c r="U234" s="313">
        <v>76.870137667488208</v>
      </c>
      <c r="V234" s="313">
        <v>76.870137667488208</v>
      </c>
      <c r="W234" s="313">
        <v>76.870137667488208</v>
      </c>
      <c r="X234" s="313">
        <v>76.870137667488208</v>
      </c>
      <c r="Y234" s="313">
        <v>76.870137667488208</v>
      </c>
      <c r="Z234" s="313">
        <v>76.870137667488208</v>
      </c>
      <c r="AA234" s="313">
        <v>76.870137667488208</v>
      </c>
      <c r="AB234" s="313">
        <v>76.870137667488208</v>
      </c>
      <c r="AC234" s="313">
        <v>76.870137667488208</v>
      </c>
      <c r="AD234" s="313">
        <v>76.870137667488208</v>
      </c>
      <c r="AE234" s="313">
        <v>76.870137667488208</v>
      </c>
      <c r="AF234" s="313">
        <v>76.870137667488208</v>
      </c>
      <c r="AG234" s="313">
        <v>76.870137667488208</v>
      </c>
      <c r="AH234" s="313">
        <v>76.870137667488208</v>
      </c>
      <c r="AI234" s="313">
        <v>76.870137667488208</v>
      </c>
      <c r="AJ234" s="313">
        <v>76.870137667488208</v>
      </c>
      <c r="AK234" s="313">
        <v>76.870137667488208</v>
      </c>
      <c r="AL234" s="313">
        <v>71.862082263880822</v>
      </c>
      <c r="AM234" s="313">
        <v>71.862082263880822</v>
      </c>
      <c r="AN234" s="313">
        <v>71.862082263880822</v>
      </c>
      <c r="AO234" s="313">
        <v>71.862082263880822</v>
      </c>
      <c r="AP234" s="313">
        <v>71.862082263880822</v>
      </c>
      <c r="AQ234" s="313">
        <v>71.862082263880822</v>
      </c>
      <c r="AR234" s="313">
        <v>71.862082263880822</v>
      </c>
      <c r="AS234" s="313">
        <v>71.862082263880822</v>
      </c>
      <c r="AT234" s="313">
        <v>71.862082263880822</v>
      </c>
      <c r="AU234" s="313">
        <v>71.862082263880822</v>
      </c>
      <c r="AV234" s="313">
        <v>71.862082263880822</v>
      </c>
      <c r="AW234" s="313">
        <v>71.862082263880822</v>
      </c>
      <c r="AX234" s="313">
        <v>71.862082263880822</v>
      </c>
    </row>
    <row r="235" spans="15:50" ht="14.25" customHeight="1">
      <c r="O235" s="420"/>
      <c r="P235" s="420"/>
      <c r="Q235" s="420"/>
      <c r="R235" s="325" t="s">
        <v>295</v>
      </c>
      <c r="S235" s="319"/>
      <c r="T235" s="314">
        <v>65.143969087912154</v>
      </c>
      <c r="U235" s="314">
        <v>65.143969087912154</v>
      </c>
      <c r="V235" s="314">
        <v>65.143969087912154</v>
      </c>
      <c r="W235" s="314">
        <v>65.143969087912154</v>
      </c>
      <c r="X235" s="314">
        <v>65.143969087912154</v>
      </c>
      <c r="Y235" s="314">
        <v>65.143969087912154</v>
      </c>
      <c r="Z235" s="314">
        <v>65.143969087912154</v>
      </c>
      <c r="AA235" s="314">
        <v>65.143969087912154</v>
      </c>
      <c r="AB235" s="314">
        <v>65.143969087912154</v>
      </c>
      <c r="AC235" s="314">
        <v>65.143969087912154</v>
      </c>
      <c r="AD235" s="314">
        <v>65.143969087912154</v>
      </c>
      <c r="AE235" s="314">
        <v>65.143969087912154</v>
      </c>
      <c r="AF235" s="314">
        <v>65.143969087912154</v>
      </c>
      <c r="AG235" s="314">
        <v>65.143969087912154</v>
      </c>
      <c r="AH235" s="314">
        <v>65.143969087912154</v>
      </c>
      <c r="AI235" s="314">
        <v>65.143969087912154</v>
      </c>
      <c r="AJ235" s="314">
        <v>65.143969087912154</v>
      </c>
      <c r="AK235" s="314">
        <v>65.143969087912154</v>
      </c>
      <c r="AL235" s="314">
        <v>71.581680634598143</v>
      </c>
      <c r="AM235" s="314">
        <v>71.581680634598143</v>
      </c>
      <c r="AN235" s="314">
        <v>71.581680634598143</v>
      </c>
      <c r="AO235" s="314">
        <v>71.581680634598143</v>
      </c>
      <c r="AP235" s="314">
        <v>71.581680634598143</v>
      </c>
      <c r="AQ235" s="314">
        <v>71.581680634598143</v>
      </c>
      <c r="AR235" s="314">
        <v>71.581680634598143</v>
      </c>
      <c r="AS235" s="314">
        <v>71.581680634598143</v>
      </c>
      <c r="AT235" s="314">
        <v>71.581680634598143</v>
      </c>
      <c r="AU235" s="314">
        <v>71.581680634598143</v>
      </c>
      <c r="AV235" s="314">
        <v>71.581680634598143</v>
      </c>
      <c r="AW235" s="314">
        <v>71.581680634598143</v>
      </c>
      <c r="AX235" s="314">
        <v>71.581680634598143</v>
      </c>
    </row>
    <row r="236" spans="15:50" ht="14.25" customHeight="1">
      <c r="O236" s="420"/>
      <c r="P236" s="420"/>
      <c r="Q236" s="420"/>
      <c r="R236" s="326" t="s">
        <v>294</v>
      </c>
      <c r="S236" s="318"/>
      <c r="T236" s="315">
        <v>41.03299171199729</v>
      </c>
      <c r="U236" s="315">
        <v>41.03299171199729</v>
      </c>
      <c r="V236" s="315">
        <v>41.03299171199729</v>
      </c>
      <c r="W236" s="315">
        <v>41.03299171199729</v>
      </c>
      <c r="X236" s="315">
        <v>41.03299171199729</v>
      </c>
      <c r="Y236" s="315">
        <v>41.03299171199729</v>
      </c>
      <c r="Z236" s="315">
        <v>41.03299171199729</v>
      </c>
      <c r="AA236" s="315">
        <v>41.03299171199729</v>
      </c>
      <c r="AB236" s="315">
        <v>41.03299171199729</v>
      </c>
      <c r="AC236" s="315">
        <v>41.03299171199729</v>
      </c>
      <c r="AD236" s="315">
        <v>41.03299171199729</v>
      </c>
      <c r="AE236" s="315">
        <v>41.03299171199729</v>
      </c>
      <c r="AF236" s="315">
        <v>41.03299171199729</v>
      </c>
      <c r="AG236" s="315">
        <v>41.03299171199729</v>
      </c>
      <c r="AH236" s="315">
        <v>41.03299171199729</v>
      </c>
      <c r="AI236" s="315">
        <v>41.03299171199729</v>
      </c>
      <c r="AJ236" s="315">
        <v>41.03299171199729</v>
      </c>
      <c r="AK236" s="315">
        <v>41.03299171199729</v>
      </c>
      <c r="AL236" s="315">
        <v>48.202030168154444</v>
      </c>
      <c r="AM236" s="315">
        <v>48.202030168154444</v>
      </c>
      <c r="AN236" s="315">
        <v>48.202030168154444</v>
      </c>
      <c r="AO236" s="315">
        <v>48.202030168154444</v>
      </c>
      <c r="AP236" s="315">
        <v>48.202030168154444</v>
      </c>
      <c r="AQ236" s="315">
        <v>48.202030168154444</v>
      </c>
      <c r="AR236" s="315">
        <v>48.202030168154444</v>
      </c>
      <c r="AS236" s="315">
        <v>48.202030168154444</v>
      </c>
      <c r="AT236" s="315">
        <v>48.202030168154444</v>
      </c>
      <c r="AU236" s="315">
        <v>48.202030168154444</v>
      </c>
      <c r="AV236" s="315">
        <v>48.202030168154444</v>
      </c>
      <c r="AW236" s="315">
        <v>48.202030168154444</v>
      </c>
      <c r="AX236" s="315">
        <v>48.202030168154444</v>
      </c>
    </row>
    <row r="237" spans="15:50" ht="14.25" customHeight="1">
      <c r="O237" s="420"/>
      <c r="P237" s="420"/>
      <c r="Q237" s="420"/>
      <c r="R237" s="316" t="s">
        <v>98</v>
      </c>
      <c r="S237" s="317"/>
      <c r="T237" s="313">
        <v>49.81721428158761</v>
      </c>
      <c r="U237" s="313">
        <v>49.81721428158761</v>
      </c>
      <c r="V237" s="313">
        <v>49.81721428158761</v>
      </c>
      <c r="W237" s="313">
        <v>49.81721428158761</v>
      </c>
      <c r="X237" s="313">
        <v>49.81721428158761</v>
      </c>
      <c r="Y237" s="313">
        <v>49.81721428158761</v>
      </c>
      <c r="Z237" s="313">
        <v>51.332995398473564</v>
      </c>
      <c r="AA237" s="313">
        <v>52.825760274825662</v>
      </c>
      <c r="AB237" s="313">
        <v>54.295267874470959</v>
      </c>
      <c r="AC237" s="313">
        <v>55.741256152561995</v>
      </c>
      <c r="AD237" s="313">
        <v>57.163445020999823</v>
      </c>
      <c r="AE237" s="313">
        <v>57.163445020999823</v>
      </c>
      <c r="AF237" s="313">
        <v>57.163445020999823</v>
      </c>
      <c r="AG237" s="313">
        <v>57.163445020999823</v>
      </c>
      <c r="AH237" s="313">
        <v>57.163445020999823</v>
      </c>
      <c r="AI237" s="313">
        <v>57.163445020999823</v>
      </c>
      <c r="AJ237" s="313">
        <v>57.163445020999823</v>
      </c>
      <c r="AK237" s="313">
        <v>57.163445020999823</v>
      </c>
      <c r="AL237" s="313">
        <v>57.163445020999823</v>
      </c>
      <c r="AM237" s="313">
        <v>57.163445020999823</v>
      </c>
      <c r="AN237" s="313">
        <v>57.163445020999823</v>
      </c>
      <c r="AO237" s="313">
        <v>57.163445020999823</v>
      </c>
      <c r="AP237" s="313">
        <v>57.163445020999823</v>
      </c>
      <c r="AQ237" s="313">
        <v>57.163445020999823</v>
      </c>
      <c r="AR237" s="313">
        <v>57.163445020999823</v>
      </c>
      <c r="AS237" s="313">
        <v>57.163445020999823</v>
      </c>
      <c r="AT237" s="313">
        <v>57.163445020999823</v>
      </c>
      <c r="AU237" s="313">
        <v>57.163445020999823</v>
      </c>
      <c r="AV237" s="313">
        <v>57.163445020999823</v>
      </c>
      <c r="AW237" s="313">
        <v>57.163445020999823</v>
      </c>
      <c r="AX237" s="313">
        <v>57.163445020999823</v>
      </c>
    </row>
    <row r="238" spans="15:50" ht="14.25" customHeight="1">
      <c r="O238" s="420"/>
      <c r="P238" s="420"/>
      <c r="Q238" s="420"/>
      <c r="R238" s="325" t="s">
        <v>295</v>
      </c>
      <c r="S238" s="319"/>
      <c r="T238" s="314">
        <v>44.84369285713835</v>
      </c>
      <c r="U238" s="314">
        <v>44.84369285713835</v>
      </c>
      <c r="V238" s="314">
        <v>44.84369285713835</v>
      </c>
      <c r="W238" s="314">
        <v>44.84369285713835</v>
      </c>
      <c r="X238" s="314">
        <v>44.84369285713835</v>
      </c>
      <c r="Y238" s="314">
        <v>44.84369285713835</v>
      </c>
      <c r="Z238" s="314">
        <v>47.341145352730685</v>
      </c>
      <c r="AA238" s="314">
        <v>49.822263818372576</v>
      </c>
      <c r="AB238" s="314">
        <v>52.311688140683401</v>
      </c>
      <c r="AC238" s="314">
        <v>54.887935394383781</v>
      </c>
      <c r="AD238" s="314">
        <v>57.4518478709088</v>
      </c>
      <c r="AE238" s="314">
        <v>57.4518478709088</v>
      </c>
      <c r="AF238" s="314">
        <v>57.4518478709088</v>
      </c>
      <c r="AG238" s="314">
        <v>57.4518478709088</v>
      </c>
      <c r="AH238" s="314">
        <v>57.4518478709088</v>
      </c>
      <c r="AI238" s="314">
        <v>57.4518478709088</v>
      </c>
      <c r="AJ238" s="314">
        <v>57.4518478709088</v>
      </c>
      <c r="AK238" s="314">
        <v>57.4518478709088</v>
      </c>
      <c r="AL238" s="314">
        <v>60.425315004710875</v>
      </c>
      <c r="AM238" s="314">
        <v>60.425315004710875</v>
      </c>
      <c r="AN238" s="314">
        <v>60.425315004710875</v>
      </c>
      <c r="AO238" s="314">
        <v>60.425315004710875</v>
      </c>
      <c r="AP238" s="314">
        <v>60.425315004710875</v>
      </c>
      <c r="AQ238" s="314">
        <v>60.425315004710875</v>
      </c>
      <c r="AR238" s="314">
        <v>60.425315004710875</v>
      </c>
      <c r="AS238" s="314">
        <v>60.425315004710875</v>
      </c>
      <c r="AT238" s="314">
        <v>60.425315004710875</v>
      </c>
      <c r="AU238" s="314">
        <v>60.425315004710875</v>
      </c>
      <c r="AV238" s="314">
        <v>60.425315004710875</v>
      </c>
      <c r="AW238" s="314">
        <v>60.425315004710875</v>
      </c>
      <c r="AX238" s="314">
        <v>60.425315004710875</v>
      </c>
    </row>
    <row r="239" spans="15:50" ht="14.25" customHeight="1">
      <c r="O239" s="420"/>
      <c r="P239" s="420"/>
      <c r="Q239" s="420"/>
      <c r="R239" s="326" t="s">
        <v>294</v>
      </c>
      <c r="S239" s="318"/>
      <c r="T239" s="315">
        <v>33.910681576506455</v>
      </c>
      <c r="U239" s="315">
        <v>33.910681576506455</v>
      </c>
      <c r="V239" s="315">
        <v>33.910681576506455</v>
      </c>
      <c r="W239" s="315">
        <v>33.910681576506455</v>
      </c>
      <c r="X239" s="315">
        <v>33.910681576506455</v>
      </c>
      <c r="Y239" s="315">
        <v>33.910681576506455</v>
      </c>
      <c r="Z239" s="315">
        <v>35.608867285870907</v>
      </c>
      <c r="AA239" s="315">
        <v>37.302195306072399</v>
      </c>
      <c r="AB239" s="315">
        <v>38.990061761859607</v>
      </c>
      <c r="AC239" s="315">
        <v>40.671915017893745</v>
      </c>
      <c r="AD239" s="315">
        <v>42.34725011719739</v>
      </c>
      <c r="AE239" s="315">
        <v>42.34725011719739</v>
      </c>
      <c r="AF239" s="315">
        <v>42.34725011719739</v>
      </c>
      <c r="AG239" s="315">
        <v>42.34725011719739</v>
      </c>
      <c r="AH239" s="315">
        <v>42.34725011719739</v>
      </c>
      <c r="AI239" s="315">
        <v>42.34725011719739</v>
      </c>
      <c r="AJ239" s="315">
        <v>42.34725011719739</v>
      </c>
      <c r="AK239" s="315">
        <v>42.34725011719739</v>
      </c>
      <c r="AL239" s="315">
        <v>51.602097714683424</v>
      </c>
      <c r="AM239" s="315">
        <v>51.602097714683424</v>
      </c>
      <c r="AN239" s="315">
        <v>51.602097714683424</v>
      </c>
      <c r="AO239" s="315">
        <v>51.602097714683424</v>
      </c>
      <c r="AP239" s="315">
        <v>51.602097714683424</v>
      </c>
      <c r="AQ239" s="315">
        <v>51.602097714683424</v>
      </c>
      <c r="AR239" s="315">
        <v>51.602097714683424</v>
      </c>
      <c r="AS239" s="315">
        <v>51.602097714683424</v>
      </c>
      <c r="AT239" s="315">
        <v>51.602097714683424</v>
      </c>
      <c r="AU239" s="315">
        <v>51.602097714683424</v>
      </c>
      <c r="AV239" s="315">
        <v>51.602097714683424</v>
      </c>
      <c r="AW239" s="315">
        <v>51.602097714683424</v>
      </c>
      <c r="AX239" s="315">
        <v>51.602097714683424</v>
      </c>
    </row>
    <row r="240" spans="15:50" ht="14.25" customHeight="1">
      <c r="O240" s="420"/>
      <c r="P240" s="420"/>
      <c r="Q240" s="420"/>
      <c r="R240" s="316" t="s">
        <v>99</v>
      </c>
      <c r="S240" s="317"/>
      <c r="T240" s="313">
        <v>84.182185296607344</v>
      </c>
      <c r="U240" s="313">
        <v>84.182185296607344</v>
      </c>
      <c r="V240" s="313">
        <v>84.182185296607344</v>
      </c>
      <c r="W240" s="313">
        <v>84.182185296607344</v>
      </c>
      <c r="X240" s="313">
        <v>84.182185296607344</v>
      </c>
      <c r="Y240" s="313">
        <v>84.182185296607344</v>
      </c>
      <c r="Z240" s="313">
        <v>84.182185296607344</v>
      </c>
      <c r="AA240" s="313">
        <v>84.182185296607344</v>
      </c>
      <c r="AB240" s="313">
        <v>84.182185296607344</v>
      </c>
      <c r="AC240" s="313">
        <v>84.182185296607344</v>
      </c>
      <c r="AD240" s="313">
        <v>84.182185296607344</v>
      </c>
      <c r="AE240" s="313">
        <v>84.182185296607344</v>
      </c>
      <c r="AF240" s="313">
        <v>84.182185296607344</v>
      </c>
      <c r="AG240" s="313">
        <v>84.182185296607344</v>
      </c>
      <c r="AH240" s="313">
        <v>84.182185296607344</v>
      </c>
      <c r="AI240" s="313">
        <v>84.182185296607344</v>
      </c>
      <c r="AJ240" s="313">
        <v>84.182185296607344</v>
      </c>
      <c r="AK240" s="313">
        <v>84.182185296607344</v>
      </c>
      <c r="AL240" s="313">
        <v>85.48688753609278</v>
      </c>
      <c r="AM240" s="313">
        <v>85.48688753609278</v>
      </c>
      <c r="AN240" s="313">
        <v>85.48688753609278</v>
      </c>
      <c r="AO240" s="313">
        <v>85.48688753609278</v>
      </c>
      <c r="AP240" s="313">
        <v>85.48688753609278</v>
      </c>
      <c r="AQ240" s="313">
        <v>85.48688753609278</v>
      </c>
      <c r="AR240" s="313">
        <v>85.48688753609278</v>
      </c>
      <c r="AS240" s="313">
        <v>85.48688753609278</v>
      </c>
      <c r="AT240" s="313">
        <v>85.48688753609278</v>
      </c>
      <c r="AU240" s="313">
        <v>85.48688753609278</v>
      </c>
      <c r="AV240" s="313">
        <v>85.48688753609278</v>
      </c>
      <c r="AW240" s="313">
        <v>85.48688753609278</v>
      </c>
      <c r="AX240" s="313">
        <v>85.48688753609278</v>
      </c>
    </row>
    <row r="241" spans="14:50" ht="14.25" customHeight="1">
      <c r="O241" s="420"/>
      <c r="P241" s="420"/>
      <c r="Q241" s="420"/>
      <c r="R241" s="326" t="s">
        <v>294</v>
      </c>
      <c r="S241" s="318"/>
      <c r="T241" s="315">
        <v>57.174999653787459</v>
      </c>
      <c r="U241" s="315">
        <v>57.174999653787459</v>
      </c>
      <c r="V241" s="315">
        <v>57.174999653787459</v>
      </c>
      <c r="W241" s="315">
        <v>57.174999653787459</v>
      </c>
      <c r="X241" s="315">
        <v>57.174999653787459</v>
      </c>
      <c r="Y241" s="315">
        <v>57.174999653787459</v>
      </c>
      <c r="Z241" s="315">
        <v>57.174999653787459</v>
      </c>
      <c r="AA241" s="315">
        <v>57.174999653787459</v>
      </c>
      <c r="AB241" s="315">
        <v>57.174999653787459</v>
      </c>
      <c r="AC241" s="315">
        <v>57.174999653787459</v>
      </c>
      <c r="AD241" s="315">
        <v>57.174999653787459</v>
      </c>
      <c r="AE241" s="315">
        <v>57.174999653787459</v>
      </c>
      <c r="AF241" s="315">
        <v>57.174999653787459</v>
      </c>
      <c r="AG241" s="315">
        <v>57.174999653787459</v>
      </c>
      <c r="AH241" s="315">
        <v>57.174999653787459</v>
      </c>
      <c r="AI241" s="315">
        <v>57.174999653787459</v>
      </c>
      <c r="AJ241" s="315">
        <v>57.174999653787459</v>
      </c>
      <c r="AK241" s="315">
        <v>57.174999653787459</v>
      </c>
      <c r="AL241" s="315">
        <v>61.768546346767955</v>
      </c>
      <c r="AM241" s="315">
        <v>61.768546346767955</v>
      </c>
      <c r="AN241" s="315">
        <v>61.768546346767955</v>
      </c>
      <c r="AO241" s="315">
        <v>61.768546346767955</v>
      </c>
      <c r="AP241" s="315">
        <v>61.768546346767955</v>
      </c>
      <c r="AQ241" s="315">
        <v>61.768546346767955</v>
      </c>
      <c r="AR241" s="315">
        <v>61.768546346767955</v>
      </c>
      <c r="AS241" s="315">
        <v>61.768546346767955</v>
      </c>
      <c r="AT241" s="315">
        <v>61.768546346767955</v>
      </c>
      <c r="AU241" s="315">
        <v>61.768546346767955</v>
      </c>
      <c r="AV241" s="315">
        <v>61.768546346767955</v>
      </c>
      <c r="AW241" s="315">
        <v>61.768546346767955</v>
      </c>
      <c r="AX241" s="315">
        <v>61.768546346767955</v>
      </c>
    </row>
    <row r="242" spans="14:50" ht="14.25" customHeight="1">
      <c r="O242" s="420"/>
      <c r="P242" s="420"/>
      <c r="Q242" s="420"/>
      <c r="R242" s="316" t="s">
        <v>100</v>
      </c>
      <c r="S242" s="317"/>
      <c r="T242" s="313">
        <v>82.000445270197247</v>
      </c>
      <c r="U242" s="313">
        <v>82.000445270197247</v>
      </c>
      <c r="V242" s="313">
        <v>82.000445270197247</v>
      </c>
      <c r="W242" s="313">
        <v>82.000445270197247</v>
      </c>
      <c r="X242" s="313">
        <v>82.000445270197247</v>
      </c>
      <c r="Y242" s="313">
        <v>82.000445270197247</v>
      </c>
      <c r="Z242" s="313">
        <v>82.000445270197247</v>
      </c>
      <c r="AA242" s="313">
        <v>82.000445270197247</v>
      </c>
      <c r="AB242" s="313">
        <v>82.000445270197247</v>
      </c>
      <c r="AC242" s="313">
        <v>82.000445270197247</v>
      </c>
      <c r="AD242" s="313">
        <v>82.000445270197247</v>
      </c>
      <c r="AE242" s="313">
        <v>82.000445270197247</v>
      </c>
      <c r="AF242" s="313">
        <v>82.000445270197247</v>
      </c>
      <c r="AG242" s="313">
        <v>82.000445270197247</v>
      </c>
      <c r="AH242" s="313">
        <v>82.000445270197247</v>
      </c>
      <c r="AI242" s="313">
        <v>82.000445270197247</v>
      </c>
      <c r="AJ242" s="313">
        <v>82.000445270197247</v>
      </c>
      <c r="AK242" s="313">
        <v>82.000445270197247</v>
      </c>
      <c r="AL242" s="313">
        <v>83.036740633878765</v>
      </c>
      <c r="AM242" s="313">
        <v>83.036740633878765</v>
      </c>
      <c r="AN242" s="313">
        <v>83.036740633878765</v>
      </c>
      <c r="AO242" s="313">
        <v>83.036740633878765</v>
      </c>
      <c r="AP242" s="313">
        <v>83.036740633878765</v>
      </c>
      <c r="AQ242" s="313">
        <v>83.036740633878765</v>
      </c>
      <c r="AR242" s="313">
        <v>83.036740633878765</v>
      </c>
      <c r="AS242" s="313">
        <v>83.036740633878765</v>
      </c>
      <c r="AT242" s="313">
        <v>83.036740633878765</v>
      </c>
      <c r="AU242" s="313">
        <v>83.036740633878765</v>
      </c>
      <c r="AV242" s="313">
        <v>83.036740633878765</v>
      </c>
      <c r="AW242" s="313">
        <v>83.036740633878765</v>
      </c>
      <c r="AX242" s="313">
        <v>83.036740633878765</v>
      </c>
    </row>
    <row r="243" spans="14:50" ht="14.25" customHeight="1">
      <c r="O243" s="421"/>
      <c r="P243" s="421"/>
      <c r="Q243" s="421"/>
      <c r="R243" s="326" t="s">
        <v>294</v>
      </c>
      <c r="S243" s="318"/>
      <c r="T243" s="315">
        <v>56.983479853333655</v>
      </c>
      <c r="U243" s="315">
        <v>56.983479853333655</v>
      </c>
      <c r="V243" s="315">
        <v>56.983479853333655</v>
      </c>
      <c r="W243" s="315">
        <v>56.983479853333655</v>
      </c>
      <c r="X243" s="315">
        <v>56.983479853333655</v>
      </c>
      <c r="Y243" s="315">
        <v>56.983479853333655</v>
      </c>
      <c r="Z243" s="315">
        <v>56.983479853333655</v>
      </c>
      <c r="AA243" s="315">
        <v>56.983479853333655</v>
      </c>
      <c r="AB243" s="315">
        <v>56.983479853333655</v>
      </c>
      <c r="AC243" s="315">
        <v>56.983479853333655</v>
      </c>
      <c r="AD243" s="315">
        <v>56.983479853333655</v>
      </c>
      <c r="AE243" s="315">
        <v>56.983479853333655</v>
      </c>
      <c r="AF243" s="315">
        <v>56.983479853333655</v>
      </c>
      <c r="AG243" s="315">
        <v>56.983479853333655</v>
      </c>
      <c r="AH243" s="315">
        <v>56.983479853333655</v>
      </c>
      <c r="AI243" s="315">
        <v>56.983479853333655</v>
      </c>
      <c r="AJ243" s="315">
        <v>56.983479853333655</v>
      </c>
      <c r="AK243" s="315">
        <v>56.983479853333655</v>
      </c>
      <c r="AL243" s="315">
        <v>65.805331246498895</v>
      </c>
      <c r="AM243" s="315">
        <v>65.805331246498895</v>
      </c>
      <c r="AN243" s="315">
        <v>65.805331246498895</v>
      </c>
      <c r="AO243" s="315">
        <v>65.805331246498895</v>
      </c>
      <c r="AP243" s="315">
        <v>65.805331246498895</v>
      </c>
      <c r="AQ243" s="315">
        <v>65.805331246498895</v>
      </c>
      <c r="AR243" s="315">
        <v>65.805331246498895</v>
      </c>
      <c r="AS243" s="315">
        <v>65.805331246498895</v>
      </c>
      <c r="AT243" s="315">
        <v>65.805331246498895</v>
      </c>
      <c r="AU243" s="315">
        <v>65.805331246498895</v>
      </c>
      <c r="AV243" s="315">
        <v>65.805331246498895</v>
      </c>
      <c r="AW243" s="315">
        <v>65.805331246498895</v>
      </c>
      <c r="AX243" s="315">
        <v>65.805331246498895</v>
      </c>
    </row>
    <row r="244" spans="14:50" s="45" customFormat="1" ht="14.25" customHeight="1">
      <c r="O244" s="173"/>
      <c r="P244" s="175"/>
      <c r="Q244" s="175"/>
      <c r="R244" s="153"/>
      <c r="S244" s="152"/>
      <c r="T244" s="150"/>
      <c r="U244" s="150"/>
      <c r="V244" s="150"/>
      <c r="W244" s="150"/>
      <c r="X244" s="150"/>
      <c r="Y244" s="150"/>
      <c r="Z244" s="150"/>
      <c r="AA244" s="150"/>
      <c r="AB244" s="150"/>
      <c r="AC244" s="150"/>
      <c r="AD244" s="150"/>
      <c r="AE244" s="150"/>
      <c r="AF244" s="150"/>
      <c r="AG244" s="150"/>
      <c r="AH244" s="150"/>
      <c r="AI244" s="150"/>
      <c r="AJ244" s="150"/>
      <c r="AK244" s="150"/>
      <c r="AL244" s="150"/>
      <c r="AM244" s="150"/>
      <c r="AN244" s="150"/>
      <c r="AO244" s="150"/>
      <c r="AP244" s="150"/>
      <c r="AQ244" s="150"/>
      <c r="AR244" s="150"/>
      <c r="AS244" s="150"/>
      <c r="AT244" s="150"/>
      <c r="AU244" s="150"/>
      <c r="AV244" s="150"/>
      <c r="AW244" s="150"/>
      <c r="AX244" s="150"/>
    </row>
    <row r="245" spans="14:50" s="45" customFormat="1" ht="14.25" customHeight="1">
      <c r="O245" s="173"/>
      <c r="P245" s="175"/>
      <c r="Q245" s="175"/>
      <c r="R245" s="153"/>
      <c r="S245" s="152"/>
      <c r="T245" s="150"/>
      <c r="U245" s="150"/>
      <c r="V245" s="150"/>
      <c r="W245" s="150"/>
      <c r="X245" s="150"/>
      <c r="Y245" s="150"/>
      <c r="Z245" s="150"/>
      <c r="AA245" s="150"/>
      <c r="AB245" s="150"/>
      <c r="AC245" s="150"/>
      <c r="AD245" s="150"/>
      <c r="AE245" s="150"/>
      <c r="AF245" s="150"/>
      <c r="AG245" s="150"/>
      <c r="AH245" s="150"/>
      <c r="AI245" s="150"/>
      <c r="AJ245" s="150"/>
      <c r="AK245" s="150"/>
      <c r="AL245" s="150"/>
      <c r="AM245" s="150"/>
      <c r="AN245" s="150"/>
      <c r="AO245" s="150"/>
      <c r="AP245" s="150"/>
      <c r="AQ245" s="150"/>
      <c r="AR245" s="150"/>
      <c r="AS245" s="150"/>
      <c r="AT245" s="150"/>
      <c r="AU245" s="150"/>
      <c r="AV245" s="150"/>
      <c r="AW245" s="150"/>
      <c r="AX245" s="150"/>
    </row>
    <row r="246" spans="14:50" s="45" customFormat="1" ht="14.25" customHeight="1">
      <c r="N246" s="230" t="s">
        <v>300</v>
      </c>
      <c r="O246" s="173"/>
      <c r="P246" s="175"/>
      <c r="Q246" s="175"/>
      <c r="R246" s="153"/>
      <c r="S246" s="152"/>
      <c r="T246" s="150"/>
      <c r="U246" s="150"/>
      <c r="V246" s="150"/>
      <c r="W246" s="150"/>
      <c r="X246" s="150"/>
      <c r="Y246" s="150"/>
      <c r="Z246" s="150"/>
      <c r="AA246" s="150"/>
      <c r="AB246" s="150"/>
      <c r="AC246" s="150"/>
      <c r="AD246" s="150"/>
      <c r="AE246" s="150"/>
      <c r="AF246" s="150"/>
      <c r="AG246" s="150"/>
      <c r="AH246" s="150"/>
      <c r="AI246" s="150"/>
      <c r="AJ246" s="150"/>
      <c r="AK246" s="150"/>
      <c r="AL246" s="150"/>
      <c r="AM246" s="150"/>
      <c r="AN246" s="150"/>
      <c r="AO246" s="150"/>
      <c r="AP246" s="150"/>
      <c r="AQ246" s="150"/>
      <c r="AR246" s="150"/>
      <c r="AS246" s="150"/>
      <c r="AT246" s="150"/>
      <c r="AU246" s="150"/>
      <c r="AV246" s="150"/>
      <c r="AW246" s="150"/>
      <c r="AX246" s="150"/>
    </row>
    <row r="247" spans="14:50" ht="15" customHeight="1">
      <c r="N247" s="45"/>
      <c r="O247" s="246"/>
      <c r="P247" s="452" t="s">
        <v>72</v>
      </c>
      <c r="Q247" s="452"/>
      <c r="R247" s="453"/>
      <c r="S247" s="162" t="s">
        <v>32</v>
      </c>
      <c r="T247" s="4">
        <v>1990</v>
      </c>
      <c r="U247" s="4">
        <f t="shared" ref="U247" si="70">T247+1</f>
        <v>1991</v>
      </c>
      <c r="V247" s="4">
        <f t="shared" ref="V247" si="71">U247+1</f>
        <v>1992</v>
      </c>
      <c r="W247" s="4">
        <f t="shared" ref="W247" si="72">V247+1</f>
        <v>1993</v>
      </c>
      <c r="X247" s="4">
        <f t="shared" ref="X247" si="73">W247+1</f>
        <v>1994</v>
      </c>
      <c r="Y247" s="4">
        <f t="shared" ref="Y247" si="74">X247+1</f>
        <v>1995</v>
      </c>
      <c r="Z247" s="4">
        <f t="shared" ref="Z247" si="75">Y247+1</f>
        <v>1996</v>
      </c>
      <c r="AA247" s="4">
        <f t="shared" ref="AA247" si="76">Z247+1</f>
        <v>1997</v>
      </c>
      <c r="AB247" s="4">
        <f t="shared" ref="AB247" si="77">AA247+1</f>
        <v>1998</v>
      </c>
      <c r="AC247" s="4">
        <f t="shared" ref="AC247" si="78">AB247+1</f>
        <v>1999</v>
      </c>
      <c r="AD247" s="4">
        <f t="shared" ref="AD247" si="79">AC247+1</f>
        <v>2000</v>
      </c>
      <c r="AE247" s="4">
        <f t="shared" ref="AE247" si="80">AD247+1</f>
        <v>2001</v>
      </c>
      <c r="AF247" s="4">
        <f t="shared" ref="AF247" si="81">AE247+1</f>
        <v>2002</v>
      </c>
      <c r="AG247" s="4">
        <f t="shared" ref="AG247" si="82">AF247+1</f>
        <v>2003</v>
      </c>
      <c r="AH247" s="4">
        <f t="shared" ref="AH247" si="83">AG247+1</f>
        <v>2004</v>
      </c>
      <c r="AI247" s="4">
        <f t="shared" ref="AI247" si="84">AH247+1</f>
        <v>2005</v>
      </c>
      <c r="AJ247" s="4">
        <f t="shared" ref="AJ247" si="85">AI247+1</f>
        <v>2006</v>
      </c>
      <c r="AK247" s="4">
        <f t="shared" ref="AK247" si="86">AJ247+1</f>
        <v>2007</v>
      </c>
      <c r="AL247" s="4">
        <f t="shared" ref="AL247" si="87">AK247+1</f>
        <v>2008</v>
      </c>
      <c r="AM247" s="4">
        <f t="shared" ref="AM247" si="88">AL247+1</f>
        <v>2009</v>
      </c>
      <c r="AN247" s="4">
        <f t="shared" ref="AN247" si="89">AM247+1</f>
        <v>2010</v>
      </c>
      <c r="AO247" s="4">
        <f t="shared" ref="AO247" si="90">AN247+1</f>
        <v>2011</v>
      </c>
      <c r="AP247" s="4">
        <f t="shared" ref="AP247" si="91">AO247+1</f>
        <v>2012</v>
      </c>
      <c r="AQ247" s="4">
        <f t="shared" ref="AQ247" si="92">AP247+1</f>
        <v>2013</v>
      </c>
      <c r="AR247" s="4">
        <f t="shared" ref="AR247" si="93">AQ247+1</f>
        <v>2014</v>
      </c>
      <c r="AS247" s="4">
        <f t="shared" ref="AS247" si="94">AR247+1</f>
        <v>2015</v>
      </c>
      <c r="AT247" s="4">
        <f t="shared" ref="AT247" si="95">AS247+1</f>
        <v>2016</v>
      </c>
      <c r="AU247" s="4">
        <f t="shared" ref="AU247" si="96">AT247+1</f>
        <v>2017</v>
      </c>
      <c r="AV247" s="4">
        <f>AU247+1</f>
        <v>2018</v>
      </c>
      <c r="AW247" s="4">
        <f t="shared" ref="AW247:AX247" si="97">AV247+1</f>
        <v>2019</v>
      </c>
      <c r="AX247" s="4">
        <f t="shared" si="97"/>
        <v>2020</v>
      </c>
    </row>
    <row r="248" spans="14:50" ht="15" customHeight="1">
      <c r="O248" s="429" t="s">
        <v>102</v>
      </c>
      <c r="P248" s="429" t="s">
        <v>103</v>
      </c>
      <c r="Q248" s="429" t="s">
        <v>104</v>
      </c>
      <c r="R248" s="176" t="s">
        <v>105</v>
      </c>
      <c r="S248" s="144" t="s">
        <v>96</v>
      </c>
      <c r="T248" s="54">
        <v>1.5370416083252667</v>
      </c>
      <c r="U248" s="54">
        <v>1.5370416083252667</v>
      </c>
      <c r="V248" s="54">
        <v>1.5370416083252667</v>
      </c>
      <c r="W248" s="54">
        <v>1.5370416083252667</v>
      </c>
      <c r="X248" s="54">
        <v>1.5370416083252667</v>
      </c>
      <c r="Y248" s="54">
        <v>1.5377357554130597</v>
      </c>
      <c r="Z248" s="54">
        <v>1.5381591764648899</v>
      </c>
      <c r="AA248" s="54">
        <v>1.5324340803247385</v>
      </c>
      <c r="AB248" s="54">
        <v>1.5258535661871453</v>
      </c>
      <c r="AC248" s="54">
        <v>1.5240271084519623</v>
      </c>
      <c r="AD248" s="54">
        <v>1.5208254743416791</v>
      </c>
      <c r="AE248" s="54">
        <v>1.523660495879243</v>
      </c>
      <c r="AF248" s="54">
        <v>1.5249808854244995</v>
      </c>
      <c r="AG248" s="54">
        <v>1.5252008105237538</v>
      </c>
      <c r="AH248" s="54">
        <v>1.526683841940969</v>
      </c>
      <c r="AI248" s="54">
        <v>1.5982445785275943</v>
      </c>
      <c r="AJ248" s="54">
        <v>1.6002687947455532</v>
      </c>
      <c r="AK248" s="54">
        <v>1.6061002275224898</v>
      </c>
      <c r="AL248" s="54">
        <v>1.6165036314120393</v>
      </c>
      <c r="AM248" s="54">
        <v>1.6152827102820204</v>
      </c>
      <c r="AN248" s="54">
        <v>1.6155249866526318</v>
      </c>
      <c r="AO248" s="54">
        <v>1.6216704076444632</v>
      </c>
      <c r="AP248" s="54">
        <v>1.6243540809138437</v>
      </c>
      <c r="AQ248" s="54">
        <v>1.6338610449194841</v>
      </c>
      <c r="AR248" s="54">
        <v>1.6383752272142234</v>
      </c>
      <c r="AS248" s="54">
        <v>1.6315729789528859</v>
      </c>
      <c r="AT248" s="54">
        <v>1.6249181372653774</v>
      </c>
      <c r="AU248" s="54">
        <v>1.6950511047923533</v>
      </c>
      <c r="AV248" s="54">
        <v>1.7019730183791208</v>
      </c>
      <c r="AW248" s="54">
        <v>1.7194147733190097</v>
      </c>
      <c r="AX248" s="54">
        <v>1.7129257846196519</v>
      </c>
    </row>
    <row r="249" spans="14:50" ht="14.25" customHeight="1" thickBot="1">
      <c r="O249" s="429"/>
      <c r="P249" s="429"/>
      <c r="Q249" s="425"/>
      <c r="R249" s="177" t="s">
        <v>106</v>
      </c>
      <c r="S249" s="144" t="s">
        <v>96</v>
      </c>
      <c r="T249" s="62">
        <v>2.0526018928372873</v>
      </c>
      <c r="U249" s="62">
        <v>2.0526018928372873</v>
      </c>
      <c r="V249" s="62">
        <v>2.0526018928372873</v>
      </c>
      <c r="W249" s="62">
        <v>2.0526018928372873</v>
      </c>
      <c r="X249" s="62">
        <v>2.0526018928372873</v>
      </c>
      <c r="Y249" s="62">
        <v>2.0535288733553121</v>
      </c>
      <c r="Z249" s="62">
        <v>2.0540943198908814</v>
      </c>
      <c r="AA249" s="62">
        <v>2.0464488904436244</v>
      </c>
      <c r="AB249" s="62">
        <v>2.119369031665947</v>
      </c>
      <c r="AC249" s="62">
        <v>2.1168321316334842</v>
      </c>
      <c r="AD249" s="62">
        <v>2.1123851490825865</v>
      </c>
      <c r="AE249" s="62">
        <v>2.11632291675831</v>
      </c>
      <c r="AF249" s="62">
        <v>2.1181569018627555</v>
      </c>
      <c r="AG249" s="62">
        <v>2.1184623718337763</v>
      </c>
      <c r="AH249" s="62">
        <v>2.1205222620672064</v>
      </c>
      <c r="AI249" s="62">
        <v>2.1225533432594266</v>
      </c>
      <c r="AJ249" s="62">
        <v>2.1252416094726407</v>
      </c>
      <c r="AK249" s="62">
        <v>2.1329860606680153</v>
      </c>
      <c r="AL249" s="62">
        <v>2.1468023313463021</v>
      </c>
      <c r="AM249" s="62">
        <v>2.1451808835020896</v>
      </c>
      <c r="AN249" s="62">
        <v>2.1455026393380505</v>
      </c>
      <c r="AO249" s="62">
        <v>2.1536640834919645</v>
      </c>
      <c r="AP249" s="62">
        <v>2.1572281435530263</v>
      </c>
      <c r="AQ249" s="62">
        <v>2.1698538946461476</v>
      </c>
      <c r="AR249" s="62">
        <v>2.1758489675220449</v>
      </c>
      <c r="AS249" s="62">
        <v>2.1715078375420118</v>
      </c>
      <c r="AT249" s="62">
        <v>2.1696609285856954</v>
      </c>
      <c r="AU249" s="62">
        <v>2.1801763927987334</v>
      </c>
      <c r="AV249" s="62">
        <v>2.1855160234975646</v>
      </c>
      <c r="AW249" s="62">
        <v>2.18871386438961</v>
      </c>
      <c r="AX249" s="62">
        <v>2.1804537634805454</v>
      </c>
    </row>
    <row r="250" spans="14:50" ht="13.5" customHeight="1">
      <c r="O250" s="429"/>
      <c r="P250" s="429"/>
      <c r="Q250" s="424" t="s">
        <v>107</v>
      </c>
      <c r="R250" s="178" t="s">
        <v>105</v>
      </c>
      <c r="S250" s="143" t="s">
        <v>96</v>
      </c>
      <c r="T250" s="148">
        <v>4.2937271526073468</v>
      </c>
      <c r="U250" s="148">
        <v>4.2937271526073468</v>
      </c>
      <c r="V250" s="148">
        <v>4.2937271526073468</v>
      </c>
      <c r="W250" s="148">
        <v>4.2937271526073468</v>
      </c>
      <c r="X250" s="148">
        <v>4.2937271526073468</v>
      </c>
      <c r="Y250" s="148">
        <v>4.2475515895909828</v>
      </c>
      <c r="Z250" s="148">
        <v>4.1899445789106711</v>
      </c>
      <c r="AA250" s="148">
        <v>4.1979351324232539</v>
      </c>
      <c r="AB250" s="148">
        <v>4.1511338478846742</v>
      </c>
      <c r="AC250" s="148">
        <v>4.1391636659027133</v>
      </c>
      <c r="AD250" s="148">
        <v>4.1217586756811135</v>
      </c>
      <c r="AE250" s="148">
        <v>4.0639637632016568</v>
      </c>
      <c r="AF250" s="148">
        <v>4.0161155905185595</v>
      </c>
      <c r="AG250" s="148">
        <v>3.9695396377919812</v>
      </c>
      <c r="AH250" s="148">
        <v>3.9213826313298337</v>
      </c>
      <c r="AI250" s="148">
        <v>3.9770704958788978</v>
      </c>
      <c r="AJ250" s="148">
        <v>3.9287005016801544</v>
      </c>
      <c r="AK250" s="148">
        <v>3.9030835184326302</v>
      </c>
      <c r="AL250" s="148">
        <v>3.8199912070622197</v>
      </c>
      <c r="AM250" s="148">
        <v>3.8144045867890637</v>
      </c>
      <c r="AN250" s="148">
        <v>3.8866906466093152</v>
      </c>
      <c r="AO250" s="148">
        <v>3.8722745836227337</v>
      </c>
      <c r="AP250" s="148">
        <v>3.8841535302908103</v>
      </c>
      <c r="AQ250" s="148">
        <v>3.7692080360049891</v>
      </c>
      <c r="AR250" s="148">
        <v>3.7130478897565551</v>
      </c>
      <c r="AS250" s="148">
        <v>3.6894753456808256</v>
      </c>
      <c r="AT250" s="148">
        <v>3.6768320782336077</v>
      </c>
      <c r="AU250" s="148">
        <v>3.8904153258308063</v>
      </c>
      <c r="AV250" s="148">
        <v>3.8751843328631677</v>
      </c>
      <c r="AW250" s="148">
        <v>3.8897327272800841</v>
      </c>
      <c r="AX250" s="148">
        <v>3.8886974761206439</v>
      </c>
    </row>
    <row r="251" spans="14:50" ht="14.25" customHeight="1" thickBot="1">
      <c r="O251" s="429"/>
      <c r="P251" s="425"/>
      <c r="Q251" s="425"/>
      <c r="R251" s="179" t="s">
        <v>106</v>
      </c>
      <c r="S251" s="145" t="s">
        <v>96</v>
      </c>
      <c r="T251" s="62">
        <v>5.5431886377649304</v>
      </c>
      <c r="U251" s="62">
        <v>5.5431886377649304</v>
      </c>
      <c r="V251" s="62">
        <v>5.5431886377649304</v>
      </c>
      <c r="W251" s="62">
        <v>5.5431886377649304</v>
      </c>
      <c r="X251" s="62">
        <v>5.5431886377649304</v>
      </c>
      <c r="Y251" s="62">
        <v>5.4708904222102284</v>
      </c>
      <c r="Z251" s="62">
        <v>5.3774054156323112</v>
      </c>
      <c r="AA251" s="62">
        <v>5.3877407582220318</v>
      </c>
      <c r="AB251" s="62">
        <v>5.5485039710381638</v>
      </c>
      <c r="AC251" s="62">
        <v>5.5231127971535541</v>
      </c>
      <c r="AD251" s="62">
        <v>5.4894988888687157</v>
      </c>
      <c r="AE251" s="62">
        <v>5.3838289307332561</v>
      </c>
      <c r="AF251" s="62">
        <v>5.2997964721035462</v>
      </c>
      <c r="AG251" s="62">
        <v>5.221541935153458</v>
      </c>
      <c r="AH251" s="62">
        <v>5.1447382073692598</v>
      </c>
      <c r="AI251" s="62">
        <v>5.2022825974601687</v>
      </c>
      <c r="AJ251" s="62">
        <v>5.1277633303255232</v>
      </c>
      <c r="AK251" s="62">
        <v>5.0885216012689094</v>
      </c>
      <c r="AL251" s="62">
        <v>4.9645876335260031</v>
      </c>
      <c r="AM251" s="62">
        <v>4.9596275504107714</v>
      </c>
      <c r="AN251" s="62">
        <v>5.0745260802876224</v>
      </c>
      <c r="AO251" s="62">
        <v>5.0565896091185998</v>
      </c>
      <c r="AP251" s="62">
        <v>5.0748585741691015</v>
      </c>
      <c r="AQ251" s="62">
        <v>4.8991364094203931</v>
      </c>
      <c r="AR251" s="62">
        <v>4.8150671441712083</v>
      </c>
      <c r="AS251" s="62">
        <v>4.7905690522664921</v>
      </c>
      <c r="AT251" s="62">
        <v>4.7903528508957924</v>
      </c>
      <c r="AU251" s="62">
        <v>4.7893589226580575</v>
      </c>
      <c r="AV251" s="62">
        <v>4.7572361139417216</v>
      </c>
      <c r="AW251" s="62">
        <v>4.7235385958557448</v>
      </c>
      <c r="AX251" s="62">
        <v>4.7196343826222673</v>
      </c>
    </row>
    <row r="252" spans="14:50" ht="15" customHeight="1">
      <c r="O252" s="429"/>
      <c r="P252" s="424" t="s">
        <v>108</v>
      </c>
      <c r="Q252" s="424" t="s">
        <v>104</v>
      </c>
      <c r="R252" s="178" t="s">
        <v>105</v>
      </c>
      <c r="S252" s="143" t="s">
        <v>92</v>
      </c>
      <c r="T252" s="148">
        <v>13.98536655158766</v>
      </c>
      <c r="U252" s="148">
        <v>13.98536655158766</v>
      </c>
      <c r="V252" s="148">
        <v>13.98536655158766</v>
      </c>
      <c r="W252" s="148">
        <v>13.98536655158766</v>
      </c>
      <c r="X252" s="148">
        <v>13.98536655158766</v>
      </c>
      <c r="Y252" s="148">
        <v>13.962051048733722</v>
      </c>
      <c r="Z252" s="148">
        <v>13.847043122582404</v>
      </c>
      <c r="AA252" s="148">
        <v>13.794856926447789</v>
      </c>
      <c r="AB252" s="148">
        <v>13.562963125245474</v>
      </c>
      <c r="AC252" s="148">
        <v>13.410973832670701</v>
      </c>
      <c r="AD252" s="148">
        <v>13.272639237381046</v>
      </c>
      <c r="AE252" s="148">
        <v>12.963341588746813</v>
      </c>
      <c r="AF252" s="148">
        <v>12.793573907066641</v>
      </c>
      <c r="AG252" s="148">
        <v>12.713524798281096</v>
      </c>
      <c r="AH252" s="148">
        <v>12.727196088520222</v>
      </c>
      <c r="AI252" s="148">
        <v>13.303806525879676</v>
      </c>
      <c r="AJ252" s="148">
        <v>13.292424712383001</v>
      </c>
      <c r="AK252" s="148">
        <v>13.291723798921714</v>
      </c>
      <c r="AL252" s="148">
        <v>13.370996035222003</v>
      </c>
      <c r="AM252" s="148">
        <v>13.459906363944905</v>
      </c>
      <c r="AN252" s="148">
        <v>13.569102945318367</v>
      </c>
      <c r="AO252" s="148">
        <v>13.672430763453059</v>
      </c>
      <c r="AP252" s="148">
        <v>13.675158625451516</v>
      </c>
      <c r="AQ252" s="148">
        <v>13.673385756247333</v>
      </c>
      <c r="AR252" s="148">
        <v>13.715240260263514</v>
      </c>
      <c r="AS252" s="148">
        <v>13.624943204998996</v>
      </c>
      <c r="AT252" s="148">
        <v>13.538740888809425</v>
      </c>
      <c r="AU252" s="148">
        <v>14.092038672092226</v>
      </c>
      <c r="AV252" s="148">
        <v>14.140078233244942</v>
      </c>
      <c r="AW252" s="148">
        <v>14.302356992436549</v>
      </c>
      <c r="AX252" s="148">
        <v>14.240795365798338</v>
      </c>
    </row>
    <row r="253" spans="14:50" ht="14.25" customHeight="1" thickBot="1">
      <c r="O253" s="429"/>
      <c r="P253" s="429"/>
      <c r="Q253" s="425"/>
      <c r="R253" s="177" t="s">
        <v>106</v>
      </c>
      <c r="S253" s="144" t="s">
        <v>92</v>
      </c>
      <c r="T253" s="62">
        <v>20.199354753510811</v>
      </c>
      <c r="U253" s="62">
        <v>20.199354753510811</v>
      </c>
      <c r="V253" s="62">
        <v>20.199354753510811</v>
      </c>
      <c r="W253" s="62">
        <v>20.199354753510811</v>
      </c>
      <c r="X253" s="62">
        <v>20.199354753510811</v>
      </c>
      <c r="Y253" s="62">
        <v>20.15148541038414</v>
      </c>
      <c r="Z253" s="62">
        <v>19.975593077231483</v>
      </c>
      <c r="AA253" s="62">
        <v>19.908016981012398</v>
      </c>
      <c r="AB253" s="62">
        <v>20.592253880836115</v>
      </c>
      <c r="AC253" s="62">
        <v>20.37526153285642</v>
      </c>
      <c r="AD253" s="62">
        <v>20.175687996148561</v>
      </c>
      <c r="AE253" s="62">
        <v>19.723789109354339</v>
      </c>
      <c r="AF253" s="62">
        <v>19.470702003008384</v>
      </c>
      <c r="AG253" s="62">
        <v>19.342963460207368</v>
      </c>
      <c r="AH253" s="62">
        <v>19.344519559378906</v>
      </c>
      <c r="AI253" s="62">
        <v>19.354548502650733</v>
      </c>
      <c r="AJ253" s="62">
        <v>19.323058996693597</v>
      </c>
      <c r="AK253" s="62">
        <v>19.313360690086991</v>
      </c>
      <c r="AL253" s="62">
        <v>19.389237012805012</v>
      </c>
      <c r="AM253" s="62">
        <v>19.504762367090638</v>
      </c>
      <c r="AN253" s="62">
        <v>19.674823961480211</v>
      </c>
      <c r="AO253" s="62">
        <v>19.806649141859015</v>
      </c>
      <c r="AP253" s="62">
        <v>19.814482898583204</v>
      </c>
      <c r="AQ253" s="62">
        <v>19.77080719180687</v>
      </c>
      <c r="AR253" s="62">
        <v>19.805510146270247</v>
      </c>
      <c r="AS253" s="62">
        <v>19.719039216948509</v>
      </c>
      <c r="AT253" s="62">
        <v>19.662209099511539</v>
      </c>
      <c r="AU253" s="62">
        <v>19.722484015779273</v>
      </c>
      <c r="AV253" s="62">
        <v>19.74699970589079</v>
      </c>
      <c r="AW253" s="62">
        <v>19.789824713981051</v>
      </c>
      <c r="AX253" s="62">
        <v>19.711554966221801</v>
      </c>
    </row>
    <row r="254" spans="14:50" ht="13.5" customHeight="1">
      <c r="O254" s="429"/>
      <c r="P254" s="429"/>
      <c r="Q254" s="424" t="s">
        <v>107</v>
      </c>
      <c r="R254" s="178" t="s">
        <v>105</v>
      </c>
      <c r="S254" s="143" t="s">
        <v>92</v>
      </c>
      <c r="T254" s="148">
        <v>27.909226491947756</v>
      </c>
      <c r="U254" s="148">
        <v>27.909226491947756</v>
      </c>
      <c r="V254" s="148">
        <v>27.909226491947756</v>
      </c>
      <c r="W254" s="148">
        <v>27.909226491947756</v>
      </c>
      <c r="X254" s="148">
        <v>27.909226491947756</v>
      </c>
      <c r="Y254" s="148">
        <v>27.609085332341394</v>
      </c>
      <c r="Z254" s="148">
        <v>27.234639762919365</v>
      </c>
      <c r="AA254" s="148">
        <v>27.286578360751154</v>
      </c>
      <c r="AB254" s="148">
        <v>26.982370011250381</v>
      </c>
      <c r="AC254" s="148">
        <v>26.904563828367639</v>
      </c>
      <c r="AD254" s="148">
        <v>26.791431391927237</v>
      </c>
      <c r="AE254" s="148">
        <v>26.41576446081077</v>
      </c>
      <c r="AF254" s="148">
        <v>26.104751338370637</v>
      </c>
      <c r="AG254" s="148">
        <v>25.80200764564788</v>
      </c>
      <c r="AH254" s="148">
        <v>25.488987103643922</v>
      </c>
      <c r="AI254" s="148">
        <v>25.850958223212839</v>
      </c>
      <c r="AJ254" s="148">
        <v>25.536553260921007</v>
      </c>
      <c r="AK254" s="148">
        <v>25.370042869812099</v>
      </c>
      <c r="AL254" s="148">
        <v>24.82994284590443</v>
      </c>
      <c r="AM254" s="148">
        <v>24.793629814128916</v>
      </c>
      <c r="AN254" s="148">
        <v>25.26348920296055</v>
      </c>
      <c r="AO254" s="148">
        <v>25.16978479354777</v>
      </c>
      <c r="AP254" s="148">
        <v>25.246997946890268</v>
      </c>
      <c r="AQ254" s="148">
        <v>24.499852234032431</v>
      </c>
      <c r="AR254" s="148">
        <v>24.134811283417609</v>
      </c>
      <c r="AS254" s="148">
        <v>23.981589746925366</v>
      </c>
      <c r="AT254" s="148">
        <v>23.899408508518452</v>
      </c>
      <c r="AU254" s="148">
        <v>25.287699617900241</v>
      </c>
      <c r="AV254" s="148">
        <v>25.188698163610592</v>
      </c>
      <c r="AW254" s="148">
        <v>25.283262727320547</v>
      </c>
      <c r="AX254" s="148">
        <v>25.276533594784187</v>
      </c>
    </row>
    <row r="255" spans="14:50" ht="14.25" customHeight="1">
      <c r="O255" s="426"/>
      <c r="P255" s="426"/>
      <c r="Q255" s="426"/>
      <c r="R255" s="177" t="s">
        <v>106</v>
      </c>
      <c r="S255" s="154" t="s">
        <v>92</v>
      </c>
      <c r="T255" s="53">
        <v>36.030726145472052</v>
      </c>
      <c r="U255" s="53">
        <v>36.030726145472052</v>
      </c>
      <c r="V255" s="53">
        <v>36.030726145472052</v>
      </c>
      <c r="W255" s="53">
        <v>36.030726145472052</v>
      </c>
      <c r="X255" s="53">
        <v>36.030726145472052</v>
      </c>
      <c r="Y255" s="53">
        <v>35.560787744366486</v>
      </c>
      <c r="Z255" s="53">
        <v>34.953135201610024</v>
      </c>
      <c r="AA255" s="53">
        <v>35.020314928443213</v>
      </c>
      <c r="AB255" s="53">
        <v>36.065275811748066</v>
      </c>
      <c r="AC255" s="53">
        <v>35.900233181498109</v>
      </c>
      <c r="AD255" s="53">
        <v>35.681742777646654</v>
      </c>
      <c r="AE255" s="53">
        <v>34.994888049766168</v>
      </c>
      <c r="AF255" s="53">
        <v>34.448677068673049</v>
      </c>
      <c r="AG255" s="53">
        <v>33.940022578497484</v>
      </c>
      <c r="AH255" s="53">
        <v>33.440798347900191</v>
      </c>
      <c r="AI255" s="53">
        <v>33.814836883491097</v>
      </c>
      <c r="AJ255" s="53">
        <v>33.330461647115904</v>
      </c>
      <c r="AK255" s="53">
        <v>33.075390408247912</v>
      </c>
      <c r="AL255" s="53">
        <v>32.269819617919019</v>
      </c>
      <c r="AM255" s="53">
        <v>32.23757907767002</v>
      </c>
      <c r="AN255" s="53">
        <v>32.984419521869548</v>
      </c>
      <c r="AO255" s="53">
        <v>32.8678324592709</v>
      </c>
      <c r="AP255" s="53">
        <v>32.986580732099164</v>
      </c>
      <c r="AQ255" s="53">
        <v>31.844386661232555</v>
      </c>
      <c r="AR255" s="53">
        <v>31.29793643711286</v>
      </c>
      <c r="AS255" s="53">
        <v>31.1386988397322</v>
      </c>
      <c r="AT255" s="53">
        <v>31.137293530822653</v>
      </c>
      <c r="AU255" s="53">
        <v>31.130832997277373</v>
      </c>
      <c r="AV255" s="53">
        <v>30.922034740621193</v>
      </c>
      <c r="AW255" s="53">
        <v>30.70300087306234</v>
      </c>
      <c r="AX255" s="53">
        <v>30.677623487044741</v>
      </c>
    </row>
    <row r="258" spans="14:50">
      <c r="N258" s="230" t="s">
        <v>334</v>
      </c>
    </row>
    <row r="259" spans="14:50" ht="15" customHeight="1">
      <c r="N259" s="45"/>
      <c r="O259" s="451" t="s">
        <v>72</v>
      </c>
      <c r="P259" s="452"/>
      <c r="Q259" s="452"/>
      <c r="R259" s="453"/>
      <c r="S259" s="233" t="s">
        <v>32</v>
      </c>
      <c r="T259" s="4">
        <v>1990</v>
      </c>
      <c r="U259" s="4">
        <f t="shared" ref="U259" si="98">T259+1</f>
        <v>1991</v>
      </c>
      <c r="V259" s="4">
        <f t="shared" ref="V259" si="99">U259+1</f>
        <v>1992</v>
      </c>
      <c r="W259" s="4">
        <f t="shared" ref="W259" si="100">V259+1</f>
        <v>1993</v>
      </c>
      <c r="X259" s="4">
        <f t="shared" ref="X259" si="101">W259+1</f>
        <v>1994</v>
      </c>
      <c r="Y259" s="4">
        <f t="shared" ref="Y259" si="102">X259+1</f>
        <v>1995</v>
      </c>
      <c r="Z259" s="4">
        <f t="shared" ref="Z259" si="103">Y259+1</f>
        <v>1996</v>
      </c>
      <c r="AA259" s="4">
        <f t="shared" ref="AA259" si="104">Z259+1</f>
        <v>1997</v>
      </c>
      <c r="AB259" s="4">
        <f t="shared" ref="AB259" si="105">AA259+1</f>
        <v>1998</v>
      </c>
      <c r="AC259" s="4">
        <f t="shared" ref="AC259" si="106">AB259+1</f>
        <v>1999</v>
      </c>
      <c r="AD259" s="4">
        <f t="shared" ref="AD259" si="107">AC259+1</f>
        <v>2000</v>
      </c>
      <c r="AE259" s="4">
        <f t="shared" ref="AE259" si="108">AD259+1</f>
        <v>2001</v>
      </c>
      <c r="AF259" s="4">
        <f t="shared" ref="AF259" si="109">AE259+1</f>
        <v>2002</v>
      </c>
      <c r="AG259" s="4">
        <f t="shared" ref="AG259" si="110">AF259+1</f>
        <v>2003</v>
      </c>
      <c r="AH259" s="4">
        <f t="shared" ref="AH259" si="111">AG259+1</f>
        <v>2004</v>
      </c>
      <c r="AI259" s="4">
        <f t="shared" ref="AI259" si="112">AH259+1</f>
        <v>2005</v>
      </c>
      <c r="AJ259" s="4">
        <f t="shared" ref="AJ259" si="113">AI259+1</f>
        <v>2006</v>
      </c>
      <c r="AK259" s="4">
        <f t="shared" ref="AK259" si="114">AJ259+1</f>
        <v>2007</v>
      </c>
      <c r="AL259" s="4">
        <f t="shared" ref="AL259" si="115">AK259+1</f>
        <v>2008</v>
      </c>
      <c r="AM259" s="4">
        <f t="shared" ref="AM259" si="116">AL259+1</f>
        <v>2009</v>
      </c>
      <c r="AN259" s="4">
        <f t="shared" ref="AN259" si="117">AM259+1</f>
        <v>2010</v>
      </c>
      <c r="AO259" s="4">
        <f t="shared" ref="AO259" si="118">AN259+1</f>
        <v>2011</v>
      </c>
      <c r="AP259" s="4">
        <f t="shared" ref="AP259" si="119">AO259+1</f>
        <v>2012</v>
      </c>
      <c r="AQ259" s="4">
        <f t="shared" ref="AQ259" si="120">AP259+1</f>
        <v>2013</v>
      </c>
      <c r="AR259" s="4">
        <f t="shared" ref="AR259" si="121">AQ259+1</f>
        <v>2014</v>
      </c>
      <c r="AS259" s="4">
        <f t="shared" ref="AS259" si="122">AR259+1</f>
        <v>2015</v>
      </c>
      <c r="AT259" s="4">
        <f t="shared" ref="AT259" si="123">AS259+1</f>
        <v>2016</v>
      </c>
      <c r="AU259" s="4">
        <f t="shared" ref="AU259" si="124">AT259+1</f>
        <v>2017</v>
      </c>
      <c r="AV259" s="4">
        <f>AU259+1</f>
        <v>2018</v>
      </c>
      <c r="AW259" s="4">
        <f t="shared" ref="AW259" si="125">AV259+1</f>
        <v>2019</v>
      </c>
      <c r="AX259" s="4">
        <f t="shared" ref="AX259" si="126">AW259+1</f>
        <v>2020</v>
      </c>
    </row>
    <row r="260" spans="14:50" ht="21" customHeight="1">
      <c r="O260" s="454" t="s">
        <v>265</v>
      </c>
      <c r="P260" s="456" t="s">
        <v>103</v>
      </c>
      <c r="Q260" s="454" t="s">
        <v>266</v>
      </c>
      <c r="R260" s="242" t="s">
        <v>269</v>
      </c>
      <c r="S260" s="144" t="s">
        <v>270</v>
      </c>
      <c r="T260" s="240">
        <v>8.6466359735746498E-2</v>
      </c>
      <c r="U260" s="240">
        <v>8.6466359735746498E-2</v>
      </c>
      <c r="V260" s="240">
        <v>8.6466359735746498E-2</v>
      </c>
      <c r="W260" s="240">
        <v>8.6466359735746498E-2</v>
      </c>
      <c r="X260" s="240">
        <v>8.6466359735746498E-2</v>
      </c>
      <c r="Y260" s="240">
        <v>8.7114853115834598E-2</v>
      </c>
      <c r="Z260" s="240">
        <v>8.7743577076481269E-2</v>
      </c>
      <c r="AA260" s="240">
        <v>8.7513283861771013E-2</v>
      </c>
      <c r="AB260" s="240">
        <v>8.6943243664023215E-2</v>
      </c>
      <c r="AC260" s="240">
        <v>8.7598355474366257E-2</v>
      </c>
      <c r="AD260" s="240">
        <v>8.7507942099634556E-2</v>
      </c>
      <c r="AE260" s="240">
        <v>8.8337330735649561E-2</v>
      </c>
      <c r="AF260" s="240">
        <v>8.7865106035367083E-2</v>
      </c>
      <c r="AG260" s="240">
        <v>8.8034067962240906E-2</v>
      </c>
      <c r="AH260" s="240">
        <v>8.8385989696438308E-2</v>
      </c>
      <c r="AI260" s="240">
        <v>8.8259133708365967E-2</v>
      </c>
      <c r="AJ260" s="240">
        <v>8.7588001065371207E-2</v>
      </c>
      <c r="AK260" s="240">
        <v>8.7952360822630554E-2</v>
      </c>
      <c r="AL260" s="240">
        <v>9.046840351371592E-2</v>
      </c>
      <c r="AM260" s="240">
        <v>9.1034098868726557E-2</v>
      </c>
      <c r="AN260" s="240">
        <v>8.6815095436812942E-2</v>
      </c>
      <c r="AO260" s="240">
        <v>9.2967248501445568E-2</v>
      </c>
      <c r="AP260" s="240">
        <v>9.4258026196324646E-2</v>
      </c>
      <c r="AQ260" s="240">
        <v>9.5035141391923914E-2</v>
      </c>
      <c r="AR260" s="240">
        <v>9.3815222592973285E-2</v>
      </c>
      <c r="AS260" s="240">
        <v>9.0811738925185084E-2</v>
      </c>
      <c r="AT260" s="240">
        <v>9.1554636460389069E-2</v>
      </c>
      <c r="AU260" s="240">
        <v>9.3764836858481707E-2</v>
      </c>
      <c r="AV260" s="240">
        <v>9.2404804708917945E-2</v>
      </c>
      <c r="AW260" s="240">
        <v>9.0006906243088464E-2</v>
      </c>
      <c r="AX260" s="240">
        <v>8.7467112775460223E-2</v>
      </c>
    </row>
    <row r="261" spans="14:50" ht="21" customHeight="1">
      <c r="O261" s="455"/>
      <c r="P261" s="429"/>
      <c r="Q261" s="477"/>
      <c r="R261" s="243" t="s">
        <v>268</v>
      </c>
      <c r="S261" s="144" t="s">
        <v>270</v>
      </c>
      <c r="T261" s="240">
        <v>4.1210507603589665E-2</v>
      </c>
      <c r="U261" s="240">
        <v>4.1210507603589665E-2</v>
      </c>
      <c r="V261" s="240">
        <v>4.0645929663402892E-2</v>
      </c>
      <c r="W261" s="240">
        <v>4.0645929663402892E-2</v>
      </c>
      <c r="X261" s="240">
        <v>4.0645929663402892E-2</v>
      </c>
      <c r="Y261" s="240">
        <v>4.0950772106114711E-2</v>
      </c>
      <c r="Z261" s="240">
        <v>4.1246321380540504E-2</v>
      </c>
      <c r="AA261" s="240">
        <v>4.1138065616846062E-2</v>
      </c>
      <c r="AB261" s="240">
        <v>3.9167027093115044E-2</v>
      </c>
      <c r="AC261" s="240">
        <v>3.9462148150754425E-2</v>
      </c>
      <c r="AD261" s="240">
        <v>3.9421417865703398E-2</v>
      </c>
      <c r="AE261" s="240">
        <v>3.9795048820893575E-2</v>
      </c>
      <c r="AF261" s="240">
        <v>3.9483787878363028E-2</v>
      </c>
      <c r="AG261" s="240">
        <v>3.9559714001726719E-2</v>
      </c>
      <c r="AH261" s="240">
        <v>3.9717856451327159E-2</v>
      </c>
      <c r="AI261" s="240">
        <v>3.9660851399490868E-2</v>
      </c>
      <c r="AJ261" s="240">
        <v>3.9359265706262601E-2</v>
      </c>
      <c r="AK261" s="240">
        <v>3.9522997408370265E-2</v>
      </c>
      <c r="AL261" s="240">
        <v>3.9893543214718108E-2</v>
      </c>
      <c r="AM261" s="240">
        <v>3.9881205217092694E-2</v>
      </c>
      <c r="AN261" s="240">
        <v>3.9940395316753516E-2</v>
      </c>
      <c r="AO261" s="240">
        <v>4.1619522603883644E-2</v>
      </c>
      <c r="AP261" s="240">
        <v>4.1728056559348491E-2</v>
      </c>
      <c r="AQ261" s="240">
        <v>4.19675683384656E-2</v>
      </c>
      <c r="AR261" s="240">
        <v>4.2105418453971269E-2</v>
      </c>
      <c r="AS261" s="240">
        <v>4.0767772896508278E-2</v>
      </c>
      <c r="AT261" s="240">
        <v>4.1233889678105526E-2</v>
      </c>
      <c r="AU261" s="240">
        <v>4.1982184335213502E-2</v>
      </c>
      <c r="AV261" s="240">
        <v>4.1682746092688169E-2</v>
      </c>
      <c r="AW261" s="240">
        <v>4.0944569422484318E-2</v>
      </c>
      <c r="AX261" s="240">
        <v>3.9789205303277501E-2</v>
      </c>
    </row>
    <row r="262" spans="14:50" ht="21" customHeight="1" thickBot="1">
      <c r="O262" s="429"/>
      <c r="P262" s="429"/>
      <c r="Q262" s="430" t="s">
        <v>267</v>
      </c>
      <c r="R262" s="431"/>
      <c r="S262" s="144" t="s">
        <v>270</v>
      </c>
      <c r="T262" s="241">
        <v>9.7368305503355707E-2</v>
      </c>
      <c r="U262" s="241">
        <v>9.7368305503355707E-2</v>
      </c>
      <c r="V262" s="241">
        <v>9.7368305503355707E-2</v>
      </c>
      <c r="W262" s="241">
        <v>9.7368305503355707E-2</v>
      </c>
      <c r="X262" s="241">
        <v>9.7368305503355707E-2</v>
      </c>
      <c r="Y262" s="241">
        <v>9.7925529893225421E-2</v>
      </c>
      <c r="Z262" s="241">
        <v>9.8413838833825665E-2</v>
      </c>
      <c r="AA262" s="241">
        <v>9.8659358235802339E-2</v>
      </c>
      <c r="AB262" s="241">
        <v>9.8176149865365284E-2</v>
      </c>
      <c r="AC262" s="241">
        <v>9.8384112346503697E-2</v>
      </c>
      <c r="AD262" s="241">
        <v>9.7950250256638366E-2</v>
      </c>
      <c r="AE262" s="241">
        <v>9.8708450565627812E-2</v>
      </c>
      <c r="AF262" s="241">
        <v>9.8966393292386629E-2</v>
      </c>
      <c r="AG262" s="241">
        <v>9.9007977064619057E-2</v>
      </c>
      <c r="AH262" s="241">
        <v>9.8852523344587329E-2</v>
      </c>
      <c r="AI262" s="241">
        <v>9.6437703673631872E-2</v>
      </c>
      <c r="AJ262" s="241">
        <v>9.5341091771073389E-2</v>
      </c>
      <c r="AK262" s="241">
        <v>9.5045982430822171E-2</v>
      </c>
      <c r="AL262" s="241">
        <v>9.1302035864741504E-2</v>
      </c>
      <c r="AM262" s="241">
        <v>9.5546840678684644E-2</v>
      </c>
      <c r="AN262" s="241">
        <v>0.10059551366792786</v>
      </c>
      <c r="AO262" s="241">
        <v>9.8969447240759664E-2</v>
      </c>
      <c r="AP262" s="241">
        <v>9.8206336395013569E-2</v>
      </c>
      <c r="AQ262" s="241">
        <v>9.4264337182292643E-2</v>
      </c>
      <c r="AR262" s="241">
        <v>9.1700339315497842E-2</v>
      </c>
      <c r="AS262" s="241">
        <v>8.9151456672475773E-2</v>
      </c>
      <c r="AT262" s="241">
        <v>8.7950701657041816E-2</v>
      </c>
      <c r="AU262" s="241">
        <v>8.7413101883453206E-2</v>
      </c>
      <c r="AV262" s="241">
        <v>8.4911707200935924E-2</v>
      </c>
      <c r="AW262" s="241">
        <v>8.4497331772058273E-2</v>
      </c>
      <c r="AX262" s="241">
        <v>8.3061659603910154E-2</v>
      </c>
    </row>
    <row r="263" spans="14:50" ht="18.75" customHeight="1">
      <c r="O263" s="429"/>
      <c r="P263" s="424" t="s">
        <v>108</v>
      </c>
      <c r="Q263" s="454" t="s">
        <v>266</v>
      </c>
      <c r="R263" s="242" t="s">
        <v>269</v>
      </c>
      <c r="S263" s="143" t="s">
        <v>271</v>
      </c>
      <c r="T263" s="239">
        <v>2.1777259776768676</v>
      </c>
      <c r="U263" s="239">
        <v>2.1777259776768676</v>
      </c>
      <c r="V263" s="239">
        <v>2.1761687426538261</v>
      </c>
      <c r="W263" s="239">
        <v>2.1761687426538261</v>
      </c>
      <c r="X263" s="239">
        <v>2.1761687426538261</v>
      </c>
      <c r="Y263" s="239">
        <v>2.155611226359226</v>
      </c>
      <c r="Z263" s="239">
        <v>2.1401123177768975</v>
      </c>
      <c r="AA263" s="239">
        <v>2.1325836207934943</v>
      </c>
      <c r="AB263" s="239">
        <v>2.1011908746553818</v>
      </c>
      <c r="AC263" s="239">
        <v>2.0865963435441106</v>
      </c>
      <c r="AD263" s="239">
        <v>2.0620318266988766</v>
      </c>
      <c r="AE263" s="239">
        <v>2.0044857403482403</v>
      </c>
      <c r="AF263" s="239">
        <v>1.9423476159593378</v>
      </c>
      <c r="AG263" s="239">
        <v>1.9118815055476943</v>
      </c>
      <c r="AH263" s="239">
        <v>1.8964745446935647</v>
      </c>
      <c r="AI263" s="239">
        <v>1.9251189918034408</v>
      </c>
      <c r="AJ263" s="239">
        <v>1.8967051622646631</v>
      </c>
      <c r="AK263" s="239">
        <v>1.8890797244358268</v>
      </c>
      <c r="AL263" s="239">
        <v>1.8901926515066545</v>
      </c>
      <c r="AM263" s="239">
        <v>1.9325399505370708</v>
      </c>
      <c r="AN263" s="239">
        <v>1.8596045127233516</v>
      </c>
      <c r="AO263" s="239">
        <v>1.9231591591877528</v>
      </c>
      <c r="AP263" s="239">
        <v>1.8812311559613211</v>
      </c>
      <c r="AQ263" s="239">
        <v>1.8245909594676801</v>
      </c>
      <c r="AR263" s="239">
        <v>1.7851928990815888</v>
      </c>
      <c r="AS263" s="239">
        <v>1.7783558269027646</v>
      </c>
      <c r="AT263" s="239">
        <v>1.790935359774082</v>
      </c>
      <c r="AU263" s="239">
        <v>1.802276744271107</v>
      </c>
      <c r="AV263" s="239">
        <v>1.7720180274208068</v>
      </c>
      <c r="AW263" s="239">
        <v>1.7286059275626537</v>
      </c>
      <c r="AX263" s="239">
        <v>1.7348707925589233</v>
      </c>
    </row>
    <row r="264" spans="14:50" ht="18.75" customHeight="1">
      <c r="O264" s="429"/>
      <c r="P264" s="429"/>
      <c r="Q264" s="477"/>
      <c r="R264" s="243" t="s">
        <v>268</v>
      </c>
      <c r="S264" s="144" t="s">
        <v>271</v>
      </c>
      <c r="T264" s="239">
        <v>1.0374819047619046</v>
      </c>
      <c r="U264" s="239">
        <v>1.0374819047619046</v>
      </c>
      <c r="V264" s="239">
        <v>1.0281790476190475</v>
      </c>
      <c r="W264" s="239">
        <v>1.0281790476190475</v>
      </c>
      <c r="X264" s="239">
        <v>1.0281790476190475</v>
      </c>
      <c r="Y264" s="239">
        <v>1.0281790476190475</v>
      </c>
      <c r="Z264" s="239">
        <v>1.0281790476190475</v>
      </c>
      <c r="AA264" s="239">
        <v>1.0281790476190475</v>
      </c>
      <c r="AB264" s="239">
        <v>0.96580444444444447</v>
      </c>
      <c r="AC264" s="239">
        <v>0.96580444444444447</v>
      </c>
      <c r="AD264" s="239">
        <v>0.96580444444444447</v>
      </c>
      <c r="AE264" s="239">
        <v>0.96580444444444447</v>
      </c>
      <c r="AF264" s="239">
        <v>0.96043174603174608</v>
      </c>
      <c r="AG264" s="239">
        <v>0.96043174603174608</v>
      </c>
      <c r="AH264" s="239">
        <v>0.96043174603174608</v>
      </c>
      <c r="AI264" s="239">
        <v>0.98440380952380946</v>
      </c>
      <c r="AJ264" s="239">
        <v>1.0017752380952381</v>
      </c>
      <c r="AK264" s="239">
        <v>1.0017752380952381</v>
      </c>
      <c r="AL264" s="239">
        <v>1.0017752380952381</v>
      </c>
      <c r="AM264" s="239">
        <v>1.0162260317460317</v>
      </c>
      <c r="AN264" s="239">
        <v>1.014448253968254</v>
      </c>
      <c r="AO264" s="239">
        <v>1.014448253968254</v>
      </c>
      <c r="AP264" s="239">
        <v>0.99056253968253982</v>
      </c>
      <c r="AQ264" s="239">
        <v>0.98917333333333346</v>
      </c>
      <c r="AR264" s="239">
        <v>0.98917333333333346</v>
      </c>
      <c r="AS264" s="239">
        <v>0.97909079365079366</v>
      </c>
      <c r="AT264" s="239">
        <v>0.97909079365079366</v>
      </c>
      <c r="AU264" s="239">
        <v>0.98239365079365082</v>
      </c>
      <c r="AV264" s="239">
        <v>0.98239365079365082</v>
      </c>
      <c r="AW264" s="239">
        <v>0.98161396825396818</v>
      </c>
      <c r="AX264" s="239">
        <v>0.98161396825396818</v>
      </c>
    </row>
    <row r="265" spans="14:50" ht="14.25" customHeight="1">
      <c r="O265" s="426"/>
      <c r="P265" s="426"/>
      <c r="Q265" s="432" t="s">
        <v>267</v>
      </c>
      <c r="R265" s="433"/>
      <c r="S265" s="328" t="s">
        <v>271</v>
      </c>
      <c r="T265" s="329">
        <v>2.0608233774847364</v>
      </c>
      <c r="U265" s="329">
        <v>2.0608233774847364</v>
      </c>
      <c r="V265" s="329">
        <v>2.0608233774847364</v>
      </c>
      <c r="W265" s="329">
        <v>2.0608233774847364</v>
      </c>
      <c r="X265" s="329">
        <v>2.0608233774847364</v>
      </c>
      <c r="Y265" s="329">
        <v>2.0379633810159974</v>
      </c>
      <c r="Z265" s="329">
        <v>2.0121096299025378</v>
      </c>
      <c r="AA265" s="329">
        <v>2.0089406929365907</v>
      </c>
      <c r="AB265" s="329">
        <v>1.9960539577964744</v>
      </c>
      <c r="AC265" s="329">
        <v>1.9760221385275893</v>
      </c>
      <c r="AD265" s="329">
        <v>1.9525953017799118</v>
      </c>
      <c r="AE265" s="329">
        <v>1.8858069945769262</v>
      </c>
      <c r="AF265" s="329">
        <v>1.8402834586161627</v>
      </c>
      <c r="AG265" s="329">
        <v>1.8048761929266113</v>
      </c>
      <c r="AH265" s="329">
        <v>1.7749365642979145</v>
      </c>
      <c r="AI265" s="329">
        <v>1.7492927720696421</v>
      </c>
      <c r="AJ265" s="329">
        <v>1.7058232526737371</v>
      </c>
      <c r="AK265" s="329">
        <v>1.7041113233829481</v>
      </c>
      <c r="AL265" s="329">
        <v>1.5795848078509502</v>
      </c>
      <c r="AM265" s="329">
        <v>1.7009323085941528</v>
      </c>
      <c r="AN265" s="329">
        <v>1.8619690032869445</v>
      </c>
      <c r="AO265" s="329">
        <v>1.8033233338564432</v>
      </c>
      <c r="AP265" s="329">
        <v>1.6926928637539982</v>
      </c>
      <c r="AQ265" s="329">
        <v>1.5580446770909282</v>
      </c>
      <c r="AR265" s="329">
        <v>1.5396989199594189</v>
      </c>
      <c r="AS265" s="329">
        <v>1.5314478316833045</v>
      </c>
      <c r="AT265" s="329">
        <v>1.5232299968525211</v>
      </c>
      <c r="AU265" s="329">
        <v>1.5367897972640754</v>
      </c>
      <c r="AV265" s="329">
        <v>1.4683918073106939</v>
      </c>
      <c r="AW265" s="329">
        <v>1.4462979006821597</v>
      </c>
      <c r="AX265" s="329">
        <v>1.4509778753526612</v>
      </c>
    </row>
    <row r="266" spans="14:50" ht="14.25" customHeight="1">
      <c r="O266" s="238"/>
      <c r="P266" s="238"/>
      <c r="Q266" s="238"/>
      <c r="R266" s="331"/>
      <c r="S266" s="152"/>
      <c r="T266" s="150"/>
      <c r="U266" s="150"/>
      <c r="V266" s="150"/>
      <c r="W266" s="150"/>
      <c r="X266" s="150"/>
      <c r="Y266" s="150"/>
      <c r="Z266" s="150"/>
      <c r="AA266" s="150"/>
      <c r="AB266" s="150"/>
      <c r="AC266" s="150"/>
      <c r="AD266" s="150"/>
      <c r="AE266" s="150"/>
      <c r="AF266" s="150"/>
      <c r="AG266" s="150"/>
      <c r="AH266" s="150"/>
      <c r="AI266" s="150"/>
      <c r="AJ266" s="150"/>
      <c r="AK266" s="150"/>
      <c r="AL266" s="150"/>
      <c r="AM266" s="150"/>
      <c r="AN266" s="150"/>
      <c r="AO266" s="150"/>
      <c r="AP266" s="150"/>
      <c r="AQ266" s="150"/>
      <c r="AR266" s="150"/>
      <c r="AS266" s="150"/>
      <c r="AT266" s="150"/>
      <c r="AU266" s="150"/>
      <c r="AV266" s="150"/>
      <c r="AW266" s="150"/>
      <c r="AX266" s="150"/>
    </row>
    <row r="267" spans="14:50" ht="14.25" customHeight="1">
      <c r="O267" s="238"/>
      <c r="P267" s="238"/>
      <c r="Q267" s="238"/>
      <c r="R267" s="331"/>
      <c r="S267" s="152"/>
      <c r="T267" s="150"/>
      <c r="U267" s="150"/>
      <c r="V267" s="150"/>
      <c r="W267" s="150"/>
      <c r="X267" s="150"/>
      <c r="Y267" s="150"/>
      <c r="Z267" s="150"/>
      <c r="AA267" s="150"/>
      <c r="AB267" s="150"/>
      <c r="AC267" s="150"/>
      <c r="AD267" s="150"/>
      <c r="AE267" s="150"/>
      <c r="AF267" s="150"/>
      <c r="AG267" s="150"/>
      <c r="AH267" s="150"/>
      <c r="AI267" s="150"/>
      <c r="AJ267" s="150"/>
      <c r="AK267" s="150"/>
      <c r="AL267" s="150"/>
      <c r="AM267" s="150"/>
      <c r="AN267" s="150"/>
      <c r="AO267" s="150"/>
      <c r="AP267" s="150"/>
      <c r="AQ267" s="150"/>
      <c r="AR267" s="150"/>
      <c r="AS267" s="150"/>
      <c r="AT267" s="150"/>
      <c r="AU267" s="150"/>
      <c r="AV267" s="150"/>
      <c r="AW267" s="150"/>
      <c r="AX267" s="150"/>
    </row>
    <row r="268" spans="14:50">
      <c r="N268" s="84" t="s">
        <v>301</v>
      </c>
    </row>
    <row r="269" spans="14:50" ht="12.75" customHeight="1">
      <c r="R269" s="378" t="s">
        <v>35</v>
      </c>
      <c r="S269" s="379"/>
      <c r="T269" s="4">
        <v>1990</v>
      </c>
      <c r="U269" s="4">
        <f t="shared" ref="U269:AX269" si="127">T269+1</f>
        <v>1991</v>
      </c>
      <c r="V269" s="4">
        <f t="shared" si="127"/>
        <v>1992</v>
      </c>
      <c r="W269" s="4">
        <f t="shared" si="127"/>
        <v>1993</v>
      </c>
      <c r="X269" s="4">
        <f t="shared" si="127"/>
        <v>1994</v>
      </c>
      <c r="Y269" s="4">
        <f t="shared" si="127"/>
        <v>1995</v>
      </c>
      <c r="Z269" s="4">
        <f t="shared" si="127"/>
        <v>1996</v>
      </c>
      <c r="AA269" s="4">
        <f t="shared" si="127"/>
        <v>1997</v>
      </c>
      <c r="AB269" s="4">
        <f t="shared" si="127"/>
        <v>1998</v>
      </c>
      <c r="AC269" s="4">
        <f t="shared" si="127"/>
        <v>1999</v>
      </c>
      <c r="AD269" s="4">
        <f t="shared" si="127"/>
        <v>2000</v>
      </c>
      <c r="AE269" s="4">
        <f t="shared" si="127"/>
        <v>2001</v>
      </c>
      <c r="AF269" s="4">
        <f t="shared" si="127"/>
        <v>2002</v>
      </c>
      <c r="AG269" s="4">
        <f t="shared" si="127"/>
        <v>2003</v>
      </c>
      <c r="AH269" s="4">
        <f t="shared" si="127"/>
        <v>2004</v>
      </c>
      <c r="AI269" s="4">
        <f t="shared" si="127"/>
        <v>2005</v>
      </c>
      <c r="AJ269" s="4">
        <f t="shared" si="127"/>
        <v>2006</v>
      </c>
      <c r="AK269" s="4">
        <f t="shared" si="127"/>
        <v>2007</v>
      </c>
      <c r="AL269" s="4">
        <f t="shared" si="127"/>
        <v>2008</v>
      </c>
      <c r="AM269" s="4">
        <f t="shared" si="127"/>
        <v>2009</v>
      </c>
      <c r="AN269" s="4">
        <f t="shared" si="127"/>
        <v>2010</v>
      </c>
      <c r="AO269" s="4">
        <f t="shared" si="127"/>
        <v>2011</v>
      </c>
      <c r="AP269" s="4">
        <f t="shared" si="127"/>
        <v>2012</v>
      </c>
      <c r="AQ269" s="4">
        <f t="shared" si="127"/>
        <v>2013</v>
      </c>
      <c r="AR269" s="4">
        <f t="shared" si="127"/>
        <v>2014</v>
      </c>
      <c r="AS269" s="4">
        <f t="shared" si="127"/>
        <v>2015</v>
      </c>
      <c r="AT269" s="4">
        <f t="shared" si="127"/>
        <v>2016</v>
      </c>
      <c r="AU269" s="4">
        <f t="shared" si="127"/>
        <v>2017</v>
      </c>
      <c r="AV269" s="4">
        <f>AU269+1</f>
        <v>2018</v>
      </c>
      <c r="AW269" s="4">
        <f t="shared" si="127"/>
        <v>2019</v>
      </c>
      <c r="AX269" s="4">
        <f t="shared" si="127"/>
        <v>2020</v>
      </c>
    </row>
    <row r="270" spans="14:50" ht="14.25" customHeight="1">
      <c r="R270" s="481" t="s">
        <v>109</v>
      </c>
      <c r="S270" s="482"/>
      <c r="T270" s="6">
        <v>14.741</v>
      </c>
      <c r="U270" s="6">
        <v>16.408000000000001</v>
      </c>
      <c r="V270" s="6">
        <v>8.7420000000000009</v>
      </c>
      <c r="W270" s="6">
        <v>9.9190000000000005</v>
      </c>
      <c r="X270" s="6">
        <v>55.573999999999998</v>
      </c>
      <c r="Y270" s="6">
        <v>16.222999999999999</v>
      </c>
      <c r="Z270" s="6">
        <v>17.486999999999998</v>
      </c>
      <c r="AA270" s="6">
        <v>4.4269999999999996</v>
      </c>
      <c r="AB270" s="6">
        <v>6.0739999999999998</v>
      </c>
      <c r="AC270" s="6">
        <v>5.391</v>
      </c>
      <c r="AD270" s="6">
        <v>20.616</v>
      </c>
      <c r="AE270" s="6">
        <v>21.151</v>
      </c>
      <c r="AF270" s="6">
        <v>18.963000000000001</v>
      </c>
      <c r="AG270" s="6">
        <v>18.036999999999999</v>
      </c>
      <c r="AH270" s="6">
        <v>18.413</v>
      </c>
      <c r="AI270" s="6">
        <v>19.335999999999999</v>
      </c>
      <c r="AJ270" s="6">
        <v>18.791</v>
      </c>
      <c r="AK270" s="6">
        <v>19.431000000000001</v>
      </c>
      <c r="AL270" s="6">
        <v>17.722999999999999</v>
      </c>
      <c r="AM270" s="6">
        <v>17.850000000000001</v>
      </c>
      <c r="AN270" s="6">
        <v>17.850000000000001</v>
      </c>
      <c r="AO270" s="6">
        <v>17.850000000000001</v>
      </c>
      <c r="AP270" s="6">
        <v>17.850000000000001</v>
      </c>
      <c r="AQ270" s="6">
        <v>17.850000000000001</v>
      </c>
      <c r="AR270" s="6">
        <v>17.850000000000001</v>
      </c>
      <c r="AS270" s="6">
        <v>17.850000000000001</v>
      </c>
      <c r="AT270" s="6">
        <v>17.850000000000001</v>
      </c>
      <c r="AU270" s="6">
        <v>17.850000000000001</v>
      </c>
      <c r="AV270" s="6">
        <v>17.850000000000001</v>
      </c>
      <c r="AW270" s="6">
        <v>17.850000000000001</v>
      </c>
      <c r="AX270" s="6">
        <v>17.850000000000001</v>
      </c>
    </row>
    <row r="271" spans="14:50" ht="14.25" customHeight="1">
      <c r="R271" s="481" t="s">
        <v>110</v>
      </c>
      <c r="S271" s="482"/>
      <c r="T271" s="6">
        <v>154.83000000000001</v>
      </c>
      <c r="U271" s="6">
        <v>148.00299999999999</v>
      </c>
      <c r="V271" s="6">
        <v>36.398000000000003</v>
      </c>
      <c r="W271" s="6">
        <v>16.922999999999998</v>
      </c>
      <c r="X271" s="6">
        <v>15.773</v>
      </c>
      <c r="Y271" s="6">
        <v>10.765000000000001</v>
      </c>
      <c r="Z271" s="6">
        <v>11.722</v>
      </c>
      <c r="AA271" s="6">
        <v>18.164999999999999</v>
      </c>
      <c r="AB271" s="6">
        <v>34.231000000000002</v>
      </c>
      <c r="AC271" s="6">
        <v>33.527999999999999</v>
      </c>
      <c r="AD271" s="6">
        <v>5.6559999999999997</v>
      </c>
      <c r="AE271" s="6">
        <v>0.752</v>
      </c>
      <c r="AF271" s="6">
        <v>5.6479999999999997</v>
      </c>
      <c r="AG271" s="6">
        <v>0.79</v>
      </c>
      <c r="AH271" s="6">
        <v>0.79500000000000004</v>
      </c>
      <c r="AI271" s="6">
        <v>0.625</v>
      </c>
      <c r="AJ271" s="6">
        <v>0.63600000000000001</v>
      </c>
      <c r="AK271" s="6">
        <v>0.61</v>
      </c>
      <c r="AL271" s="6">
        <v>0.74</v>
      </c>
      <c r="AM271" s="6">
        <v>0.68500000000000005</v>
      </c>
      <c r="AN271" s="6">
        <v>0.68500000000000005</v>
      </c>
      <c r="AO271" s="6">
        <v>0.68500000000000005</v>
      </c>
      <c r="AP271" s="6">
        <v>0.68500000000000005</v>
      </c>
      <c r="AQ271" s="6">
        <v>0.68500000000000005</v>
      </c>
      <c r="AR271" s="6">
        <v>0.68500000000000005</v>
      </c>
      <c r="AS271" s="6">
        <v>0.68500000000000005</v>
      </c>
      <c r="AT271" s="6">
        <v>0.68500000000000005</v>
      </c>
      <c r="AU271" s="6">
        <v>0.68500000000000005</v>
      </c>
      <c r="AV271" s="6">
        <v>0.68500000000000005</v>
      </c>
      <c r="AW271" s="6">
        <v>0.68500000000000005</v>
      </c>
      <c r="AX271" s="6">
        <v>0.68500000000000005</v>
      </c>
    </row>
    <row r="272" spans="14:50">
      <c r="R272" s="169" t="s">
        <v>111</v>
      </c>
      <c r="S272" s="169"/>
    </row>
    <row r="273" spans="14:50">
      <c r="Q273" s="172"/>
      <c r="R273" s="120"/>
      <c r="S273" s="247"/>
    </row>
    <row r="274" spans="14:50">
      <c r="S274" s="11"/>
    </row>
    <row r="275" spans="14:50" ht="15.6">
      <c r="N275" s="84" t="s">
        <v>335</v>
      </c>
      <c r="O275" s="182"/>
    </row>
    <row r="276" spans="14:50" ht="15" customHeight="1">
      <c r="R276" s="378" t="s">
        <v>35</v>
      </c>
      <c r="S276" s="379"/>
      <c r="T276" s="4">
        <v>1990</v>
      </c>
      <c r="U276" s="4">
        <f t="shared" ref="U276:AX276" si="128">T276+1</f>
        <v>1991</v>
      </c>
      <c r="V276" s="4">
        <f t="shared" si="128"/>
        <v>1992</v>
      </c>
      <c r="W276" s="4">
        <f t="shared" si="128"/>
        <v>1993</v>
      </c>
      <c r="X276" s="4">
        <f t="shared" si="128"/>
        <v>1994</v>
      </c>
      <c r="Y276" s="4">
        <f t="shared" si="128"/>
        <v>1995</v>
      </c>
      <c r="Z276" s="4">
        <f t="shared" si="128"/>
        <v>1996</v>
      </c>
      <c r="AA276" s="4">
        <f t="shared" si="128"/>
        <v>1997</v>
      </c>
      <c r="AB276" s="4">
        <f t="shared" si="128"/>
        <v>1998</v>
      </c>
      <c r="AC276" s="4">
        <f t="shared" si="128"/>
        <v>1999</v>
      </c>
      <c r="AD276" s="4">
        <f t="shared" si="128"/>
        <v>2000</v>
      </c>
      <c r="AE276" s="4">
        <f t="shared" si="128"/>
        <v>2001</v>
      </c>
      <c r="AF276" s="4">
        <f t="shared" si="128"/>
        <v>2002</v>
      </c>
      <c r="AG276" s="4">
        <f t="shared" si="128"/>
        <v>2003</v>
      </c>
      <c r="AH276" s="4">
        <f t="shared" si="128"/>
        <v>2004</v>
      </c>
      <c r="AI276" s="4">
        <f t="shared" si="128"/>
        <v>2005</v>
      </c>
      <c r="AJ276" s="4">
        <f t="shared" si="128"/>
        <v>2006</v>
      </c>
      <c r="AK276" s="4">
        <f t="shared" si="128"/>
        <v>2007</v>
      </c>
      <c r="AL276" s="4">
        <f t="shared" si="128"/>
        <v>2008</v>
      </c>
      <c r="AM276" s="4">
        <f t="shared" si="128"/>
        <v>2009</v>
      </c>
      <c r="AN276" s="4">
        <f t="shared" si="128"/>
        <v>2010</v>
      </c>
      <c r="AO276" s="4">
        <f t="shared" si="128"/>
        <v>2011</v>
      </c>
      <c r="AP276" s="4">
        <f t="shared" si="128"/>
        <v>2012</v>
      </c>
      <c r="AQ276" s="4">
        <f t="shared" si="128"/>
        <v>2013</v>
      </c>
      <c r="AR276" s="4">
        <f t="shared" si="128"/>
        <v>2014</v>
      </c>
      <c r="AS276" s="4">
        <f t="shared" si="128"/>
        <v>2015</v>
      </c>
      <c r="AT276" s="4">
        <f t="shared" si="128"/>
        <v>2016</v>
      </c>
      <c r="AU276" s="4">
        <f t="shared" si="128"/>
        <v>2017</v>
      </c>
      <c r="AV276" s="4">
        <f>AU276+1</f>
        <v>2018</v>
      </c>
      <c r="AW276" s="4">
        <f t="shared" si="128"/>
        <v>2019</v>
      </c>
      <c r="AX276" s="4">
        <f t="shared" si="128"/>
        <v>2020</v>
      </c>
    </row>
    <row r="277" spans="14:50" ht="14.25" customHeight="1">
      <c r="R277" s="481" t="s">
        <v>112</v>
      </c>
      <c r="S277" s="483"/>
      <c r="T277" s="53">
        <v>26.590455696134995</v>
      </c>
      <c r="U277" s="53">
        <v>26.979242687584389</v>
      </c>
      <c r="V277" s="53">
        <v>27.250266894964028</v>
      </c>
      <c r="W277" s="53">
        <v>26.698760635870304</v>
      </c>
      <c r="X277" s="53">
        <v>25.966249745859528</v>
      </c>
      <c r="Y277" s="53">
        <v>26.088805809244388</v>
      </c>
      <c r="Z277" s="53">
        <v>26.088770368307763</v>
      </c>
      <c r="AA277" s="53">
        <v>25.759248917539555</v>
      </c>
      <c r="AB277" s="53">
        <v>25.382899099491887</v>
      </c>
      <c r="AC277" s="53">
        <v>25.20673804088598</v>
      </c>
      <c r="AD277" s="53">
        <v>24.62285958795416</v>
      </c>
      <c r="AE277" s="53">
        <v>24.562634503923487</v>
      </c>
      <c r="AF277" s="53">
        <v>24.477022510595177</v>
      </c>
      <c r="AG277" s="53">
        <v>24.122322984743583</v>
      </c>
      <c r="AH277" s="53">
        <v>23.519461034932114</v>
      </c>
      <c r="AI277" s="53">
        <v>23.368589139609096</v>
      </c>
      <c r="AJ277" s="53">
        <v>22.505142081773691</v>
      </c>
      <c r="AK277" s="53">
        <v>21.960780822781324</v>
      </c>
      <c r="AL277" s="53">
        <v>21.451411535610028</v>
      </c>
      <c r="AM277" s="53">
        <v>21.044820706060712</v>
      </c>
      <c r="AN277" s="53">
        <v>20.513213705057353</v>
      </c>
      <c r="AO277" s="53">
        <v>20.518672622716352</v>
      </c>
      <c r="AP277" s="53">
        <v>20.224524876269221</v>
      </c>
      <c r="AQ277" s="53">
        <v>19.730589062305754</v>
      </c>
      <c r="AR277" s="53">
        <v>19.458141633480047</v>
      </c>
      <c r="AS277" s="53">
        <v>19.56642354899742</v>
      </c>
      <c r="AT277" s="53">
        <v>19.197930213645364</v>
      </c>
      <c r="AU277" s="53">
        <v>19.264259758288802</v>
      </c>
      <c r="AV277" s="53">
        <v>19.262116431657024</v>
      </c>
      <c r="AW277" s="53">
        <v>19.704231108793323</v>
      </c>
      <c r="AX277" s="53">
        <v>19.846663191430153</v>
      </c>
    </row>
    <row r="278" spans="14:50" ht="14.25" customHeight="1">
      <c r="R278" s="481" t="s">
        <v>113</v>
      </c>
      <c r="S278" s="483"/>
      <c r="T278" s="53">
        <v>22.2619016353805</v>
      </c>
      <c r="U278" s="53">
        <v>23.04333934807525</v>
      </c>
      <c r="V278" s="53">
        <v>23.394354291012281</v>
      </c>
      <c r="W278" s="53">
        <v>23.464449938337875</v>
      </c>
      <c r="X278" s="53">
        <v>23.429400573242287</v>
      </c>
      <c r="Y278" s="53">
        <v>22.965966625993307</v>
      </c>
      <c r="Z278" s="53">
        <v>22.662329658845156</v>
      </c>
      <c r="AA278" s="53">
        <v>22.806492029365629</v>
      </c>
      <c r="AB278" s="53">
        <v>22.965154117490673</v>
      </c>
      <c r="AC278" s="53">
        <v>23.056537012745675</v>
      </c>
      <c r="AD278" s="53">
        <v>23.031782397032291</v>
      </c>
      <c r="AE278" s="53">
        <v>23.309263316876848</v>
      </c>
      <c r="AF278" s="53">
        <v>23.00838685960133</v>
      </c>
      <c r="AG278" s="53">
        <v>22.834798434159936</v>
      </c>
      <c r="AH278" s="53">
        <v>22.429773338423871</v>
      </c>
      <c r="AI278" s="53">
        <v>22.529284791501595</v>
      </c>
      <c r="AJ278" s="53">
        <v>22.977317104949307</v>
      </c>
      <c r="AK278" s="53">
        <v>23.710715878331033</v>
      </c>
      <c r="AL278" s="53">
        <v>23.827509680755167</v>
      </c>
      <c r="AM278" s="53">
        <v>23.543764736578765</v>
      </c>
      <c r="AN278" s="53">
        <v>22.469670291026919</v>
      </c>
      <c r="AO278" s="53">
        <v>22.201595093896323</v>
      </c>
      <c r="AP278" s="53">
        <v>21.497064348469269</v>
      </c>
      <c r="AQ278" s="53">
        <v>20.845254778708423</v>
      </c>
      <c r="AR278" s="53">
        <v>20.193628679076419</v>
      </c>
      <c r="AS278" s="53">
        <v>20.223947476575265</v>
      </c>
      <c r="AT278" s="53">
        <v>20.301104117391709</v>
      </c>
      <c r="AU278" s="53">
        <v>20.375617317108812</v>
      </c>
      <c r="AV278" s="53">
        <v>20.215618355544638</v>
      </c>
      <c r="AW278" s="53">
        <v>20.536693081148719</v>
      </c>
      <c r="AX278" s="53">
        <v>20.823854174934652</v>
      </c>
    </row>
    <row r="279" spans="14:50" ht="14.25" customHeight="1">
      <c r="R279" s="481" t="s">
        <v>114</v>
      </c>
      <c r="S279" s="483"/>
      <c r="T279" s="53">
        <v>53.094032569244028</v>
      </c>
      <c r="U279" s="53">
        <v>51.484106185589553</v>
      </c>
      <c r="V279" s="53">
        <v>50.485790948488713</v>
      </c>
      <c r="W279" s="53">
        <v>49.688988002911898</v>
      </c>
      <c r="X279" s="53">
        <v>47.95381027771689</v>
      </c>
      <c r="Y279" s="53">
        <v>46.085893990517377</v>
      </c>
      <c r="Z279" s="53">
        <v>45.061362953376111</v>
      </c>
      <c r="AA279" s="53">
        <v>45.416990614591363</v>
      </c>
      <c r="AB279" s="53">
        <v>44.962718811724912</v>
      </c>
      <c r="AC279" s="53">
        <v>44.495166222048951</v>
      </c>
      <c r="AD279" s="53">
        <v>43.482239491884386</v>
      </c>
      <c r="AE279" s="53">
        <v>41.463717881807582</v>
      </c>
      <c r="AF279" s="53">
        <v>40.926677293407593</v>
      </c>
      <c r="AG279" s="53">
        <v>40.099601829686812</v>
      </c>
      <c r="AH279" s="53">
        <v>38.983195988809442</v>
      </c>
      <c r="AI279" s="53">
        <v>39.173292789720783</v>
      </c>
      <c r="AJ279" s="53">
        <v>38.896407267657231</v>
      </c>
      <c r="AK279" s="53">
        <v>38.268397269559074</v>
      </c>
      <c r="AL279" s="53">
        <v>37.857438221668673</v>
      </c>
      <c r="AM279" s="53">
        <v>37.142116272703092</v>
      </c>
      <c r="AN279" s="53">
        <v>37.299595917492418</v>
      </c>
      <c r="AO279" s="53">
        <v>37.202563957712215</v>
      </c>
      <c r="AP279" s="53">
        <v>36.858961025620594</v>
      </c>
      <c r="AQ279" s="53">
        <v>35.551637986616527</v>
      </c>
      <c r="AR279" s="53">
        <v>34.755767258604436</v>
      </c>
      <c r="AS279" s="53">
        <v>34.095724826883817</v>
      </c>
      <c r="AT279" s="53">
        <v>33.853110961337052</v>
      </c>
      <c r="AU279" s="53">
        <v>34.634996528557963</v>
      </c>
      <c r="AV279" s="53">
        <v>34.391913482847848</v>
      </c>
      <c r="AW279" s="53">
        <v>34.798785737533954</v>
      </c>
      <c r="AX279" s="53">
        <v>34.855282578779409</v>
      </c>
    </row>
    <row r="280" spans="14:50" ht="14.25" customHeight="1">
      <c r="R280" s="481" t="s">
        <v>115</v>
      </c>
      <c r="S280" s="483"/>
      <c r="T280" s="53">
        <v>134.00778745609216</v>
      </c>
      <c r="U280" s="53">
        <v>135.19601621400176</v>
      </c>
      <c r="V280" s="53">
        <v>134.66075751799156</v>
      </c>
      <c r="W280" s="53">
        <v>130.81990869306378</v>
      </c>
      <c r="X280" s="53">
        <v>126.81555881915274</v>
      </c>
      <c r="Y280" s="53">
        <v>124.36552239216381</v>
      </c>
      <c r="Z280" s="53">
        <v>121.97279025125198</v>
      </c>
      <c r="AA280" s="53">
        <v>119.91592143255605</v>
      </c>
      <c r="AB280" s="53">
        <v>115.54014225476385</v>
      </c>
      <c r="AC280" s="53">
        <v>114.41439273190537</v>
      </c>
      <c r="AD280" s="53">
        <v>111.50338560153556</v>
      </c>
      <c r="AE280" s="53">
        <v>105.93632428161055</v>
      </c>
      <c r="AF280" s="53">
        <v>101.99470724455065</v>
      </c>
      <c r="AG280" s="53">
        <v>100.80201723970039</v>
      </c>
      <c r="AH280" s="53">
        <v>98.596485369225661</v>
      </c>
      <c r="AI280" s="53">
        <v>99.68772642461164</v>
      </c>
      <c r="AJ280" s="53">
        <v>100.84294323592044</v>
      </c>
      <c r="AK280" s="53">
        <v>99.601722973336521</v>
      </c>
      <c r="AL280" s="53">
        <v>96.792651997344507</v>
      </c>
      <c r="AM280" s="53">
        <v>97.469363943107069</v>
      </c>
      <c r="AN280" s="53">
        <v>98.063319257220428</v>
      </c>
      <c r="AO280" s="53">
        <v>97.480480500804376</v>
      </c>
      <c r="AP280" s="53">
        <v>94.409723448533043</v>
      </c>
      <c r="AQ280" s="53">
        <v>90.352487578237884</v>
      </c>
      <c r="AR280" s="53">
        <v>89.404898729761527</v>
      </c>
      <c r="AS280" s="53">
        <v>89.666607440510731</v>
      </c>
      <c r="AT280" s="53">
        <v>91.01163026734055</v>
      </c>
      <c r="AU280" s="53">
        <v>93.581367058117308</v>
      </c>
      <c r="AV280" s="53">
        <v>92.530376687264663</v>
      </c>
      <c r="AW280" s="53">
        <v>91.317660867689341</v>
      </c>
      <c r="AX280" s="53">
        <v>91.695053976712217</v>
      </c>
    </row>
    <row r="281" spans="14:50" ht="25.5" customHeight="1" thickBot="1">
      <c r="R281" s="422" t="s">
        <v>116</v>
      </c>
      <c r="S281" s="423"/>
      <c r="T281" s="55">
        <v>0.10015453919999999</v>
      </c>
      <c r="U281" s="55">
        <v>9.7966616879999968E-2</v>
      </c>
      <c r="V281" s="55">
        <v>2.8968665760000002E-2</v>
      </c>
      <c r="W281" s="55">
        <v>1.9351260239999998E-2</v>
      </c>
      <c r="X281" s="55">
        <v>6.3033250319999998E-2</v>
      </c>
      <c r="Y281" s="55">
        <v>2.2023008879999997E-2</v>
      </c>
      <c r="Z281" s="55">
        <v>2.3762754239999996E-2</v>
      </c>
      <c r="AA281" s="55">
        <v>1.4587945199999997E-2</v>
      </c>
      <c r="AB281" s="55">
        <v>2.5043308079999996E-2</v>
      </c>
      <c r="AC281" s="55">
        <v>2.3962926239999998E-2</v>
      </c>
      <c r="AD281" s="55">
        <v>2.3420380799999998E-2</v>
      </c>
      <c r="AE281" s="55">
        <v>2.1247266719999998E-2</v>
      </c>
      <c r="AF281" s="55">
        <v>2.1777301919999999E-2</v>
      </c>
      <c r="AG281" s="55">
        <v>1.8220084799999998E-2</v>
      </c>
      <c r="AH281" s="55">
        <v>1.8551028239999996E-2</v>
      </c>
      <c r="AI281" s="55">
        <v>1.9357211279999998E-2</v>
      </c>
      <c r="AJ281" s="55">
        <v>1.8833530079999997E-2</v>
      </c>
      <c r="AK281" s="55">
        <v>1.94359632E-2</v>
      </c>
      <c r="AL281" s="55">
        <v>1.7842065119999997E-2</v>
      </c>
      <c r="AM281" s="55">
        <v>1.794320424E-2</v>
      </c>
      <c r="AN281" s="55">
        <v>1.793521512E-2</v>
      </c>
      <c r="AO281" s="55">
        <v>1.79405412E-2</v>
      </c>
      <c r="AP281" s="55">
        <v>1.7977823760000001E-2</v>
      </c>
      <c r="AQ281" s="55">
        <v>1.7983149839999997E-2</v>
      </c>
      <c r="AR281" s="55">
        <v>1.8009780239999999E-2</v>
      </c>
      <c r="AS281" s="55">
        <v>1.8020432399999998E-2</v>
      </c>
      <c r="AT281" s="55">
        <v>1.8036410639999997E-2</v>
      </c>
      <c r="AU281" s="55">
        <v>1.8025758480000001E-2</v>
      </c>
      <c r="AV281" s="55">
        <v>1.8020432399999998E-2</v>
      </c>
      <c r="AW281" s="55">
        <v>1.8036410639999997E-2</v>
      </c>
      <c r="AX281" s="55">
        <v>1.8036410639999997E-2</v>
      </c>
    </row>
    <row r="282" spans="14:50" ht="14.25" customHeight="1" thickTop="1">
      <c r="Q282" s="149"/>
      <c r="R282" s="186" t="s">
        <v>117</v>
      </c>
      <c r="S282" s="68"/>
      <c r="T282" s="54">
        <v>236.05433189605168</v>
      </c>
      <c r="U282" s="54">
        <v>236.80067105213095</v>
      </c>
      <c r="V282" s="54">
        <v>235.82013831821658</v>
      </c>
      <c r="W282" s="54">
        <v>230.69145853042386</v>
      </c>
      <c r="X282" s="54">
        <v>224.22805266629146</v>
      </c>
      <c r="Y282" s="54">
        <v>219.52821182679889</v>
      </c>
      <c r="Z282" s="54">
        <v>215.80901598602102</v>
      </c>
      <c r="AA282" s="54">
        <v>213.91324093925257</v>
      </c>
      <c r="AB282" s="54">
        <v>208.87595759155136</v>
      </c>
      <c r="AC282" s="54">
        <v>207.19679693382594</v>
      </c>
      <c r="AD282" s="54">
        <v>202.66368745920639</v>
      </c>
      <c r="AE282" s="54">
        <v>195.29318725093847</v>
      </c>
      <c r="AF282" s="54">
        <v>190.42857121007475</v>
      </c>
      <c r="AG282" s="54">
        <v>187.87696057309071</v>
      </c>
      <c r="AH282" s="54">
        <v>183.54746675963111</v>
      </c>
      <c r="AI282" s="54">
        <v>184.77825035672311</v>
      </c>
      <c r="AJ282" s="54">
        <v>185.24064322038063</v>
      </c>
      <c r="AK282" s="54">
        <v>183.56105290720797</v>
      </c>
      <c r="AL282" s="54">
        <v>179.94685350049838</v>
      </c>
      <c r="AM282" s="54">
        <v>179.21800886268963</v>
      </c>
      <c r="AN282" s="54">
        <v>178.3637343859171</v>
      </c>
      <c r="AO282" s="54">
        <v>177.42125271632926</v>
      </c>
      <c r="AP282" s="54">
        <v>173.00825152265213</v>
      </c>
      <c r="AQ282" s="54">
        <v>166.49795255570859</v>
      </c>
      <c r="AR282" s="54">
        <v>163.83044608116242</v>
      </c>
      <c r="AS282" s="54">
        <v>163.57072372536723</v>
      </c>
      <c r="AT282" s="54">
        <v>164.38181197035468</v>
      </c>
      <c r="AU282" s="54">
        <v>167.87426642055289</v>
      </c>
      <c r="AV282" s="54">
        <v>166.41804538971419</v>
      </c>
      <c r="AW282" s="54">
        <v>166.37540720580532</v>
      </c>
      <c r="AX282" s="54">
        <v>167.23889033249642</v>
      </c>
    </row>
    <row r="283" spans="14:50">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row>
    <row r="284" spans="14:50">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row>
    <row r="286" spans="14:50" ht="13.8" thickBot="1">
      <c r="N286" s="84" t="s">
        <v>336</v>
      </c>
      <c r="O286" s="182"/>
    </row>
    <row r="287" spans="14:50" ht="12" customHeight="1" thickBot="1">
      <c r="Q287" s="457" t="s">
        <v>72</v>
      </c>
      <c r="R287" s="458"/>
      <c r="S287" s="459"/>
      <c r="T287" s="115">
        <v>1990</v>
      </c>
      <c r="U287" s="115">
        <f t="shared" ref="U287:AX287" si="129">T287+1</f>
        <v>1991</v>
      </c>
      <c r="V287" s="115">
        <f t="shared" si="129"/>
        <v>1992</v>
      </c>
      <c r="W287" s="115">
        <f t="shared" si="129"/>
        <v>1993</v>
      </c>
      <c r="X287" s="115">
        <f t="shared" si="129"/>
        <v>1994</v>
      </c>
      <c r="Y287" s="115">
        <f t="shared" si="129"/>
        <v>1995</v>
      </c>
      <c r="Z287" s="115">
        <f t="shared" si="129"/>
        <v>1996</v>
      </c>
      <c r="AA287" s="115">
        <f t="shared" si="129"/>
        <v>1997</v>
      </c>
      <c r="AB287" s="115">
        <f t="shared" si="129"/>
        <v>1998</v>
      </c>
      <c r="AC287" s="115">
        <f t="shared" si="129"/>
        <v>1999</v>
      </c>
      <c r="AD287" s="115">
        <f t="shared" si="129"/>
        <v>2000</v>
      </c>
      <c r="AE287" s="115">
        <f t="shared" si="129"/>
        <v>2001</v>
      </c>
      <c r="AF287" s="115">
        <f t="shared" si="129"/>
        <v>2002</v>
      </c>
      <c r="AG287" s="115">
        <f t="shared" si="129"/>
        <v>2003</v>
      </c>
      <c r="AH287" s="115">
        <f t="shared" si="129"/>
        <v>2004</v>
      </c>
      <c r="AI287" s="115">
        <f t="shared" si="129"/>
        <v>2005</v>
      </c>
      <c r="AJ287" s="115">
        <f t="shared" si="129"/>
        <v>2006</v>
      </c>
      <c r="AK287" s="115">
        <f t="shared" si="129"/>
        <v>2007</v>
      </c>
      <c r="AL287" s="115">
        <f t="shared" si="129"/>
        <v>2008</v>
      </c>
      <c r="AM287" s="115">
        <f t="shared" si="129"/>
        <v>2009</v>
      </c>
      <c r="AN287" s="115">
        <f t="shared" si="129"/>
        <v>2010</v>
      </c>
      <c r="AO287" s="115">
        <f t="shared" si="129"/>
        <v>2011</v>
      </c>
      <c r="AP287" s="115">
        <f t="shared" si="129"/>
        <v>2012</v>
      </c>
      <c r="AQ287" s="115">
        <f t="shared" si="129"/>
        <v>2013</v>
      </c>
      <c r="AR287" s="115">
        <f t="shared" si="129"/>
        <v>2014</v>
      </c>
      <c r="AS287" s="115">
        <f t="shared" si="129"/>
        <v>2015</v>
      </c>
      <c r="AT287" s="115">
        <f t="shared" si="129"/>
        <v>2016</v>
      </c>
      <c r="AU287" s="115">
        <f t="shared" si="129"/>
        <v>2017</v>
      </c>
      <c r="AV287" s="115">
        <f>AU287+1</f>
        <v>2018</v>
      </c>
      <c r="AW287" s="115">
        <f t="shared" si="129"/>
        <v>2019</v>
      </c>
      <c r="AX287" s="115">
        <f t="shared" si="129"/>
        <v>2020</v>
      </c>
    </row>
    <row r="288" spans="14:50" ht="14.25" customHeight="1">
      <c r="Q288" s="484" t="s">
        <v>118</v>
      </c>
      <c r="R288" s="155" t="s">
        <v>119</v>
      </c>
      <c r="S288" s="188"/>
      <c r="T288" s="114">
        <v>1.7315626506840474</v>
      </c>
      <c r="U288" s="114">
        <v>1.7364872331435153</v>
      </c>
      <c r="V288" s="114">
        <v>1.8242439162227075</v>
      </c>
      <c r="W288" s="114">
        <v>1.8137807353619422</v>
      </c>
      <c r="X288" s="114">
        <v>1.888041604858435</v>
      </c>
      <c r="Y288" s="114">
        <v>1.7421610163107286</v>
      </c>
      <c r="Z288" s="114">
        <v>1.7987634982413334</v>
      </c>
      <c r="AA288" s="114">
        <v>1.8244897250803191</v>
      </c>
      <c r="AB288" s="114">
        <v>1.8322989545354715</v>
      </c>
      <c r="AC288" s="114">
        <v>1.8799283847940287</v>
      </c>
      <c r="AD288" s="114">
        <v>1.9186182852815494</v>
      </c>
      <c r="AE288" s="114">
        <v>1.8949027037255277</v>
      </c>
      <c r="AF288" s="114">
        <v>1.959048424771338</v>
      </c>
      <c r="AG288" s="114">
        <v>1.947576010489781</v>
      </c>
      <c r="AH288" s="114">
        <v>1.9498079375621218</v>
      </c>
      <c r="AI288" s="114">
        <v>2.0253088636076391</v>
      </c>
      <c r="AJ288" s="114">
        <v>2.0349280143034658</v>
      </c>
      <c r="AK288" s="114">
        <v>2.0519499674064057</v>
      </c>
      <c r="AL288" s="114">
        <v>2.025653871613224</v>
      </c>
      <c r="AM288" s="114">
        <v>2.0435469268290394</v>
      </c>
      <c r="AN288" s="114">
        <v>2.1177943201127163</v>
      </c>
      <c r="AO288" s="114">
        <v>2.1074603786249733</v>
      </c>
      <c r="AP288" s="114">
        <v>1.9541963762956587</v>
      </c>
      <c r="AQ288" s="114">
        <v>1.9609403952917739</v>
      </c>
      <c r="AR288" s="114">
        <v>1.9785036348175178</v>
      </c>
      <c r="AS288" s="114">
        <v>2.0645266748410123</v>
      </c>
      <c r="AT288" s="114">
        <v>2.0883329119077563</v>
      </c>
      <c r="AU288" s="114">
        <v>2.0881068465497075</v>
      </c>
      <c r="AV288" s="114">
        <v>2.0957555895773661</v>
      </c>
      <c r="AW288" s="114">
        <v>2.0705055222330602</v>
      </c>
      <c r="AX288" s="114">
        <v>2.1034043326050247</v>
      </c>
    </row>
    <row r="289" spans="14:50" ht="14.25" customHeight="1">
      <c r="Q289" s="485"/>
      <c r="R289" s="180" t="s">
        <v>120</v>
      </c>
      <c r="S289" s="181"/>
      <c r="T289" s="7">
        <v>1.4905367520848198</v>
      </c>
      <c r="U289" s="7">
        <v>1.4432088609474876</v>
      </c>
      <c r="V289" s="7">
        <v>1.5404001481617628</v>
      </c>
      <c r="W289" s="7">
        <v>1.5652110968887654</v>
      </c>
      <c r="X289" s="7">
        <v>1.6663201414305897</v>
      </c>
      <c r="Y289" s="7">
        <v>1.7264182455328942</v>
      </c>
      <c r="Z289" s="7">
        <v>1.8628897490719778</v>
      </c>
      <c r="AA289" s="7">
        <v>1.9286398842221986</v>
      </c>
      <c r="AB289" s="7">
        <v>1.9289483771492524</v>
      </c>
      <c r="AC289" s="7">
        <v>1.9764129192788911</v>
      </c>
      <c r="AD289" s="7">
        <v>2.0186146438282813</v>
      </c>
      <c r="AE289" s="7">
        <v>2.0002793750249364</v>
      </c>
      <c r="AF289" s="7">
        <v>2.0835258946195911</v>
      </c>
      <c r="AG289" s="7">
        <v>2.0373247519079576</v>
      </c>
      <c r="AH289" s="7">
        <v>2.0365279678894161</v>
      </c>
      <c r="AI289" s="7">
        <v>2.1108969652268721</v>
      </c>
      <c r="AJ289" s="7">
        <v>2.0954020475442108</v>
      </c>
      <c r="AK289" s="7">
        <v>2.0613649679143231</v>
      </c>
      <c r="AL289" s="7">
        <v>2.0213976263770488</v>
      </c>
      <c r="AM289" s="7">
        <v>2.0280684906435118</v>
      </c>
      <c r="AN289" s="7">
        <v>2.0668099279307208</v>
      </c>
      <c r="AO289" s="7">
        <v>2.0123707769747008</v>
      </c>
      <c r="AP289" s="7">
        <v>1.8837514901807109</v>
      </c>
      <c r="AQ289" s="7">
        <v>1.9507995995587648</v>
      </c>
      <c r="AR289" s="7">
        <v>1.9617753979062758</v>
      </c>
      <c r="AS289" s="7">
        <v>2.0471182427786503</v>
      </c>
      <c r="AT289" s="7">
        <v>2.1098985816415623</v>
      </c>
      <c r="AU289" s="7">
        <v>2.1239057050282186</v>
      </c>
      <c r="AV289" s="7">
        <v>2.1266951535787073</v>
      </c>
      <c r="AW289" s="7">
        <v>2.1042962634746192</v>
      </c>
      <c r="AX289" s="7">
        <v>2.1422695643475484</v>
      </c>
    </row>
    <row r="290" spans="14:50" ht="14.25" customHeight="1">
      <c r="Q290" s="485"/>
      <c r="R290" s="180" t="s">
        <v>121</v>
      </c>
      <c r="S290" s="181"/>
      <c r="T290" s="7">
        <v>2.6926852665304852</v>
      </c>
      <c r="U290" s="7">
        <v>2.629272041057896</v>
      </c>
      <c r="V290" s="7">
        <v>2.6935240046577453</v>
      </c>
      <c r="W290" s="7">
        <v>2.5732436832534309</v>
      </c>
      <c r="X290" s="7">
        <v>2.6072483069191517</v>
      </c>
      <c r="Y290" s="7">
        <v>2.6225262438753494</v>
      </c>
      <c r="Z290" s="7">
        <v>2.6838006412887605</v>
      </c>
      <c r="AA290" s="7">
        <v>2.7254020527015488</v>
      </c>
      <c r="AB290" s="7">
        <v>2.7093726426509495</v>
      </c>
      <c r="AC290" s="7">
        <v>2.7598662987596034</v>
      </c>
      <c r="AD290" s="7">
        <v>2.7443497324275175</v>
      </c>
      <c r="AE290" s="7">
        <v>2.7291946594526353</v>
      </c>
      <c r="AF290" s="7">
        <v>2.797486065741662</v>
      </c>
      <c r="AG290" s="7">
        <v>2.7485865490395609</v>
      </c>
      <c r="AH290" s="7">
        <v>2.7362149033656018</v>
      </c>
      <c r="AI290" s="7">
        <v>2.8249579198120256</v>
      </c>
      <c r="AJ290" s="7">
        <v>2.7941053145679655</v>
      </c>
      <c r="AK290" s="7">
        <v>2.7604596103442121</v>
      </c>
      <c r="AL290" s="7">
        <v>2.6841657690231964</v>
      </c>
      <c r="AM290" s="7">
        <v>2.6882607787313502</v>
      </c>
      <c r="AN290" s="7">
        <v>2.7470427978882452</v>
      </c>
      <c r="AO290" s="7">
        <v>2.6864200039492885</v>
      </c>
      <c r="AP290" s="7">
        <v>2.45992054490823</v>
      </c>
      <c r="AQ290" s="7">
        <v>2.4498417283146416</v>
      </c>
      <c r="AR290" s="7">
        <v>2.4268220062989259</v>
      </c>
      <c r="AS290" s="7">
        <v>2.4892523510607836</v>
      </c>
      <c r="AT290" s="7">
        <v>2.5270719075213557</v>
      </c>
      <c r="AU290" s="7">
        <v>2.5362403019135407</v>
      </c>
      <c r="AV290" s="7">
        <v>2.5363819072167613</v>
      </c>
      <c r="AW290" s="7">
        <v>2.5103334450975345</v>
      </c>
      <c r="AX290" s="7">
        <v>2.544522932373638</v>
      </c>
    </row>
    <row r="291" spans="14:50" ht="14.25" customHeight="1">
      <c r="Q291" s="485"/>
      <c r="R291" s="180" t="s">
        <v>122</v>
      </c>
      <c r="S291" s="181"/>
      <c r="T291" s="7">
        <v>1.3245973939110205</v>
      </c>
      <c r="U291" s="7">
        <v>1.3297074433030174</v>
      </c>
      <c r="V291" s="7">
        <v>1.4200390175096924</v>
      </c>
      <c r="W291" s="7">
        <v>1.4069753237622411</v>
      </c>
      <c r="X291" s="7">
        <v>1.4647047714005457</v>
      </c>
      <c r="Y291" s="7">
        <v>1.491723980097271</v>
      </c>
      <c r="Z291" s="7">
        <v>1.5207946660241485</v>
      </c>
      <c r="AA291" s="7">
        <v>1.585166477415382</v>
      </c>
      <c r="AB291" s="7">
        <v>1.6537186990315402</v>
      </c>
      <c r="AC291" s="7">
        <v>1.7248866280681545</v>
      </c>
      <c r="AD291" s="7">
        <v>1.7736347374066366</v>
      </c>
      <c r="AE291" s="7">
        <v>1.8290166340986533</v>
      </c>
      <c r="AF291" s="7">
        <v>1.9329723950457147</v>
      </c>
      <c r="AG291" s="7">
        <v>1.8851216221455918</v>
      </c>
      <c r="AH291" s="7">
        <v>1.872704398121593</v>
      </c>
      <c r="AI291" s="7">
        <v>1.9606605700504771</v>
      </c>
      <c r="AJ291" s="7">
        <v>1.9361371551898732</v>
      </c>
      <c r="AK291" s="7">
        <v>1.9204720058538791</v>
      </c>
      <c r="AL291" s="7">
        <v>1.8821461251287939</v>
      </c>
      <c r="AM291" s="7">
        <v>1.9042543552593598</v>
      </c>
      <c r="AN291" s="7">
        <v>1.9553471365290767</v>
      </c>
      <c r="AO291" s="7">
        <v>1.8981577606285203</v>
      </c>
      <c r="AP291" s="7">
        <v>1.7583443010945268</v>
      </c>
      <c r="AQ291" s="7">
        <v>1.7982942701516993</v>
      </c>
      <c r="AR291" s="7">
        <v>1.7878847181371906</v>
      </c>
      <c r="AS291" s="7">
        <v>1.8464631184415061</v>
      </c>
      <c r="AT291" s="7">
        <v>1.8839096987777817</v>
      </c>
      <c r="AU291" s="7">
        <v>1.8896699042551133</v>
      </c>
      <c r="AV291" s="7">
        <v>1.8912049572552125</v>
      </c>
      <c r="AW291" s="7">
        <v>1.8702588776673155</v>
      </c>
      <c r="AX291" s="7">
        <v>1.8945848104722705</v>
      </c>
    </row>
    <row r="292" spans="14:50" ht="14.25" customHeight="1">
      <c r="Q292" s="485"/>
      <c r="R292" s="180" t="s">
        <v>123</v>
      </c>
      <c r="S292" s="181"/>
      <c r="T292" s="7">
        <v>2.0119669178107547</v>
      </c>
      <c r="U292" s="7">
        <v>1.9313173763648066</v>
      </c>
      <c r="V292" s="7">
        <v>1.990108402570929</v>
      </c>
      <c r="W292" s="7">
        <v>1.9277573457450687</v>
      </c>
      <c r="X292" s="7">
        <v>1.9677265163529485</v>
      </c>
      <c r="Y292" s="7">
        <v>1.975290875846601</v>
      </c>
      <c r="Z292" s="7">
        <v>2.0706717206867049</v>
      </c>
      <c r="AA292" s="7">
        <v>2.1297046580780581</v>
      </c>
      <c r="AB292" s="7">
        <v>2.1285298837499687</v>
      </c>
      <c r="AC292" s="7">
        <v>2.1750548365715137</v>
      </c>
      <c r="AD292" s="7">
        <v>2.2176491433829999</v>
      </c>
      <c r="AE292" s="7">
        <v>2.2211078791957521</v>
      </c>
      <c r="AF292" s="7">
        <v>2.3068360613947654</v>
      </c>
      <c r="AG292" s="7">
        <v>2.2788846961463358</v>
      </c>
      <c r="AH292" s="7">
        <v>2.245074023034086</v>
      </c>
      <c r="AI292" s="7">
        <v>2.3290334813333584</v>
      </c>
      <c r="AJ292" s="7">
        <v>2.3044839213933663</v>
      </c>
      <c r="AK292" s="7">
        <v>2.2649958585581595</v>
      </c>
      <c r="AL292" s="7">
        <v>2.1986759870389974</v>
      </c>
      <c r="AM292" s="7">
        <v>2.2009332159276918</v>
      </c>
      <c r="AN292" s="7">
        <v>2.2259026021445152</v>
      </c>
      <c r="AO292" s="7">
        <v>2.1425077784919404</v>
      </c>
      <c r="AP292" s="7">
        <v>1.9629816917054301</v>
      </c>
      <c r="AQ292" s="7">
        <v>2.0072025987278699</v>
      </c>
      <c r="AR292" s="7">
        <v>2.0396240371622336</v>
      </c>
      <c r="AS292" s="7">
        <v>2.128223147879758</v>
      </c>
      <c r="AT292" s="7">
        <v>2.2275635291552605</v>
      </c>
      <c r="AU292" s="7">
        <v>2.2448484094092649</v>
      </c>
      <c r="AV292" s="7">
        <v>2.2448304218343735</v>
      </c>
      <c r="AW292" s="7">
        <v>2.2181257094034232</v>
      </c>
      <c r="AX292" s="7">
        <v>2.2440244936482352</v>
      </c>
    </row>
    <row r="293" spans="14:50" ht="14.25" customHeight="1">
      <c r="Q293" s="485"/>
      <c r="R293" s="180" t="s">
        <v>124</v>
      </c>
      <c r="S293" s="181"/>
      <c r="T293" s="7">
        <v>1.7439240747394877</v>
      </c>
      <c r="U293" s="7">
        <v>1.7066965258024813</v>
      </c>
      <c r="V293" s="7">
        <v>1.7943268247306869</v>
      </c>
      <c r="W293" s="7">
        <v>1.7391871011426967</v>
      </c>
      <c r="X293" s="7">
        <v>1.7951918163296832</v>
      </c>
      <c r="Y293" s="7">
        <v>1.8317025392084121</v>
      </c>
      <c r="Z293" s="7">
        <v>1.918814644144696</v>
      </c>
      <c r="AA293" s="7">
        <v>1.9730830993284671</v>
      </c>
      <c r="AB293" s="7">
        <v>1.9894173574088052</v>
      </c>
      <c r="AC293" s="7">
        <v>2.067856240132167</v>
      </c>
      <c r="AD293" s="7">
        <v>2.0958323828575725</v>
      </c>
      <c r="AE293" s="7">
        <v>2.0826119691057969</v>
      </c>
      <c r="AF293" s="7">
        <v>2.1415622968649082</v>
      </c>
      <c r="AG293" s="7">
        <v>2.1085700430890459</v>
      </c>
      <c r="AH293" s="7">
        <v>2.0483992512908111</v>
      </c>
      <c r="AI293" s="7">
        <v>2.133652627456625</v>
      </c>
      <c r="AJ293" s="7">
        <v>2.1158621060201588</v>
      </c>
      <c r="AK293" s="7">
        <v>2.0984742817334978</v>
      </c>
      <c r="AL293" s="7">
        <v>2.057775177436838</v>
      </c>
      <c r="AM293" s="7">
        <v>2.1045485623655709</v>
      </c>
      <c r="AN293" s="7">
        <v>2.145427688035741</v>
      </c>
      <c r="AO293" s="7">
        <v>2.0908439212786205</v>
      </c>
      <c r="AP293" s="7">
        <v>1.9154644127119245</v>
      </c>
      <c r="AQ293" s="7">
        <v>1.9300988546058169</v>
      </c>
      <c r="AR293" s="7">
        <v>1.9116808835701327</v>
      </c>
      <c r="AS293" s="7">
        <v>1.9766497259500895</v>
      </c>
      <c r="AT293" s="7">
        <v>2.0110125769911118</v>
      </c>
      <c r="AU293" s="7">
        <v>2.0193647971734414</v>
      </c>
      <c r="AV293" s="7">
        <v>2.0205198319061632</v>
      </c>
      <c r="AW293" s="7">
        <v>1.9978249942133768</v>
      </c>
      <c r="AX293" s="7">
        <v>2.0229954267533534</v>
      </c>
    </row>
    <row r="294" spans="14:50" ht="14.25" customHeight="1" thickBot="1">
      <c r="Q294" s="486"/>
      <c r="R294" s="189" t="s">
        <v>125</v>
      </c>
      <c r="S294" s="190"/>
      <c r="T294" s="116">
        <v>1.1673103579736162</v>
      </c>
      <c r="U294" s="116">
        <v>1.1279861970098901</v>
      </c>
      <c r="V294" s="116">
        <v>1.153779660937569</v>
      </c>
      <c r="W294" s="116">
        <v>1.0874050462136509</v>
      </c>
      <c r="X294" s="116">
        <v>1.1020182837611576</v>
      </c>
      <c r="Y294" s="116">
        <v>1.1438406372041019</v>
      </c>
      <c r="Z294" s="116">
        <v>1.1888566136388674</v>
      </c>
      <c r="AA294" s="116">
        <v>1.2240594468077821</v>
      </c>
      <c r="AB294" s="116">
        <v>1.2424771637633654</v>
      </c>
      <c r="AC294" s="116">
        <v>1.2796656531200123</v>
      </c>
      <c r="AD294" s="116">
        <v>1.263151408137307</v>
      </c>
      <c r="AE294" s="116">
        <v>1.2741827319123871</v>
      </c>
      <c r="AF294" s="116">
        <v>1.2888958071884391</v>
      </c>
      <c r="AG294" s="116">
        <v>1.2698091066861859</v>
      </c>
      <c r="AH294" s="116">
        <v>1.2923830575921356</v>
      </c>
      <c r="AI294" s="116">
        <v>1.3627338048937438</v>
      </c>
      <c r="AJ294" s="116">
        <v>1.40500504608739</v>
      </c>
      <c r="AK294" s="116">
        <v>1.3995192030237451</v>
      </c>
      <c r="AL294" s="116">
        <v>1.3999754969384921</v>
      </c>
      <c r="AM294" s="116">
        <v>1.3857559202524672</v>
      </c>
      <c r="AN294" s="116">
        <v>1.3964308477961491</v>
      </c>
      <c r="AO294" s="116">
        <v>1.2860550893597555</v>
      </c>
      <c r="AP294" s="116">
        <v>1.1764566899627704</v>
      </c>
      <c r="AQ294" s="116">
        <v>1.2425556797303292</v>
      </c>
      <c r="AR294" s="116">
        <v>1.2525764292790964</v>
      </c>
      <c r="AS294" s="116">
        <v>1.2984992294516067</v>
      </c>
      <c r="AT294" s="116">
        <v>1.321398386672715</v>
      </c>
      <c r="AU294" s="116">
        <v>1.3218075312497666</v>
      </c>
      <c r="AV294" s="116">
        <v>1.3221447172917931</v>
      </c>
      <c r="AW294" s="116">
        <v>1.3063916080575113</v>
      </c>
      <c r="AX294" s="116">
        <v>1.3221766911296382</v>
      </c>
    </row>
    <row r="295" spans="14:50" ht="14.25" customHeight="1">
      <c r="Q295" s="484" t="s">
        <v>126</v>
      </c>
      <c r="R295" s="140" t="s">
        <v>119</v>
      </c>
      <c r="S295" s="191"/>
      <c r="T295" s="117">
        <v>1.691323983736488</v>
      </c>
      <c r="U295" s="117">
        <v>1.6366396342693357</v>
      </c>
      <c r="V295" s="117">
        <v>1.731611362169607</v>
      </c>
      <c r="W295" s="117">
        <v>1.7469118850035361</v>
      </c>
      <c r="X295" s="117">
        <v>1.7698250236826818</v>
      </c>
      <c r="Y295" s="117">
        <v>1.86351963530537</v>
      </c>
      <c r="Z295" s="117">
        <v>1.7770641393849362</v>
      </c>
      <c r="AA295" s="117">
        <v>1.9335844068726091</v>
      </c>
      <c r="AB295" s="117">
        <v>2.0000398338251197</v>
      </c>
      <c r="AC295" s="117">
        <v>2.0377651935381098</v>
      </c>
      <c r="AD295" s="117">
        <v>2.1011194784110225</v>
      </c>
      <c r="AE295" s="117">
        <v>2.0398518441512499</v>
      </c>
      <c r="AF295" s="117">
        <v>1.9962499405310443</v>
      </c>
      <c r="AG295" s="117">
        <v>2.0547703451724573</v>
      </c>
      <c r="AH295" s="117">
        <v>2.1819609245690001</v>
      </c>
      <c r="AI295" s="117">
        <v>2.0453856158837751</v>
      </c>
      <c r="AJ295" s="117">
        <v>2.2341036984908569</v>
      </c>
      <c r="AK295" s="117">
        <v>2.2287970388744833</v>
      </c>
      <c r="AL295" s="117">
        <v>2.1651171234780713</v>
      </c>
      <c r="AM295" s="117">
        <v>2.1498604770810124</v>
      </c>
      <c r="AN295" s="117">
        <v>2.1833956177122222</v>
      </c>
      <c r="AO295" s="117">
        <v>1.9006685859290779</v>
      </c>
      <c r="AP295" s="117">
        <v>1.9563885119009334</v>
      </c>
      <c r="AQ295" s="117">
        <v>1.8652908551532856</v>
      </c>
      <c r="AR295" s="117">
        <v>1.9842484748868667</v>
      </c>
      <c r="AS295" s="117">
        <v>1.8759041743860241</v>
      </c>
      <c r="AT295" s="117">
        <v>1.9966306806583833</v>
      </c>
      <c r="AU295" s="117">
        <v>1.9254329974721169</v>
      </c>
      <c r="AV295" s="117">
        <v>1.8542353142858501</v>
      </c>
      <c r="AW295" s="117">
        <v>2.07278124615326</v>
      </c>
      <c r="AX295" s="117">
        <v>1.9130507917005999</v>
      </c>
    </row>
    <row r="296" spans="14:50" ht="14.25" customHeight="1">
      <c r="Q296" s="485"/>
      <c r="R296" s="180" t="s">
        <v>120</v>
      </c>
      <c r="S296" s="181"/>
      <c r="T296" s="118">
        <v>1.691323983736488</v>
      </c>
      <c r="U296" s="118">
        <v>1.6366396342693355</v>
      </c>
      <c r="V296" s="118">
        <v>1.731611362169607</v>
      </c>
      <c r="W296" s="118">
        <v>1.7469118850035363</v>
      </c>
      <c r="X296" s="118">
        <v>1.769825023682682</v>
      </c>
      <c r="Y296" s="118">
        <v>1.86351963530537</v>
      </c>
      <c r="Z296" s="118">
        <v>1.7770641393849362</v>
      </c>
      <c r="AA296" s="118">
        <v>1.9335844068726094</v>
      </c>
      <c r="AB296" s="118">
        <v>2.0000398338251197</v>
      </c>
      <c r="AC296" s="118">
        <v>2.0377651935381094</v>
      </c>
      <c r="AD296" s="118">
        <v>2.1011194784110225</v>
      </c>
      <c r="AE296" s="118">
        <v>2.0398518441512499</v>
      </c>
      <c r="AF296" s="118">
        <v>1.9962499405310448</v>
      </c>
      <c r="AG296" s="118">
        <v>2.0547703451724568</v>
      </c>
      <c r="AH296" s="118">
        <v>2.1819609245690006</v>
      </c>
      <c r="AI296" s="118">
        <v>2.0453856158837751</v>
      </c>
      <c r="AJ296" s="118">
        <v>2.2341036984908569</v>
      </c>
      <c r="AK296" s="118">
        <v>2.2287970388744833</v>
      </c>
      <c r="AL296" s="118">
        <v>2.1651171234780708</v>
      </c>
      <c r="AM296" s="118">
        <v>2.1498604770810119</v>
      </c>
      <c r="AN296" s="118">
        <v>2.1833956177122222</v>
      </c>
      <c r="AO296" s="118">
        <v>1.9006685859290779</v>
      </c>
      <c r="AP296" s="118">
        <v>1.9563885119009337</v>
      </c>
      <c r="AQ296" s="118">
        <v>1.8652908551532856</v>
      </c>
      <c r="AR296" s="118">
        <v>1.9842484748868667</v>
      </c>
      <c r="AS296" s="118">
        <v>1.8759041743860241</v>
      </c>
      <c r="AT296" s="118">
        <v>1.9966306806583833</v>
      </c>
      <c r="AU296" s="118">
        <v>1.9254329974721169</v>
      </c>
      <c r="AV296" s="118">
        <v>1.8542353142858501</v>
      </c>
      <c r="AW296" s="118">
        <v>2.07278124615326</v>
      </c>
      <c r="AX296" s="118">
        <v>1.9130507917005997</v>
      </c>
    </row>
    <row r="297" spans="14:50" ht="14.25" customHeight="1">
      <c r="Q297" s="485"/>
      <c r="R297" s="180" t="s">
        <v>121</v>
      </c>
      <c r="S297" s="181"/>
      <c r="T297" s="118">
        <v>1.691323983736488</v>
      </c>
      <c r="U297" s="118">
        <v>1.6366396342693355</v>
      </c>
      <c r="V297" s="118">
        <v>1.731611362169607</v>
      </c>
      <c r="W297" s="118">
        <v>1.7469118850035366</v>
      </c>
      <c r="X297" s="118">
        <v>1.7698250236826818</v>
      </c>
      <c r="Y297" s="118">
        <v>1.8635196353053702</v>
      </c>
      <c r="Z297" s="118">
        <v>1.7770641393849367</v>
      </c>
      <c r="AA297" s="118">
        <v>1.9335844068726091</v>
      </c>
      <c r="AB297" s="118">
        <v>2.0000398338251197</v>
      </c>
      <c r="AC297" s="118">
        <v>2.0377651935381103</v>
      </c>
      <c r="AD297" s="118">
        <v>2.1011194784110221</v>
      </c>
      <c r="AE297" s="118">
        <v>2.0398518441512503</v>
      </c>
      <c r="AF297" s="118">
        <v>1.9962499405310448</v>
      </c>
      <c r="AG297" s="118">
        <v>2.0547703451724564</v>
      </c>
      <c r="AH297" s="118">
        <v>2.1819609245690001</v>
      </c>
      <c r="AI297" s="118">
        <v>2.0453856158837751</v>
      </c>
      <c r="AJ297" s="118">
        <v>2.2341036984908564</v>
      </c>
      <c r="AK297" s="118">
        <v>2.2287970388744833</v>
      </c>
      <c r="AL297" s="118">
        <v>2.1651171234780713</v>
      </c>
      <c r="AM297" s="118">
        <v>2.1498604770810128</v>
      </c>
      <c r="AN297" s="118">
        <v>2.1833956177122222</v>
      </c>
      <c r="AO297" s="118">
        <v>1.9006685859290779</v>
      </c>
      <c r="AP297" s="118">
        <v>1.9563885119009337</v>
      </c>
      <c r="AQ297" s="118">
        <v>1.8652908551532856</v>
      </c>
      <c r="AR297" s="118">
        <v>1.9842484748868667</v>
      </c>
      <c r="AS297" s="118">
        <v>1.8759041743860241</v>
      </c>
      <c r="AT297" s="118">
        <v>1.9966306806583833</v>
      </c>
      <c r="AU297" s="118">
        <v>1.9254329974721169</v>
      </c>
      <c r="AV297" s="118">
        <v>1.8542353142858503</v>
      </c>
      <c r="AW297" s="118">
        <v>2.07278124615326</v>
      </c>
      <c r="AX297" s="118">
        <v>1.9130507917005999</v>
      </c>
    </row>
    <row r="298" spans="14:50" ht="14.25" customHeight="1">
      <c r="Q298" s="485"/>
      <c r="R298" s="180" t="s">
        <v>122</v>
      </c>
      <c r="S298" s="181"/>
      <c r="T298" s="118">
        <v>1.691323983736488</v>
      </c>
      <c r="U298" s="118">
        <v>1.6366396342693355</v>
      </c>
      <c r="V298" s="118">
        <v>1.7316113621696072</v>
      </c>
      <c r="W298" s="118">
        <v>1.7469118850035361</v>
      </c>
      <c r="X298" s="118">
        <v>1.7698250236826825</v>
      </c>
      <c r="Y298" s="118">
        <v>1.8635196353053702</v>
      </c>
      <c r="Z298" s="118">
        <v>1.777064139384936</v>
      </c>
      <c r="AA298" s="118">
        <v>1.9335844068726089</v>
      </c>
      <c r="AB298" s="118">
        <v>2.0000398338251202</v>
      </c>
      <c r="AC298" s="118">
        <v>2.0377651935381094</v>
      </c>
      <c r="AD298" s="118">
        <v>2.1011194784110225</v>
      </c>
      <c r="AE298" s="118">
        <v>2.0398518441512503</v>
      </c>
      <c r="AF298" s="118">
        <v>1.9962499405310443</v>
      </c>
      <c r="AG298" s="118">
        <v>2.0547703451724568</v>
      </c>
      <c r="AH298" s="118">
        <v>2.1819609245690001</v>
      </c>
      <c r="AI298" s="118">
        <v>2.0453856158837747</v>
      </c>
      <c r="AJ298" s="118">
        <v>2.2341036984908564</v>
      </c>
      <c r="AK298" s="118">
        <v>2.2287970388744829</v>
      </c>
      <c r="AL298" s="118">
        <v>2.1651171234780713</v>
      </c>
      <c r="AM298" s="118">
        <v>2.1498604770810124</v>
      </c>
      <c r="AN298" s="118">
        <v>2.1833956177122222</v>
      </c>
      <c r="AO298" s="118">
        <v>1.9006685859290782</v>
      </c>
      <c r="AP298" s="118">
        <v>1.956388511900933</v>
      </c>
      <c r="AQ298" s="118">
        <v>1.8652908551532861</v>
      </c>
      <c r="AR298" s="118">
        <v>1.984248474886867</v>
      </c>
      <c r="AS298" s="118">
        <v>1.8759041743860241</v>
      </c>
      <c r="AT298" s="118">
        <v>1.9966306806583831</v>
      </c>
      <c r="AU298" s="118">
        <v>1.9254329974721172</v>
      </c>
      <c r="AV298" s="118">
        <v>1.8542353142858503</v>
      </c>
      <c r="AW298" s="118">
        <v>2.0727812461532591</v>
      </c>
      <c r="AX298" s="118">
        <v>1.9130507917005997</v>
      </c>
    </row>
    <row r="299" spans="14:50" ht="14.25" customHeight="1">
      <c r="Q299" s="485"/>
      <c r="R299" s="180" t="s">
        <v>123</v>
      </c>
      <c r="S299" s="181"/>
      <c r="T299" s="118">
        <v>1.691323983736488</v>
      </c>
      <c r="U299" s="118">
        <v>1.6366396342693355</v>
      </c>
      <c r="V299" s="118">
        <v>1.731611362169607</v>
      </c>
      <c r="W299" s="118">
        <v>1.7469118850035363</v>
      </c>
      <c r="X299" s="118">
        <v>1.7698250236826818</v>
      </c>
      <c r="Y299" s="118">
        <v>1.8635196353053702</v>
      </c>
      <c r="Z299" s="118">
        <v>1.7770641393849362</v>
      </c>
      <c r="AA299" s="118">
        <v>1.9335844068726091</v>
      </c>
      <c r="AB299" s="118">
        <v>2.0000398338251202</v>
      </c>
      <c r="AC299" s="118">
        <v>2.0377651935381098</v>
      </c>
      <c r="AD299" s="118">
        <v>2.1011194784110225</v>
      </c>
      <c r="AE299" s="118">
        <v>2.0398518441512503</v>
      </c>
      <c r="AF299" s="118">
        <v>1.9962499405310441</v>
      </c>
      <c r="AG299" s="118">
        <v>2.0547703451724568</v>
      </c>
      <c r="AH299" s="118">
        <v>2.1819609245690001</v>
      </c>
      <c r="AI299" s="118">
        <v>2.0453856158837747</v>
      </c>
      <c r="AJ299" s="118">
        <v>2.2341036984908564</v>
      </c>
      <c r="AK299" s="118">
        <v>2.2287970388744833</v>
      </c>
      <c r="AL299" s="118">
        <v>2.1651171234780713</v>
      </c>
      <c r="AM299" s="118">
        <v>2.1498604770810124</v>
      </c>
      <c r="AN299" s="118">
        <v>2.1833956177122222</v>
      </c>
      <c r="AO299" s="118">
        <v>1.9006685859290782</v>
      </c>
      <c r="AP299" s="118">
        <v>1.956388511900933</v>
      </c>
      <c r="AQ299" s="118">
        <v>1.8652908551532856</v>
      </c>
      <c r="AR299" s="118">
        <v>1.9842484748868665</v>
      </c>
      <c r="AS299" s="118">
        <v>1.8759041743860241</v>
      </c>
      <c r="AT299" s="118">
        <v>1.9966306806583836</v>
      </c>
      <c r="AU299" s="118">
        <v>1.9254329974721169</v>
      </c>
      <c r="AV299" s="118">
        <v>1.8542353142858503</v>
      </c>
      <c r="AW299" s="118">
        <v>2.07278124615326</v>
      </c>
      <c r="AX299" s="118">
        <v>1.9130507917005999</v>
      </c>
    </row>
    <row r="300" spans="14:50" ht="14.25" customHeight="1">
      <c r="Q300" s="485"/>
      <c r="R300" s="180" t="s">
        <v>124</v>
      </c>
      <c r="S300" s="181"/>
      <c r="T300" s="118">
        <v>1.691323983736488</v>
      </c>
      <c r="U300" s="118">
        <v>1.6366396342693355</v>
      </c>
      <c r="V300" s="118">
        <v>1.731611362169607</v>
      </c>
      <c r="W300" s="118">
        <v>1.7469118850035363</v>
      </c>
      <c r="X300" s="118">
        <v>1.7698250236826818</v>
      </c>
      <c r="Y300" s="118">
        <v>1.8635196353053698</v>
      </c>
      <c r="Z300" s="118">
        <v>1.777064139384936</v>
      </c>
      <c r="AA300" s="118">
        <v>1.9335844068726091</v>
      </c>
      <c r="AB300" s="118">
        <v>2.0000398338251197</v>
      </c>
      <c r="AC300" s="118">
        <v>2.0377651935381098</v>
      </c>
      <c r="AD300" s="118">
        <v>2.1011194784110221</v>
      </c>
      <c r="AE300" s="118">
        <v>2.0398518441512499</v>
      </c>
      <c r="AF300" s="118">
        <v>1.9962499405310443</v>
      </c>
      <c r="AG300" s="118">
        <v>2.0547703451724564</v>
      </c>
      <c r="AH300" s="118">
        <v>2.1819609245690001</v>
      </c>
      <c r="AI300" s="118">
        <v>2.0453856158837747</v>
      </c>
      <c r="AJ300" s="118">
        <v>2.2341036984908569</v>
      </c>
      <c r="AK300" s="118">
        <v>2.2287970388744838</v>
      </c>
      <c r="AL300" s="118">
        <v>2.1651171234780713</v>
      </c>
      <c r="AM300" s="118">
        <v>2.1498604770810124</v>
      </c>
      <c r="AN300" s="118">
        <v>2.1833956177122222</v>
      </c>
      <c r="AO300" s="118">
        <v>1.9006685859290779</v>
      </c>
      <c r="AP300" s="118">
        <v>1.9563885119009334</v>
      </c>
      <c r="AQ300" s="118">
        <v>1.8652908551532854</v>
      </c>
      <c r="AR300" s="118">
        <v>1.9842484748868665</v>
      </c>
      <c r="AS300" s="118">
        <v>1.8759041743860241</v>
      </c>
      <c r="AT300" s="118">
        <v>1.9966306806583838</v>
      </c>
      <c r="AU300" s="118">
        <v>1.9254329974721169</v>
      </c>
      <c r="AV300" s="118">
        <v>1.8542353142858501</v>
      </c>
      <c r="AW300" s="118">
        <v>2.07278124615326</v>
      </c>
      <c r="AX300" s="118">
        <v>1.9130507917006003</v>
      </c>
    </row>
    <row r="301" spans="14:50" ht="14.25" customHeight="1" thickBot="1">
      <c r="Q301" s="486"/>
      <c r="R301" s="189" t="s">
        <v>125</v>
      </c>
      <c r="S301" s="190"/>
      <c r="T301" s="116">
        <v>1.6913239837364884</v>
      </c>
      <c r="U301" s="116">
        <v>1.6366396342693355</v>
      </c>
      <c r="V301" s="116">
        <v>1.7316113621696072</v>
      </c>
      <c r="W301" s="116">
        <v>1.7469118850035363</v>
      </c>
      <c r="X301" s="116">
        <v>1.7698250236826818</v>
      </c>
      <c r="Y301" s="116">
        <v>1.8635196353053698</v>
      </c>
      <c r="Z301" s="116">
        <v>1.7770641393849362</v>
      </c>
      <c r="AA301" s="116">
        <v>1.9335844068726089</v>
      </c>
      <c r="AB301" s="116">
        <v>2.0000398338251193</v>
      </c>
      <c r="AC301" s="116">
        <v>2.0377651935381098</v>
      </c>
      <c r="AD301" s="116">
        <v>2.1011194784110221</v>
      </c>
      <c r="AE301" s="116">
        <v>2.0398518441512499</v>
      </c>
      <c r="AF301" s="116">
        <v>1.996249940531045</v>
      </c>
      <c r="AG301" s="116">
        <v>2.0547703451724568</v>
      </c>
      <c r="AH301" s="116">
        <v>2.1819609245690001</v>
      </c>
      <c r="AI301" s="116">
        <v>2.0453856158837751</v>
      </c>
      <c r="AJ301" s="116">
        <v>2.2341036984908564</v>
      </c>
      <c r="AK301" s="116">
        <v>2.2287970388744833</v>
      </c>
      <c r="AL301" s="116">
        <v>2.1651171234780717</v>
      </c>
      <c r="AM301" s="116">
        <v>2.1498604770810124</v>
      </c>
      <c r="AN301" s="116">
        <v>2.1833956177122218</v>
      </c>
      <c r="AO301" s="116">
        <v>1.9006685859290779</v>
      </c>
      <c r="AP301" s="116">
        <v>1.9563885119009337</v>
      </c>
      <c r="AQ301" s="116">
        <v>1.8652908551532856</v>
      </c>
      <c r="AR301" s="116">
        <v>1.9842484748868667</v>
      </c>
      <c r="AS301" s="116">
        <v>1.8759041743860241</v>
      </c>
      <c r="AT301" s="116">
        <v>1.9966306806583833</v>
      </c>
      <c r="AU301" s="116">
        <v>1.9254329974721169</v>
      </c>
      <c r="AV301" s="116">
        <v>1.8542353142858499</v>
      </c>
      <c r="AW301" s="116">
        <v>2.0727812461532595</v>
      </c>
      <c r="AX301" s="116">
        <v>1.9130507917005997</v>
      </c>
    </row>
    <row r="304" spans="14:50" ht="16.2" thickBot="1">
      <c r="N304" s="230" t="s">
        <v>333</v>
      </c>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c r="AR304" s="74"/>
      <c r="AS304" s="74"/>
      <c r="AT304" s="74"/>
      <c r="AU304" s="74"/>
      <c r="AV304" s="74"/>
      <c r="AW304" s="74"/>
      <c r="AX304" s="74"/>
    </row>
    <row r="305" spans="14:50" ht="12.75" customHeight="1" thickBot="1">
      <c r="N305" s="45"/>
      <c r="P305" s="409" t="s">
        <v>72</v>
      </c>
      <c r="Q305" s="410"/>
      <c r="R305" s="410"/>
      <c r="S305" s="411"/>
      <c r="T305" s="73">
        <v>1990</v>
      </c>
      <c r="U305" s="73">
        <f t="shared" ref="U305:AX305" si="130">T305+1</f>
        <v>1991</v>
      </c>
      <c r="V305" s="73">
        <f t="shared" si="130"/>
        <v>1992</v>
      </c>
      <c r="W305" s="73">
        <f t="shared" si="130"/>
        <v>1993</v>
      </c>
      <c r="X305" s="73">
        <f t="shared" si="130"/>
        <v>1994</v>
      </c>
      <c r="Y305" s="73">
        <f t="shared" si="130"/>
        <v>1995</v>
      </c>
      <c r="Z305" s="73">
        <f t="shared" si="130"/>
        <v>1996</v>
      </c>
      <c r="AA305" s="73">
        <f t="shared" si="130"/>
        <v>1997</v>
      </c>
      <c r="AB305" s="73">
        <f t="shared" si="130"/>
        <v>1998</v>
      </c>
      <c r="AC305" s="73">
        <f t="shared" si="130"/>
        <v>1999</v>
      </c>
      <c r="AD305" s="73">
        <f t="shared" si="130"/>
        <v>2000</v>
      </c>
      <c r="AE305" s="73">
        <f t="shared" si="130"/>
        <v>2001</v>
      </c>
      <c r="AF305" s="73">
        <f t="shared" si="130"/>
        <v>2002</v>
      </c>
      <c r="AG305" s="73">
        <f t="shared" si="130"/>
        <v>2003</v>
      </c>
      <c r="AH305" s="73">
        <f t="shared" si="130"/>
        <v>2004</v>
      </c>
      <c r="AI305" s="73">
        <f t="shared" si="130"/>
        <v>2005</v>
      </c>
      <c r="AJ305" s="73">
        <f t="shared" si="130"/>
        <v>2006</v>
      </c>
      <c r="AK305" s="73">
        <f t="shared" si="130"/>
        <v>2007</v>
      </c>
      <c r="AL305" s="73">
        <f t="shared" si="130"/>
        <v>2008</v>
      </c>
      <c r="AM305" s="73">
        <f t="shared" si="130"/>
        <v>2009</v>
      </c>
      <c r="AN305" s="73">
        <f t="shared" si="130"/>
        <v>2010</v>
      </c>
      <c r="AO305" s="73">
        <f t="shared" si="130"/>
        <v>2011</v>
      </c>
      <c r="AP305" s="73">
        <f t="shared" si="130"/>
        <v>2012</v>
      </c>
      <c r="AQ305" s="73">
        <f t="shared" si="130"/>
        <v>2013</v>
      </c>
      <c r="AR305" s="73">
        <f t="shared" si="130"/>
        <v>2014</v>
      </c>
      <c r="AS305" s="73">
        <f t="shared" si="130"/>
        <v>2015</v>
      </c>
      <c r="AT305" s="73">
        <f t="shared" si="130"/>
        <v>2016</v>
      </c>
      <c r="AU305" s="73">
        <f t="shared" si="130"/>
        <v>2017</v>
      </c>
      <c r="AV305" s="73">
        <f>AU305+1</f>
        <v>2018</v>
      </c>
      <c r="AW305" s="73">
        <f t="shared" si="130"/>
        <v>2019</v>
      </c>
      <c r="AX305" s="73">
        <f t="shared" si="130"/>
        <v>2020</v>
      </c>
    </row>
    <row r="306" spans="14:50" ht="12.75" customHeight="1">
      <c r="P306" s="427" t="s">
        <v>127</v>
      </c>
      <c r="Q306" s="412" t="s">
        <v>118</v>
      </c>
      <c r="R306" s="155" t="s">
        <v>119</v>
      </c>
      <c r="S306" s="188"/>
      <c r="T306" s="8">
        <v>585.12569493084175</v>
      </c>
      <c r="U306" s="8">
        <v>586.46436035258728</v>
      </c>
      <c r="V306" s="8">
        <v>610.31954769732124</v>
      </c>
      <c r="W306" s="8">
        <v>607.47530688400161</v>
      </c>
      <c r="X306" s="8">
        <v>627.66188290377966</v>
      </c>
      <c r="Y306" s="8">
        <v>588.00668346301222</v>
      </c>
      <c r="Z306" s="8">
        <v>603.39312200254778</v>
      </c>
      <c r="AA306" s="8">
        <v>610.38636672629514</v>
      </c>
      <c r="AB306" s="8">
        <v>612.50917521374174</v>
      </c>
      <c r="AC306" s="8">
        <v>625.45643965074771</v>
      </c>
      <c r="AD306" s="8">
        <v>635.97364235365797</v>
      </c>
      <c r="AE306" s="8">
        <v>629.52695793991722</v>
      </c>
      <c r="AF306" s="8">
        <v>646.9638999393087</v>
      </c>
      <c r="AG306" s="8">
        <v>643.84531589100345</v>
      </c>
      <c r="AH306" s="8">
        <v>644.4520279564814</v>
      </c>
      <c r="AI306" s="8">
        <v>664.97569262019033</v>
      </c>
      <c r="AJ306" s="8">
        <v>667.59049794207226</v>
      </c>
      <c r="AK306" s="8">
        <v>672.21763135227047</v>
      </c>
      <c r="AL306" s="8">
        <v>665.06947727931686</v>
      </c>
      <c r="AM306" s="8">
        <v>669.9334052374619</v>
      </c>
      <c r="AN306" s="8">
        <v>690.11631797405573</v>
      </c>
      <c r="AO306" s="8">
        <v>687.30720872391259</v>
      </c>
      <c r="AP306" s="8">
        <v>645.64495166857</v>
      </c>
      <c r="AQ306" s="8">
        <v>647.47820049890231</v>
      </c>
      <c r="AR306" s="8">
        <v>652.25247357493663</v>
      </c>
      <c r="AS306" s="8">
        <v>675.63639903474677</v>
      </c>
      <c r="AT306" s="8">
        <v>682.10772663366981</v>
      </c>
      <c r="AU306" s="8">
        <v>682.04627454501758</v>
      </c>
      <c r="AV306" s="8">
        <v>684.12545747985882</v>
      </c>
      <c r="AW306" s="8">
        <v>677.26164875520578</v>
      </c>
      <c r="AX306" s="8">
        <v>686.20464041470007</v>
      </c>
    </row>
    <row r="307" spans="14:50" ht="12.75" customHeight="1">
      <c r="P307" s="416"/>
      <c r="Q307" s="413"/>
      <c r="R307" s="180" t="s">
        <v>120</v>
      </c>
      <c r="S307" s="181"/>
      <c r="T307" s="6">
        <v>573.12282993855115</v>
      </c>
      <c r="U307" s="6">
        <v>560.46933658906221</v>
      </c>
      <c r="V307" s="6">
        <v>586.45421098005386</v>
      </c>
      <c r="W307" s="6">
        <v>593.08761819865686</v>
      </c>
      <c r="X307" s="6">
        <v>620.11993660411338</v>
      </c>
      <c r="Y307" s="6">
        <v>636.18764936927312</v>
      </c>
      <c r="Z307" s="6">
        <v>672.67440635186802</v>
      </c>
      <c r="AA307" s="6">
        <v>690.25323519588255</v>
      </c>
      <c r="AB307" s="6">
        <v>690.3357132676291</v>
      </c>
      <c r="AC307" s="6">
        <v>703.02574136187002</v>
      </c>
      <c r="AD307" s="6">
        <v>714.30871273646937</v>
      </c>
      <c r="AE307" s="6">
        <v>709.40663076558667</v>
      </c>
      <c r="AF307" s="6">
        <v>731.66325908233364</v>
      </c>
      <c r="AG307" s="6">
        <v>719.31101101059755</v>
      </c>
      <c r="AH307" s="6">
        <v>719.0979843779437</v>
      </c>
      <c r="AI307" s="6">
        <v>738.98113553054975</v>
      </c>
      <c r="AJ307" s="6">
        <v>734.83844433648176</v>
      </c>
      <c r="AK307" s="6">
        <v>725.73835662112015</v>
      </c>
      <c r="AL307" s="6">
        <v>715.05276556295996</v>
      </c>
      <c r="AM307" s="6">
        <v>716.83627491870334</v>
      </c>
      <c r="AN307" s="6">
        <v>727.19411058986975</v>
      </c>
      <c r="AO307" s="6">
        <v>712.63936458238368</v>
      </c>
      <c r="AP307" s="6">
        <v>678.25196106716544</v>
      </c>
      <c r="AQ307" s="6">
        <v>696.17781378790505</v>
      </c>
      <c r="AR307" s="6">
        <v>699.11228198536946</v>
      </c>
      <c r="AS307" s="6">
        <v>721.92937976996188</v>
      </c>
      <c r="AT307" s="6">
        <v>738.7142096280138</v>
      </c>
      <c r="AU307" s="6">
        <v>742.45912701941472</v>
      </c>
      <c r="AV307" s="6">
        <v>743.20490858360756</v>
      </c>
      <c r="AW307" s="6">
        <v>737.21638468877359</v>
      </c>
      <c r="AX307" s="6">
        <v>747.36885289530085</v>
      </c>
    </row>
    <row r="308" spans="14:50" ht="12.75" customHeight="1">
      <c r="P308" s="416"/>
      <c r="Q308" s="413"/>
      <c r="R308" s="180" t="s">
        <v>121</v>
      </c>
      <c r="S308" s="181"/>
      <c r="T308" s="6">
        <v>741.06012085362784</v>
      </c>
      <c r="U308" s="6">
        <v>726.26298976470082</v>
      </c>
      <c r="V308" s="6">
        <v>741.25583583147125</v>
      </c>
      <c r="W308" s="6">
        <v>713.18907735997163</v>
      </c>
      <c r="X308" s="6">
        <v>721.12387124975407</v>
      </c>
      <c r="Y308" s="6">
        <v>724.68889470068927</v>
      </c>
      <c r="Z308" s="6">
        <v>738.98694190084586</v>
      </c>
      <c r="AA308" s="6">
        <v>748.69440487204417</v>
      </c>
      <c r="AB308" s="6">
        <v>744.95402926381382</v>
      </c>
      <c r="AC308" s="6">
        <v>756.73644914595525</v>
      </c>
      <c r="AD308" s="6">
        <v>753.11574282870367</v>
      </c>
      <c r="AE308" s="6">
        <v>749.57938901922068</v>
      </c>
      <c r="AF308" s="6">
        <v>765.51481705611661</v>
      </c>
      <c r="AG308" s="6">
        <v>754.10438092968218</v>
      </c>
      <c r="AH308" s="6">
        <v>751.21752473432184</v>
      </c>
      <c r="AI308" s="6">
        <v>771.92522471012808</v>
      </c>
      <c r="AJ308" s="6">
        <v>764.72593716673373</v>
      </c>
      <c r="AK308" s="6">
        <v>756.87489517560607</v>
      </c>
      <c r="AL308" s="6">
        <v>739.07214247076456</v>
      </c>
      <c r="AM308" s="6">
        <v>740.02769070238969</v>
      </c>
      <c r="AN308" s="6">
        <v>753.74415499913755</v>
      </c>
      <c r="AO308" s="6">
        <v>739.5981559239209</v>
      </c>
      <c r="AP308" s="6">
        <v>686.74573969648407</v>
      </c>
      <c r="AQ308" s="6">
        <v>684.3939026901636</v>
      </c>
      <c r="AR308" s="6">
        <v>679.02237582398266</v>
      </c>
      <c r="AS308" s="6">
        <v>693.59015704759236</v>
      </c>
      <c r="AT308" s="6">
        <v>702.41514474537257</v>
      </c>
      <c r="AU308" s="6">
        <v>704.55453968523068</v>
      </c>
      <c r="AV308" s="6">
        <v>704.58758251216511</v>
      </c>
      <c r="AW308" s="6">
        <v>698.509315624294</v>
      </c>
      <c r="AX308" s="6">
        <v>706.48724643158891</v>
      </c>
    </row>
    <row r="309" spans="14:50" ht="12.75" customHeight="1">
      <c r="P309" s="416"/>
      <c r="Q309" s="413"/>
      <c r="R309" s="180" t="s">
        <v>122</v>
      </c>
      <c r="S309" s="181"/>
      <c r="T309" s="6">
        <v>181.12351268387249</v>
      </c>
      <c r="U309" s="6">
        <v>181.75397632428303</v>
      </c>
      <c r="V309" s="6">
        <v>192.89883398604056</v>
      </c>
      <c r="W309" s="6">
        <v>191.28707189033054</v>
      </c>
      <c r="X309" s="6">
        <v>198.40957011391674</v>
      </c>
      <c r="Y309" s="6">
        <v>201.74312471764105</v>
      </c>
      <c r="Z309" s="6">
        <v>205.32978485979061</v>
      </c>
      <c r="AA309" s="6">
        <v>213.27179939552076</v>
      </c>
      <c r="AB309" s="6">
        <v>221.72958128429119</v>
      </c>
      <c r="AC309" s="6">
        <v>230.51008185854684</v>
      </c>
      <c r="AD309" s="6">
        <v>236.52448761454693</v>
      </c>
      <c r="AE309" s="6">
        <v>243.35735155045603</v>
      </c>
      <c r="AF309" s="6">
        <v>256.18312336999639</v>
      </c>
      <c r="AG309" s="6">
        <v>250.27942848080065</v>
      </c>
      <c r="AH309" s="6">
        <v>248.74742601635785</v>
      </c>
      <c r="AI309" s="6">
        <v>259.59921317084371</v>
      </c>
      <c r="AJ309" s="6">
        <v>256.57358264904701</v>
      </c>
      <c r="AK309" s="6">
        <v>254.64086021912036</v>
      </c>
      <c r="AL309" s="6">
        <v>249.91231995848787</v>
      </c>
      <c r="AM309" s="6">
        <v>252.63997172502079</v>
      </c>
      <c r="AN309" s="6">
        <v>258.94365656385122</v>
      </c>
      <c r="AO309" s="6">
        <v>251.88779088483435</v>
      </c>
      <c r="AP309" s="6">
        <v>234.63799623231174</v>
      </c>
      <c r="AQ309" s="6">
        <v>239.56691198125154</v>
      </c>
      <c r="AR309" s="6">
        <v>238.28261048929559</v>
      </c>
      <c r="AS309" s="6">
        <v>245.50985012481175</v>
      </c>
      <c r="AT309" s="6">
        <v>250.12990475612494</v>
      </c>
      <c r="AU309" s="6">
        <v>250.84058284084929</v>
      </c>
      <c r="AV309" s="6">
        <v>251.02997339824418</v>
      </c>
      <c r="AW309" s="6">
        <v>248.4457045240535</v>
      </c>
      <c r="AX309" s="6">
        <v>251.4469702606653</v>
      </c>
    </row>
    <row r="310" spans="14:50" ht="12.75" customHeight="1">
      <c r="P310" s="416"/>
      <c r="Q310" s="413"/>
      <c r="R310" s="180" t="s">
        <v>123</v>
      </c>
      <c r="S310" s="181"/>
      <c r="T310" s="6">
        <v>435.87915885000342</v>
      </c>
      <c r="U310" s="6">
        <v>419.8141553905001</v>
      </c>
      <c r="V310" s="6">
        <v>431.52504701437994</v>
      </c>
      <c r="W310" s="6">
        <v>419.10501429438671</v>
      </c>
      <c r="X310" s="6">
        <v>427.06668217962078</v>
      </c>
      <c r="Y310" s="6">
        <v>428.5734664620324</v>
      </c>
      <c r="Z310" s="6">
        <v>447.57287519833085</v>
      </c>
      <c r="AA310" s="6">
        <v>459.33195437489792</v>
      </c>
      <c r="AB310" s="6">
        <v>459.09794493967325</v>
      </c>
      <c r="AC310" s="6">
        <v>468.36549333028967</v>
      </c>
      <c r="AD310" s="6">
        <v>476.85007580916562</v>
      </c>
      <c r="AE310" s="6">
        <v>477.53903946352949</v>
      </c>
      <c r="AF310" s="6">
        <v>494.61568390455335</v>
      </c>
      <c r="AG310" s="6">
        <v>489.04790544774954</v>
      </c>
      <c r="AH310" s="6">
        <v>482.31298084956734</v>
      </c>
      <c r="AI310" s="6">
        <v>499.03730393750226</v>
      </c>
      <c r="AJ310" s="6">
        <v>494.14714885051296</v>
      </c>
      <c r="AK310" s="6">
        <v>486.28131533573912</v>
      </c>
      <c r="AL310" s="6">
        <v>473.07071368460373</v>
      </c>
      <c r="AM310" s="6">
        <v>473.52034289830573</v>
      </c>
      <c r="AN310" s="6">
        <v>478.49412537447495</v>
      </c>
      <c r="AO310" s="6">
        <v>461.88227481136693</v>
      </c>
      <c r="AP310" s="6">
        <v>426.12153577196011</v>
      </c>
      <c r="AQ310" s="6">
        <v>434.93012924392661</v>
      </c>
      <c r="AR310" s="6">
        <v>441.3883249295053</v>
      </c>
      <c r="AS310" s="6">
        <v>459.03684461935228</v>
      </c>
      <c r="AT310" s="6">
        <v>478.82497410213313</v>
      </c>
      <c r="AU310" s="6">
        <v>482.26803969307372</v>
      </c>
      <c r="AV310" s="6">
        <v>482.2644566540672</v>
      </c>
      <c r="AW310" s="6">
        <v>476.94500548426998</v>
      </c>
      <c r="AX310" s="6">
        <v>482.10391960864456</v>
      </c>
    </row>
    <row r="311" spans="14:50" ht="12.75" customHeight="1">
      <c r="P311" s="416"/>
      <c r="Q311" s="413"/>
      <c r="R311" s="180" t="s">
        <v>124</v>
      </c>
      <c r="S311" s="181"/>
      <c r="T311" s="6">
        <v>421.59168298345605</v>
      </c>
      <c r="U311" s="6">
        <v>414.24506314888492</v>
      </c>
      <c r="V311" s="6">
        <v>431.53834488775863</v>
      </c>
      <c r="W311" s="6">
        <v>420.6568713943044</v>
      </c>
      <c r="X311" s="6">
        <v>431.70904547426983</v>
      </c>
      <c r="Y311" s="6">
        <v>438.91420424873775</v>
      </c>
      <c r="Z311" s="6">
        <v>456.10522370153808</v>
      </c>
      <c r="AA311" s="6">
        <v>466.81475792092124</v>
      </c>
      <c r="AB311" s="6">
        <v>470.0382197878057</v>
      </c>
      <c r="AC311" s="6">
        <v>485.51763404073336</v>
      </c>
      <c r="AD311" s="6">
        <v>491.03854774335286</v>
      </c>
      <c r="AE311" s="6">
        <v>488.42958323552614</v>
      </c>
      <c r="AF311" s="6">
        <v>500.06305520818796</v>
      </c>
      <c r="AG311" s="6">
        <v>493.5522439166067</v>
      </c>
      <c r="AH311" s="6">
        <v>481.67792113390681</v>
      </c>
      <c r="AI311" s="6">
        <v>498.50213229440374</v>
      </c>
      <c r="AJ311" s="6">
        <v>494.99128612310017</v>
      </c>
      <c r="AK311" s="6">
        <v>491.55990967119953</v>
      </c>
      <c r="AL311" s="6">
        <v>483.52820048236549</v>
      </c>
      <c r="AM311" s="6">
        <v>492.75863029199172</v>
      </c>
      <c r="AN311" s="6">
        <v>500.82586555307716</v>
      </c>
      <c r="AO311" s="6">
        <v>490.0541066016076</v>
      </c>
      <c r="AP311" s="6">
        <v>455.44407685203555</v>
      </c>
      <c r="AQ311" s="6">
        <v>458.33209081361747</v>
      </c>
      <c r="AR311" s="6">
        <v>454.69742145753719</v>
      </c>
      <c r="AS311" s="6">
        <v>467.51860898361838</v>
      </c>
      <c r="AT311" s="6">
        <v>474.29989892181891</v>
      </c>
      <c r="AU311" s="6">
        <v>475.94815641408729</v>
      </c>
      <c r="AV311" s="6">
        <v>476.17609516695529</v>
      </c>
      <c r="AW311" s="6">
        <v>471.69741339775453</v>
      </c>
      <c r="AX311" s="6">
        <v>476.66463805323292</v>
      </c>
    </row>
    <row r="312" spans="14:50" ht="12.75" customHeight="1" thickBot="1">
      <c r="P312" s="416"/>
      <c r="Q312" s="414"/>
      <c r="R312" s="189" t="s">
        <v>125</v>
      </c>
      <c r="S312" s="190"/>
      <c r="T312" s="70">
        <v>157.73578529424492</v>
      </c>
      <c r="U312" s="70">
        <v>152.95954083562049</v>
      </c>
      <c r="V312" s="70">
        <v>156.09237027518429</v>
      </c>
      <c r="W312" s="70">
        <v>148.03062456976716</v>
      </c>
      <c r="X312" s="70">
        <v>149.80552308376792</v>
      </c>
      <c r="Y312" s="70">
        <v>154.88519367261421</v>
      </c>
      <c r="Z312" s="70">
        <v>160.35275617685807</v>
      </c>
      <c r="AA312" s="70">
        <v>164.62843130203129</v>
      </c>
      <c r="AB312" s="70">
        <v>166.86541529339382</v>
      </c>
      <c r="AC312" s="70">
        <v>171.38226477883222</v>
      </c>
      <c r="AD312" s="70">
        <v>169.37647319538883</v>
      </c>
      <c r="AE312" s="70">
        <v>170.71631866852232</v>
      </c>
      <c r="AF312" s="70">
        <v>172.50334330005586</v>
      </c>
      <c r="AG312" s="70">
        <v>170.18510572617845</v>
      </c>
      <c r="AH312" s="70">
        <v>172.92689869216844</v>
      </c>
      <c r="AI312" s="70">
        <v>181.47157857152683</v>
      </c>
      <c r="AJ312" s="70">
        <v>186.605770288842</v>
      </c>
      <c r="AK312" s="70">
        <v>185.93946929496229</v>
      </c>
      <c r="AL312" s="70">
        <v>185.99488996328432</v>
      </c>
      <c r="AM312" s="70">
        <v>184.26780481547252</v>
      </c>
      <c r="AN312" s="70">
        <v>185.56436301982325</v>
      </c>
      <c r="AO312" s="70">
        <v>172.15831463433858</v>
      </c>
      <c r="AP312" s="70">
        <v>158.84668293094813</v>
      </c>
      <c r="AQ312" s="70">
        <v>166.87495170670655</v>
      </c>
      <c r="AR312" s="70">
        <v>168.09205458520694</v>
      </c>
      <c r="AS312" s="70">
        <v>173.66975832949777</v>
      </c>
      <c r="AT312" s="70">
        <v>176.45105029108288</v>
      </c>
      <c r="AU312" s="70">
        <v>176.50074428253822</v>
      </c>
      <c r="AV312" s="70">
        <v>176.54169831500286</v>
      </c>
      <c r="AW312" s="70">
        <v>174.62835296083881</v>
      </c>
      <c r="AX312" s="70">
        <v>176.5455818019505</v>
      </c>
    </row>
    <row r="313" spans="14:50" ht="12.75" customHeight="1">
      <c r="P313" s="416"/>
      <c r="Q313" s="412" t="s">
        <v>126</v>
      </c>
      <c r="R313" s="155" t="s">
        <v>119</v>
      </c>
      <c r="S313" s="188"/>
      <c r="T313" s="77">
        <v>574.18748595512</v>
      </c>
      <c r="U313" s="77">
        <v>559.32245966206119</v>
      </c>
      <c r="V313" s="77">
        <v>585.13893633392456</v>
      </c>
      <c r="W313" s="77">
        <v>589.29812770110948</v>
      </c>
      <c r="X313" s="77">
        <v>595.52668143249468</v>
      </c>
      <c r="Y313" s="77">
        <v>620.99599539271287</v>
      </c>
      <c r="Z313" s="77">
        <v>597.49451402630007</v>
      </c>
      <c r="AA313" s="77">
        <v>640.04193233285673</v>
      </c>
      <c r="AB313" s="77">
        <v>658.10672927368728</v>
      </c>
      <c r="AC313" s="77">
        <v>668.36173769041079</v>
      </c>
      <c r="AD313" s="77">
        <v>685.58354099593396</v>
      </c>
      <c r="AE313" s="77">
        <v>668.92895877891237</v>
      </c>
      <c r="AF313" s="77">
        <v>657.07651013396514</v>
      </c>
      <c r="AG313" s="77">
        <v>672.98430390222734</v>
      </c>
      <c r="AH313" s="77">
        <v>707.55893677949507</v>
      </c>
      <c r="AI313" s="77">
        <v>670.43322212126384</v>
      </c>
      <c r="AJ313" s="77">
        <v>721.73307824582093</v>
      </c>
      <c r="AK313" s="77">
        <v>720.2905515358143</v>
      </c>
      <c r="AL313" s="77">
        <v>702.98023101575336</v>
      </c>
      <c r="AM313" s="77">
        <v>698.8329667244883</v>
      </c>
      <c r="AN313" s="77">
        <v>707.94893412799195</v>
      </c>
      <c r="AO313" s="77">
        <v>631.09431663383282</v>
      </c>
      <c r="AP313" s="77">
        <v>646.24084708888472</v>
      </c>
      <c r="AQ313" s="77">
        <v>621.47747190046346</v>
      </c>
      <c r="AR313" s="77">
        <v>653.81411231641209</v>
      </c>
      <c r="AS313" s="77">
        <v>624.36252532047445</v>
      </c>
      <c r="AT313" s="77">
        <v>657.18000797308844</v>
      </c>
      <c r="AU313" s="77">
        <v>637.82610794718698</v>
      </c>
      <c r="AV313" s="77">
        <v>618.47220792128542</v>
      </c>
      <c r="AW313" s="77">
        <v>677.8802662616614</v>
      </c>
      <c r="AX313" s="77">
        <v>634.46021229051053</v>
      </c>
    </row>
    <row r="314" spans="14:50" ht="12.75" customHeight="1">
      <c r="P314" s="416"/>
      <c r="Q314" s="413"/>
      <c r="R314" s="180" t="s">
        <v>120</v>
      </c>
      <c r="S314" s="181"/>
      <c r="T314" s="48">
        <v>626.80491547653537</v>
      </c>
      <c r="U314" s="48">
        <v>612.18461366980785</v>
      </c>
      <c r="V314" s="48">
        <v>637.5760709795893</v>
      </c>
      <c r="W314" s="48">
        <v>641.66678914324132</v>
      </c>
      <c r="X314" s="48">
        <v>647.79280154153707</v>
      </c>
      <c r="Y314" s="48">
        <v>672.84281151579205</v>
      </c>
      <c r="Z314" s="48">
        <v>649.72823750104044</v>
      </c>
      <c r="AA314" s="48">
        <v>691.57519319928952</v>
      </c>
      <c r="AB314" s="48">
        <v>709.3425874941463</v>
      </c>
      <c r="AC314" s="48">
        <v>719.42876663215679</v>
      </c>
      <c r="AD314" s="48">
        <v>736.36704558430495</v>
      </c>
      <c r="AE314" s="48">
        <v>719.98664950041018</v>
      </c>
      <c r="AF314" s="48">
        <v>708.32932896013097</v>
      </c>
      <c r="AG314" s="48">
        <v>723.97523105179232</v>
      </c>
      <c r="AH314" s="48">
        <v>757.98065812315212</v>
      </c>
      <c r="AI314" s="48">
        <v>721.46614799764757</v>
      </c>
      <c r="AJ314" s="48">
        <v>771.92144921248234</v>
      </c>
      <c r="AK314" s="48">
        <v>770.50267097093888</v>
      </c>
      <c r="AL314" s="48">
        <v>753.47733207243618</v>
      </c>
      <c r="AM314" s="48">
        <v>749.39834462800286</v>
      </c>
      <c r="AN314" s="48">
        <v>758.3642349044128</v>
      </c>
      <c r="AO314" s="48">
        <v>682.77488303559824</v>
      </c>
      <c r="AP314" s="48">
        <v>697.6720545717867</v>
      </c>
      <c r="AQ314" s="48">
        <v>673.31636142531693</v>
      </c>
      <c r="AR314" s="48">
        <v>705.12064033988224</v>
      </c>
      <c r="AS314" s="48">
        <v>676.15391790840147</v>
      </c>
      <c r="AT314" s="48">
        <v>708.43112290347779</v>
      </c>
      <c r="AU314" s="48">
        <v>689.39584816279091</v>
      </c>
      <c r="AV314" s="48">
        <v>670.36057342210381</v>
      </c>
      <c r="AW314" s="48">
        <v>728.79059066960394</v>
      </c>
      <c r="AX314" s="48">
        <v>686.08536559919514</v>
      </c>
    </row>
    <row r="315" spans="14:50" ht="12.75" customHeight="1">
      <c r="P315" s="416"/>
      <c r="Q315" s="413"/>
      <c r="R315" s="180" t="s">
        <v>121</v>
      </c>
      <c r="S315" s="181"/>
      <c r="T315" s="48">
        <v>507.39791461111923</v>
      </c>
      <c r="U315" s="48">
        <v>494.63761923822545</v>
      </c>
      <c r="V315" s="48">
        <v>516.79875513707157</v>
      </c>
      <c r="W315" s="48">
        <v>520.36904887967012</v>
      </c>
      <c r="X315" s="48">
        <v>525.71570510425579</v>
      </c>
      <c r="Y315" s="48">
        <v>547.57883286939852</v>
      </c>
      <c r="Z315" s="48">
        <v>527.40491336035495</v>
      </c>
      <c r="AA315" s="48">
        <v>563.92806604386146</v>
      </c>
      <c r="AB315" s="48">
        <v>579.43507829341138</v>
      </c>
      <c r="AC315" s="48">
        <v>588.23808569273285</v>
      </c>
      <c r="AD315" s="48">
        <v>603.0214633134616</v>
      </c>
      <c r="AE315" s="48">
        <v>588.72499425840374</v>
      </c>
      <c r="AF315" s="48">
        <v>578.55072731666269</v>
      </c>
      <c r="AG315" s="48">
        <v>592.20614528984743</v>
      </c>
      <c r="AH315" s="48">
        <v>621.88537486035341</v>
      </c>
      <c r="AI315" s="48">
        <v>590.01626977911928</v>
      </c>
      <c r="AJ315" s="48">
        <v>634.052607410218</v>
      </c>
      <c r="AK315" s="48">
        <v>632.81432726593289</v>
      </c>
      <c r="AL315" s="48">
        <v>617.95496553452563</v>
      </c>
      <c r="AM315" s="48">
        <v>614.39491011970904</v>
      </c>
      <c r="AN315" s="48">
        <v>622.22015269816927</v>
      </c>
      <c r="AO315" s="48">
        <v>556.24733834437529</v>
      </c>
      <c r="AP315" s="48">
        <v>569.24927985935551</v>
      </c>
      <c r="AQ315" s="48">
        <v>547.99213738248056</v>
      </c>
      <c r="AR315" s="48">
        <v>575.75025061684676</v>
      </c>
      <c r="AS315" s="48">
        <v>550.4686976710492</v>
      </c>
      <c r="AT315" s="48">
        <v>578.63957095350747</v>
      </c>
      <c r="AU315" s="48">
        <v>562.02597901769798</v>
      </c>
      <c r="AV315" s="48">
        <v>545.41238708188848</v>
      </c>
      <c r="AW315" s="48">
        <v>596.40889102398194</v>
      </c>
      <c r="AX315" s="48">
        <v>559.13665868103715</v>
      </c>
    </row>
    <row r="316" spans="14:50" ht="12.75" customHeight="1">
      <c r="P316" s="416"/>
      <c r="Q316" s="413"/>
      <c r="R316" s="180" t="s">
        <v>122</v>
      </c>
      <c r="S316" s="181"/>
      <c r="T316" s="48">
        <v>226.36921641793356</v>
      </c>
      <c r="U316" s="48">
        <v>219.62241391294424</v>
      </c>
      <c r="V316" s="48">
        <v>231.33976079453421</v>
      </c>
      <c r="W316" s="48">
        <v>233.22749662369691</v>
      </c>
      <c r="X316" s="48">
        <v>236.05445576180441</v>
      </c>
      <c r="Y316" s="48">
        <v>247.61423559935477</v>
      </c>
      <c r="Z316" s="48">
        <v>236.94759766492257</v>
      </c>
      <c r="AA316" s="48">
        <v>256.25863168210043</v>
      </c>
      <c r="AB316" s="48">
        <v>264.45771689390591</v>
      </c>
      <c r="AC316" s="48">
        <v>269.11216654711257</v>
      </c>
      <c r="AD316" s="48">
        <v>276.92864149922156</v>
      </c>
      <c r="AE316" s="48">
        <v>269.3696116794211</v>
      </c>
      <c r="AF316" s="48">
        <v>263.99013043051622</v>
      </c>
      <c r="AG316" s="48">
        <v>271.21021472291204</v>
      </c>
      <c r="AH316" s="48">
        <v>286.90263363335532</v>
      </c>
      <c r="AI316" s="48">
        <v>270.05235300030779</v>
      </c>
      <c r="AJ316" s="48">
        <v>293.33586363683901</v>
      </c>
      <c r="AK316" s="48">
        <v>292.68114277535409</v>
      </c>
      <c r="AL316" s="48">
        <v>284.82449243754422</v>
      </c>
      <c r="AM316" s="48">
        <v>282.94216996077699</v>
      </c>
      <c r="AN316" s="48">
        <v>287.0796420715447</v>
      </c>
      <c r="AO316" s="48">
        <v>252.19756950691649</v>
      </c>
      <c r="AP316" s="48">
        <v>259.0721385524995</v>
      </c>
      <c r="AQ316" s="48">
        <v>247.83276376368786</v>
      </c>
      <c r="AR316" s="48">
        <v>262.50942307529175</v>
      </c>
      <c r="AS316" s="48">
        <v>249.14220548665648</v>
      </c>
      <c r="AT316" s="48">
        <v>264.03710508542042</v>
      </c>
      <c r="AU316" s="48">
        <v>255.25293352717466</v>
      </c>
      <c r="AV316" s="48">
        <v>246.46876196892879</v>
      </c>
      <c r="AW316" s="48">
        <v>273.43234944771802</v>
      </c>
      <c r="AX316" s="48">
        <v>253.72525151704585</v>
      </c>
    </row>
    <row r="317" spans="14:50" ht="12.75" customHeight="1">
      <c r="P317" s="416"/>
      <c r="Q317" s="413"/>
      <c r="R317" s="180" t="s">
        <v>123</v>
      </c>
      <c r="S317" s="181"/>
      <c r="T317" s="48">
        <v>372.00861782999402</v>
      </c>
      <c r="U317" s="48">
        <v>361.1157565982997</v>
      </c>
      <c r="V317" s="48">
        <v>380.03367119419875</v>
      </c>
      <c r="W317" s="48">
        <v>383.08146226470376</v>
      </c>
      <c r="X317" s="48">
        <v>387.64565005237091</v>
      </c>
      <c r="Y317" s="48">
        <v>406.30916918550946</v>
      </c>
      <c r="Z317" s="48">
        <v>389.08764732495808</v>
      </c>
      <c r="AA317" s="48">
        <v>420.2657370399142</v>
      </c>
      <c r="AB317" s="48">
        <v>433.50334068593583</v>
      </c>
      <c r="AC317" s="48">
        <v>441.01805215774704</v>
      </c>
      <c r="AD317" s="48">
        <v>453.63792311311789</v>
      </c>
      <c r="AE317" s="48">
        <v>441.43370299367081</v>
      </c>
      <c r="AF317" s="48">
        <v>432.7484120429591</v>
      </c>
      <c r="AG317" s="48">
        <v>444.40539714368543</v>
      </c>
      <c r="AH317" s="48">
        <v>469.74115307468651</v>
      </c>
      <c r="AI317" s="48">
        <v>442.53600389251335</v>
      </c>
      <c r="AJ317" s="48">
        <v>480.12774459677382</v>
      </c>
      <c r="AK317" s="48">
        <v>479.07068334674085</v>
      </c>
      <c r="AL317" s="48">
        <v>466.38594834635819</v>
      </c>
      <c r="AM317" s="48">
        <v>463.3468972525161</v>
      </c>
      <c r="AN317" s="48">
        <v>470.02693709646718</v>
      </c>
      <c r="AO317" s="48">
        <v>413.70906271976793</v>
      </c>
      <c r="AP317" s="48">
        <v>424.80820584510172</v>
      </c>
      <c r="AQ317" s="48">
        <v>406.66198771955374</v>
      </c>
      <c r="AR317" s="48">
        <v>430.35777740776979</v>
      </c>
      <c r="AS317" s="48">
        <v>408.77611021961815</v>
      </c>
      <c r="AT317" s="48">
        <v>432.82425365784275</v>
      </c>
      <c r="AU317" s="48">
        <v>418.64201521991475</v>
      </c>
      <c r="AV317" s="48">
        <v>404.45977678198676</v>
      </c>
      <c r="AW317" s="48">
        <v>447.99308259580044</v>
      </c>
      <c r="AX317" s="48">
        <v>416.1755389698418</v>
      </c>
    </row>
    <row r="318" spans="14:50" ht="12.75" customHeight="1">
      <c r="P318" s="416"/>
      <c r="Q318" s="413"/>
      <c r="R318" s="180" t="s">
        <v>124</v>
      </c>
      <c r="S318" s="181"/>
      <c r="T318" s="48">
        <v>411.21138981624324</v>
      </c>
      <c r="U318" s="48">
        <v>400.41978150714374</v>
      </c>
      <c r="V318" s="48">
        <v>419.16184752648519</v>
      </c>
      <c r="W318" s="48">
        <v>422.18130832207123</v>
      </c>
      <c r="X318" s="48">
        <v>426.70307040147463</v>
      </c>
      <c r="Y318" s="48">
        <v>445.19310565210162</v>
      </c>
      <c r="Z318" s="48">
        <v>428.13166380935468</v>
      </c>
      <c r="AA318" s="48">
        <v>459.01994236841574</v>
      </c>
      <c r="AB318" s="48">
        <v>472.13449789798733</v>
      </c>
      <c r="AC318" s="48">
        <v>479.57935752070284</v>
      </c>
      <c r="AD318" s="48">
        <v>492.08192239920174</v>
      </c>
      <c r="AE318" s="48">
        <v>479.99114473796658</v>
      </c>
      <c r="AF318" s="48">
        <v>471.38658657854285</v>
      </c>
      <c r="AG318" s="48">
        <v>482.93521596032724</v>
      </c>
      <c r="AH318" s="48">
        <v>508.0354672539703</v>
      </c>
      <c r="AI318" s="48">
        <v>481.08319936769647</v>
      </c>
      <c r="AJ318" s="48">
        <v>518.32551180597886</v>
      </c>
      <c r="AK318" s="48">
        <v>517.27827630683453</v>
      </c>
      <c r="AL318" s="48">
        <v>504.7114503171158</v>
      </c>
      <c r="AM318" s="48">
        <v>501.70064825707857</v>
      </c>
      <c r="AN318" s="48">
        <v>508.31859481416382</v>
      </c>
      <c r="AO318" s="48">
        <v>452.52421460981066</v>
      </c>
      <c r="AP318" s="48">
        <v>463.52018735081356</v>
      </c>
      <c r="AQ318" s="48">
        <v>445.54264461552089</v>
      </c>
      <c r="AR318" s="48">
        <v>469.01817372131609</v>
      </c>
      <c r="AS318" s="48">
        <v>447.63711561380808</v>
      </c>
      <c r="AT318" s="48">
        <v>471.46172321931556</v>
      </c>
      <c r="AU318" s="48">
        <v>457.41131360581039</v>
      </c>
      <c r="AV318" s="48">
        <v>443.36090399230534</v>
      </c>
      <c r="AW318" s="48">
        <v>486.48955263202083</v>
      </c>
      <c r="AX318" s="48">
        <v>454.96776410781115</v>
      </c>
    </row>
    <row r="319" spans="14:50" ht="12.75" customHeight="1" thickBot="1">
      <c r="P319" s="416"/>
      <c r="Q319" s="414"/>
      <c r="R319" s="189" t="s">
        <v>125</v>
      </c>
      <c r="S319" s="190"/>
      <c r="T319" s="78">
        <v>221.38157238687569</v>
      </c>
      <c r="U319" s="78">
        <v>214.73970604529239</v>
      </c>
      <c r="V319" s="78">
        <v>226.27480757048681</v>
      </c>
      <c r="W319" s="78">
        <v>228.13318256460354</v>
      </c>
      <c r="X319" s="78">
        <v>230.91617268985794</v>
      </c>
      <c r="Y319" s="78">
        <v>242.29615788467584</v>
      </c>
      <c r="Z319" s="78">
        <v>231.79542314074814</v>
      </c>
      <c r="AA319" s="78">
        <v>250.80610364681189</v>
      </c>
      <c r="AB319" s="78">
        <v>258.87766466550062</v>
      </c>
      <c r="AC319" s="78">
        <v>263.45972149425273</v>
      </c>
      <c r="AD319" s="78">
        <v>271.15462316891245</v>
      </c>
      <c r="AE319" s="78">
        <v>263.71316246244754</v>
      </c>
      <c r="AF319" s="78">
        <v>258.41735079227402</v>
      </c>
      <c r="AG319" s="78">
        <v>265.52513774907226</v>
      </c>
      <c r="AH319" s="78">
        <v>280.97348515545053</v>
      </c>
      <c r="AI319" s="78">
        <v>264.38528478940952</v>
      </c>
      <c r="AJ319" s="78">
        <v>287.30665613477044</v>
      </c>
      <c r="AK319" s="78">
        <v>286.66211845194766</v>
      </c>
      <c r="AL319" s="78">
        <v>278.92766625808281</v>
      </c>
      <c r="AM319" s="78">
        <v>277.07462041996899</v>
      </c>
      <c r="AN319" s="78">
        <v>281.14774049891378</v>
      </c>
      <c r="AO319" s="78">
        <v>246.80820506411521</v>
      </c>
      <c r="AP319" s="78">
        <v>253.57585073374651</v>
      </c>
      <c r="AQ319" s="78">
        <v>242.51128717863378</v>
      </c>
      <c r="AR319" s="78">
        <v>256.95967356856272</v>
      </c>
      <c r="AS319" s="78">
        <v>243.8003625442783</v>
      </c>
      <c r="AT319" s="78">
        <v>258.46359482847998</v>
      </c>
      <c r="AU319" s="78">
        <v>249.81604758395036</v>
      </c>
      <c r="AV319" s="78">
        <v>241.16850033942069</v>
      </c>
      <c r="AW319" s="78">
        <v>267.71271057697686</v>
      </c>
      <c r="AX319" s="78">
        <v>248.31212632403304</v>
      </c>
    </row>
    <row r="320" spans="14:50" ht="12.75" customHeight="1">
      <c r="P320" s="416"/>
      <c r="Q320" s="412" t="s">
        <v>128</v>
      </c>
      <c r="R320" s="155" t="s">
        <v>119</v>
      </c>
      <c r="S320" s="188"/>
      <c r="T320" s="51">
        <v>114.429333333667</v>
      </c>
      <c r="U320" s="51">
        <v>114.429333333667</v>
      </c>
      <c r="V320" s="51">
        <v>114.429333333667</v>
      </c>
      <c r="W320" s="51">
        <v>114.429333333667</v>
      </c>
      <c r="X320" s="51">
        <v>114.429333333667</v>
      </c>
      <c r="Y320" s="51">
        <v>114.429333333667</v>
      </c>
      <c r="Z320" s="51">
        <v>114.429333333667</v>
      </c>
      <c r="AA320" s="51">
        <v>114.429333333667</v>
      </c>
      <c r="AB320" s="51">
        <v>114.429333333667</v>
      </c>
      <c r="AC320" s="51">
        <v>114.429333333667</v>
      </c>
      <c r="AD320" s="51">
        <v>114.429333333667</v>
      </c>
      <c r="AE320" s="51">
        <v>114.429333333667</v>
      </c>
      <c r="AF320" s="51">
        <v>114.429333333667</v>
      </c>
      <c r="AG320" s="51">
        <v>114.429333333667</v>
      </c>
      <c r="AH320" s="51">
        <v>114.429333333667</v>
      </c>
      <c r="AI320" s="51">
        <v>114.429333333667</v>
      </c>
      <c r="AJ320" s="51">
        <v>114.429333333667</v>
      </c>
      <c r="AK320" s="51">
        <v>114.429333333667</v>
      </c>
      <c r="AL320" s="51">
        <v>114.429333333667</v>
      </c>
      <c r="AM320" s="51">
        <v>114.429333333667</v>
      </c>
      <c r="AN320" s="51">
        <v>114.429333333667</v>
      </c>
      <c r="AO320" s="51">
        <v>114.429333333667</v>
      </c>
      <c r="AP320" s="51">
        <v>114.429333333667</v>
      </c>
      <c r="AQ320" s="51">
        <v>114.429333333667</v>
      </c>
      <c r="AR320" s="51">
        <v>114.429333333667</v>
      </c>
      <c r="AS320" s="51">
        <v>114.429333333667</v>
      </c>
      <c r="AT320" s="51">
        <v>114.429333333667</v>
      </c>
      <c r="AU320" s="51">
        <v>114.429333333667</v>
      </c>
      <c r="AV320" s="51">
        <v>114.429333333667</v>
      </c>
      <c r="AW320" s="51">
        <v>114.429333333667</v>
      </c>
      <c r="AX320" s="51">
        <v>114.429333333667</v>
      </c>
    </row>
    <row r="321" spans="16:50" ht="12.75" customHeight="1">
      <c r="P321" s="416"/>
      <c r="Q321" s="413"/>
      <c r="R321" s="180" t="s">
        <v>120</v>
      </c>
      <c r="S321" s="181"/>
      <c r="T321" s="48">
        <v>174.61580952333301</v>
      </c>
      <c r="U321" s="48">
        <v>174.61580952333301</v>
      </c>
      <c r="V321" s="48">
        <v>174.61580952333301</v>
      </c>
      <c r="W321" s="48">
        <v>174.61580952333301</v>
      </c>
      <c r="X321" s="48">
        <v>174.61580952333301</v>
      </c>
      <c r="Y321" s="48">
        <v>174.61580952333301</v>
      </c>
      <c r="Z321" s="48">
        <v>174.61580952333301</v>
      </c>
      <c r="AA321" s="48">
        <v>174.61580952333301</v>
      </c>
      <c r="AB321" s="48">
        <v>174.61580952333301</v>
      </c>
      <c r="AC321" s="48">
        <v>174.61580952333301</v>
      </c>
      <c r="AD321" s="48">
        <v>174.61580952333301</v>
      </c>
      <c r="AE321" s="48">
        <v>174.61580952333301</v>
      </c>
      <c r="AF321" s="48">
        <v>174.61580952333301</v>
      </c>
      <c r="AG321" s="48">
        <v>174.61580952333301</v>
      </c>
      <c r="AH321" s="48">
        <v>174.61580952333301</v>
      </c>
      <c r="AI321" s="48">
        <v>174.61580952333301</v>
      </c>
      <c r="AJ321" s="48">
        <v>174.61580952333301</v>
      </c>
      <c r="AK321" s="48">
        <v>174.61580952333301</v>
      </c>
      <c r="AL321" s="48">
        <v>174.61580952333301</v>
      </c>
      <c r="AM321" s="48">
        <v>174.61580952333301</v>
      </c>
      <c r="AN321" s="48">
        <v>174.61580952333301</v>
      </c>
      <c r="AO321" s="48">
        <v>174.61580952333301</v>
      </c>
      <c r="AP321" s="48">
        <v>174.61580952333301</v>
      </c>
      <c r="AQ321" s="48">
        <v>174.61580952333301</v>
      </c>
      <c r="AR321" s="48">
        <v>174.61580952333301</v>
      </c>
      <c r="AS321" s="48">
        <v>174.61580952333301</v>
      </c>
      <c r="AT321" s="48">
        <v>174.61580952333301</v>
      </c>
      <c r="AU321" s="48">
        <v>174.61580952333301</v>
      </c>
      <c r="AV321" s="48">
        <v>174.61580952333301</v>
      </c>
      <c r="AW321" s="48">
        <v>174.61580952333301</v>
      </c>
      <c r="AX321" s="48">
        <v>174.61580952333301</v>
      </c>
    </row>
    <row r="322" spans="16:50" ht="12.75" customHeight="1">
      <c r="P322" s="416"/>
      <c r="Q322" s="413"/>
      <c r="R322" s="180" t="s">
        <v>121</v>
      </c>
      <c r="S322" s="181"/>
      <c r="T322" s="48">
        <v>112.73666666666701</v>
      </c>
      <c r="U322" s="48">
        <v>112.73666666666701</v>
      </c>
      <c r="V322" s="48">
        <v>112.73666666666701</v>
      </c>
      <c r="W322" s="48">
        <v>112.73666666666701</v>
      </c>
      <c r="X322" s="48">
        <v>112.73666666666701</v>
      </c>
      <c r="Y322" s="48">
        <v>112.73666666666701</v>
      </c>
      <c r="Z322" s="48">
        <v>112.73666666666701</v>
      </c>
      <c r="AA322" s="48">
        <v>112.73666666666701</v>
      </c>
      <c r="AB322" s="48">
        <v>112.73666666666701</v>
      </c>
      <c r="AC322" s="48">
        <v>112.73666666666701</v>
      </c>
      <c r="AD322" s="48">
        <v>112.73666666666701</v>
      </c>
      <c r="AE322" s="48">
        <v>112.73666666666701</v>
      </c>
      <c r="AF322" s="48">
        <v>112.73666666666701</v>
      </c>
      <c r="AG322" s="48">
        <v>112.73666666666701</v>
      </c>
      <c r="AH322" s="48">
        <v>112.73666666666701</v>
      </c>
      <c r="AI322" s="48">
        <v>112.73666666666701</v>
      </c>
      <c r="AJ322" s="48">
        <v>112.73666666666701</v>
      </c>
      <c r="AK322" s="48">
        <v>112.73666666666701</v>
      </c>
      <c r="AL322" s="48">
        <v>112.73666666666701</v>
      </c>
      <c r="AM322" s="48">
        <v>112.73666666666701</v>
      </c>
      <c r="AN322" s="48">
        <v>112.73666666666701</v>
      </c>
      <c r="AO322" s="48">
        <v>112.73666666666701</v>
      </c>
      <c r="AP322" s="48">
        <v>112.73666666666701</v>
      </c>
      <c r="AQ322" s="48">
        <v>112.73666666666701</v>
      </c>
      <c r="AR322" s="48">
        <v>112.73666666666701</v>
      </c>
      <c r="AS322" s="48">
        <v>112.73666666666701</v>
      </c>
      <c r="AT322" s="48">
        <v>112.73666666666701</v>
      </c>
      <c r="AU322" s="48">
        <v>112.73666666666701</v>
      </c>
      <c r="AV322" s="48">
        <v>112.73666666666701</v>
      </c>
      <c r="AW322" s="48">
        <v>112.73666666666701</v>
      </c>
      <c r="AX322" s="48">
        <v>112.73666666666701</v>
      </c>
    </row>
    <row r="323" spans="16:50" ht="12.75" customHeight="1">
      <c r="P323" s="416"/>
      <c r="Q323" s="413"/>
      <c r="R323" s="180" t="s">
        <v>122</v>
      </c>
      <c r="S323" s="181"/>
      <c r="T323" s="48">
        <v>17.698380952000001</v>
      </c>
      <c r="U323" s="48">
        <v>17.698380952000001</v>
      </c>
      <c r="V323" s="48">
        <v>17.698380952000001</v>
      </c>
      <c r="W323" s="48">
        <v>17.698380952000001</v>
      </c>
      <c r="X323" s="48">
        <v>17.698380952000001</v>
      </c>
      <c r="Y323" s="48">
        <v>17.698380952000001</v>
      </c>
      <c r="Z323" s="48">
        <v>17.698380952000001</v>
      </c>
      <c r="AA323" s="48">
        <v>17.698380952000001</v>
      </c>
      <c r="AB323" s="48">
        <v>17.698380952000001</v>
      </c>
      <c r="AC323" s="48">
        <v>17.698380952000001</v>
      </c>
      <c r="AD323" s="48">
        <v>17.698380952000001</v>
      </c>
      <c r="AE323" s="48">
        <v>17.698380952000001</v>
      </c>
      <c r="AF323" s="48">
        <v>17.698380952000001</v>
      </c>
      <c r="AG323" s="48">
        <v>17.698380952000001</v>
      </c>
      <c r="AH323" s="48">
        <v>17.698380952000001</v>
      </c>
      <c r="AI323" s="48">
        <v>17.698380952000001</v>
      </c>
      <c r="AJ323" s="48">
        <v>17.698380952000001</v>
      </c>
      <c r="AK323" s="48">
        <v>17.698380952000001</v>
      </c>
      <c r="AL323" s="48">
        <v>17.698380952000001</v>
      </c>
      <c r="AM323" s="48">
        <v>17.698380952000001</v>
      </c>
      <c r="AN323" s="48">
        <v>17.698380952000001</v>
      </c>
      <c r="AO323" s="48">
        <v>17.698380952000001</v>
      </c>
      <c r="AP323" s="48">
        <v>17.698380952000001</v>
      </c>
      <c r="AQ323" s="48">
        <v>17.698380952000001</v>
      </c>
      <c r="AR323" s="48">
        <v>17.698380952000001</v>
      </c>
      <c r="AS323" s="48">
        <v>17.698380952000001</v>
      </c>
      <c r="AT323" s="48">
        <v>17.698380952000001</v>
      </c>
      <c r="AU323" s="48">
        <v>17.698380952000001</v>
      </c>
      <c r="AV323" s="48">
        <v>17.698380952000001</v>
      </c>
      <c r="AW323" s="48">
        <v>17.698380952000001</v>
      </c>
      <c r="AX323" s="48">
        <v>17.698380952000001</v>
      </c>
    </row>
    <row r="324" spans="16:50" ht="12.75" customHeight="1">
      <c r="P324" s="416"/>
      <c r="Q324" s="413"/>
      <c r="R324" s="180" t="s">
        <v>123</v>
      </c>
      <c r="S324" s="181"/>
      <c r="T324" s="48">
        <v>35.1049583333333</v>
      </c>
      <c r="U324" s="48">
        <v>35.1049583333333</v>
      </c>
      <c r="V324" s="48">
        <v>35.1049583333333</v>
      </c>
      <c r="W324" s="48">
        <v>35.1049583333333</v>
      </c>
      <c r="X324" s="48">
        <v>35.1049583333333</v>
      </c>
      <c r="Y324" s="48">
        <v>35.1049583333333</v>
      </c>
      <c r="Z324" s="48">
        <v>35.1049583333333</v>
      </c>
      <c r="AA324" s="48">
        <v>35.1049583333333</v>
      </c>
      <c r="AB324" s="48">
        <v>35.1049583333333</v>
      </c>
      <c r="AC324" s="48">
        <v>35.1049583333333</v>
      </c>
      <c r="AD324" s="48">
        <v>35.1049583333333</v>
      </c>
      <c r="AE324" s="48">
        <v>35.1049583333333</v>
      </c>
      <c r="AF324" s="48">
        <v>35.1049583333333</v>
      </c>
      <c r="AG324" s="48">
        <v>35.1049583333333</v>
      </c>
      <c r="AH324" s="48">
        <v>35.1049583333333</v>
      </c>
      <c r="AI324" s="48">
        <v>35.1049583333333</v>
      </c>
      <c r="AJ324" s="48">
        <v>35.1049583333333</v>
      </c>
      <c r="AK324" s="48">
        <v>35.1049583333333</v>
      </c>
      <c r="AL324" s="48">
        <v>35.1049583333333</v>
      </c>
      <c r="AM324" s="48">
        <v>35.1049583333333</v>
      </c>
      <c r="AN324" s="48">
        <v>35.1049583333333</v>
      </c>
      <c r="AO324" s="48">
        <v>35.1049583333333</v>
      </c>
      <c r="AP324" s="48">
        <v>35.1049583333333</v>
      </c>
      <c r="AQ324" s="48">
        <v>35.1049583333333</v>
      </c>
      <c r="AR324" s="48">
        <v>35.1049583333333</v>
      </c>
      <c r="AS324" s="48">
        <v>35.1049583333333</v>
      </c>
      <c r="AT324" s="48">
        <v>35.1049583333333</v>
      </c>
      <c r="AU324" s="48">
        <v>35.1049583333333</v>
      </c>
      <c r="AV324" s="48">
        <v>35.1049583333333</v>
      </c>
      <c r="AW324" s="48">
        <v>35.1049583333333</v>
      </c>
      <c r="AX324" s="48">
        <v>35.1049583333333</v>
      </c>
    </row>
    <row r="325" spans="16:50" ht="12.75" customHeight="1">
      <c r="P325" s="416"/>
      <c r="Q325" s="413"/>
      <c r="R325" s="180" t="s">
        <v>124</v>
      </c>
      <c r="S325" s="181"/>
      <c r="T325" s="48">
        <v>77.4393666666667</v>
      </c>
      <c r="U325" s="48">
        <v>77.4393666666667</v>
      </c>
      <c r="V325" s="48">
        <v>77.4393666666667</v>
      </c>
      <c r="W325" s="48">
        <v>77.4393666666667</v>
      </c>
      <c r="X325" s="48">
        <v>77.4393666666667</v>
      </c>
      <c r="Y325" s="48">
        <v>77.4393666666667</v>
      </c>
      <c r="Z325" s="48">
        <v>77.4393666666667</v>
      </c>
      <c r="AA325" s="48">
        <v>77.4393666666667</v>
      </c>
      <c r="AB325" s="48">
        <v>77.4393666666667</v>
      </c>
      <c r="AC325" s="48">
        <v>77.4393666666667</v>
      </c>
      <c r="AD325" s="48">
        <v>77.4393666666667</v>
      </c>
      <c r="AE325" s="48">
        <v>77.4393666666667</v>
      </c>
      <c r="AF325" s="48">
        <v>77.4393666666667</v>
      </c>
      <c r="AG325" s="48">
        <v>77.4393666666667</v>
      </c>
      <c r="AH325" s="48">
        <v>77.4393666666667</v>
      </c>
      <c r="AI325" s="48">
        <v>77.4393666666667</v>
      </c>
      <c r="AJ325" s="48">
        <v>77.4393666666667</v>
      </c>
      <c r="AK325" s="48">
        <v>77.4393666666667</v>
      </c>
      <c r="AL325" s="48">
        <v>77.4393666666667</v>
      </c>
      <c r="AM325" s="48">
        <v>77.4393666666667</v>
      </c>
      <c r="AN325" s="48">
        <v>77.4393666666667</v>
      </c>
      <c r="AO325" s="48">
        <v>77.4393666666667</v>
      </c>
      <c r="AP325" s="48">
        <v>77.4393666666667</v>
      </c>
      <c r="AQ325" s="48">
        <v>77.4393666666667</v>
      </c>
      <c r="AR325" s="48">
        <v>77.4393666666667</v>
      </c>
      <c r="AS325" s="48">
        <v>77.4393666666667</v>
      </c>
      <c r="AT325" s="48">
        <v>77.4393666666667</v>
      </c>
      <c r="AU325" s="48">
        <v>77.4393666666667</v>
      </c>
      <c r="AV325" s="48">
        <v>77.4393666666667</v>
      </c>
      <c r="AW325" s="48">
        <v>77.4393666666667</v>
      </c>
      <c r="AX325" s="48">
        <v>77.4393666666667</v>
      </c>
    </row>
    <row r="326" spans="16:50" ht="12.75" customHeight="1" thickBot="1">
      <c r="P326" s="417"/>
      <c r="Q326" s="414"/>
      <c r="R326" s="189" t="s">
        <v>125</v>
      </c>
      <c r="S326" s="190"/>
      <c r="T326" s="78">
        <v>15.956291666666701</v>
      </c>
      <c r="U326" s="78">
        <v>15.956291666666701</v>
      </c>
      <c r="V326" s="78">
        <v>15.956291666666701</v>
      </c>
      <c r="W326" s="78">
        <v>15.956291666666701</v>
      </c>
      <c r="X326" s="78">
        <v>15.956291666666701</v>
      </c>
      <c r="Y326" s="78">
        <v>15.956291666666701</v>
      </c>
      <c r="Z326" s="78">
        <v>15.956291666666701</v>
      </c>
      <c r="AA326" s="78">
        <v>15.956291666666701</v>
      </c>
      <c r="AB326" s="78">
        <v>15.956291666666701</v>
      </c>
      <c r="AC326" s="78">
        <v>15.956291666666701</v>
      </c>
      <c r="AD326" s="78">
        <v>15.956291666666701</v>
      </c>
      <c r="AE326" s="78">
        <v>15.956291666666701</v>
      </c>
      <c r="AF326" s="78">
        <v>15.956291666666701</v>
      </c>
      <c r="AG326" s="78">
        <v>15.956291666666701</v>
      </c>
      <c r="AH326" s="78">
        <v>15.956291666666701</v>
      </c>
      <c r="AI326" s="78">
        <v>15.956291666666701</v>
      </c>
      <c r="AJ326" s="78">
        <v>15.956291666666701</v>
      </c>
      <c r="AK326" s="78">
        <v>15.956291666666701</v>
      </c>
      <c r="AL326" s="78">
        <v>15.956291666666701</v>
      </c>
      <c r="AM326" s="78">
        <v>15.956291666666701</v>
      </c>
      <c r="AN326" s="78">
        <v>15.956291666666701</v>
      </c>
      <c r="AO326" s="78">
        <v>15.956291666666701</v>
      </c>
      <c r="AP326" s="78">
        <v>15.956291666666701</v>
      </c>
      <c r="AQ326" s="78">
        <v>15.956291666666701</v>
      </c>
      <c r="AR326" s="78">
        <v>15.956291666666701</v>
      </c>
      <c r="AS326" s="78">
        <v>15.956291666666701</v>
      </c>
      <c r="AT326" s="78">
        <v>15.956291666666701</v>
      </c>
      <c r="AU326" s="78">
        <v>15.956291666666701</v>
      </c>
      <c r="AV326" s="78">
        <v>15.956291666666701</v>
      </c>
      <c r="AW326" s="78">
        <v>15.956291666666701</v>
      </c>
      <c r="AX326" s="78">
        <v>15.956291666666701</v>
      </c>
    </row>
    <row r="327" spans="16:50" ht="13.5" customHeight="1" thickBot="1">
      <c r="P327" s="409" t="s">
        <v>72</v>
      </c>
      <c r="Q327" s="410"/>
      <c r="R327" s="410"/>
      <c r="S327" s="411"/>
      <c r="T327" s="73">
        <v>1990</v>
      </c>
      <c r="U327" s="73">
        <f t="shared" ref="U327:AX327" si="131">T327+1</f>
        <v>1991</v>
      </c>
      <c r="V327" s="73">
        <f t="shared" si="131"/>
        <v>1992</v>
      </c>
      <c r="W327" s="73">
        <f t="shared" si="131"/>
        <v>1993</v>
      </c>
      <c r="X327" s="73">
        <f t="shared" si="131"/>
        <v>1994</v>
      </c>
      <c r="Y327" s="73">
        <f t="shared" si="131"/>
        <v>1995</v>
      </c>
      <c r="Z327" s="73">
        <f t="shared" si="131"/>
        <v>1996</v>
      </c>
      <c r="AA327" s="73">
        <f t="shared" si="131"/>
        <v>1997</v>
      </c>
      <c r="AB327" s="73">
        <f t="shared" si="131"/>
        <v>1998</v>
      </c>
      <c r="AC327" s="73">
        <f t="shared" si="131"/>
        <v>1999</v>
      </c>
      <c r="AD327" s="73">
        <f t="shared" si="131"/>
        <v>2000</v>
      </c>
      <c r="AE327" s="73">
        <f t="shared" si="131"/>
        <v>2001</v>
      </c>
      <c r="AF327" s="73">
        <f t="shared" si="131"/>
        <v>2002</v>
      </c>
      <c r="AG327" s="73">
        <f t="shared" si="131"/>
        <v>2003</v>
      </c>
      <c r="AH327" s="73">
        <f t="shared" si="131"/>
        <v>2004</v>
      </c>
      <c r="AI327" s="73">
        <f t="shared" si="131"/>
        <v>2005</v>
      </c>
      <c r="AJ327" s="73">
        <f t="shared" si="131"/>
        <v>2006</v>
      </c>
      <c r="AK327" s="73">
        <f t="shared" si="131"/>
        <v>2007</v>
      </c>
      <c r="AL327" s="73">
        <f t="shared" si="131"/>
        <v>2008</v>
      </c>
      <c r="AM327" s="73">
        <f t="shared" si="131"/>
        <v>2009</v>
      </c>
      <c r="AN327" s="73">
        <f t="shared" si="131"/>
        <v>2010</v>
      </c>
      <c r="AO327" s="73">
        <f t="shared" si="131"/>
        <v>2011</v>
      </c>
      <c r="AP327" s="73">
        <f t="shared" si="131"/>
        <v>2012</v>
      </c>
      <c r="AQ327" s="73">
        <f t="shared" si="131"/>
        <v>2013</v>
      </c>
      <c r="AR327" s="73">
        <f t="shared" si="131"/>
        <v>2014</v>
      </c>
      <c r="AS327" s="73">
        <f t="shared" si="131"/>
        <v>2015</v>
      </c>
      <c r="AT327" s="73">
        <f t="shared" si="131"/>
        <v>2016</v>
      </c>
      <c r="AU327" s="73">
        <f t="shared" si="131"/>
        <v>2017</v>
      </c>
      <c r="AV327" s="73">
        <f>AU327+1</f>
        <v>2018</v>
      </c>
      <c r="AW327" s="73">
        <f t="shared" si="131"/>
        <v>2019</v>
      </c>
      <c r="AX327" s="73">
        <f t="shared" si="131"/>
        <v>2020</v>
      </c>
    </row>
    <row r="328" spans="16:50" ht="12.75" customHeight="1">
      <c r="P328" s="415" t="s">
        <v>129</v>
      </c>
      <c r="Q328" s="415" t="s">
        <v>118</v>
      </c>
      <c r="R328" s="155" t="s">
        <v>119</v>
      </c>
      <c r="S328" s="188"/>
      <c r="T328" s="72">
        <v>585.12569493084175</v>
      </c>
      <c r="U328" s="72">
        <v>586.46436035258728</v>
      </c>
      <c r="V328" s="72">
        <v>610.31954769732124</v>
      </c>
      <c r="W328" s="72">
        <v>607.47530688400161</v>
      </c>
      <c r="X328" s="72">
        <v>627.66188290377966</v>
      </c>
      <c r="Y328" s="72">
        <v>588.00668346301222</v>
      </c>
      <c r="Z328" s="72">
        <v>603.39312200254778</v>
      </c>
      <c r="AA328" s="72">
        <v>610.38636672629514</v>
      </c>
      <c r="AB328" s="72">
        <v>612.50917521374174</v>
      </c>
      <c r="AC328" s="72">
        <v>625.45643965074771</v>
      </c>
      <c r="AD328" s="72">
        <v>635.97364235365797</v>
      </c>
      <c r="AE328" s="72">
        <v>629.52695793991722</v>
      </c>
      <c r="AF328" s="72">
        <v>646.9638999393087</v>
      </c>
      <c r="AG328" s="72">
        <v>643.84531589100345</v>
      </c>
      <c r="AH328" s="72">
        <v>644.4520279564814</v>
      </c>
      <c r="AI328" s="72">
        <v>664.97569262019033</v>
      </c>
      <c r="AJ328" s="72">
        <v>667.59049794207226</v>
      </c>
      <c r="AK328" s="72">
        <v>672.21763135227047</v>
      </c>
      <c r="AL328" s="72">
        <v>665.06947727931686</v>
      </c>
      <c r="AM328" s="72">
        <v>669.9334052374619</v>
      </c>
      <c r="AN328" s="72">
        <v>690.11631797405573</v>
      </c>
      <c r="AO328" s="72">
        <v>687.30720872391259</v>
      </c>
      <c r="AP328" s="72">
        <v>645.64495166857</v>
      </c>
      <c r="AQ328" s="72">
        <v>647.47820049890231</v>
      </c>
      <c r="AR328" s="72">
        <v>652.25247357493663</v>
      </c>
      <c r="AS328" s="72">
        <v>675.63639903474677</v>
      </c>
      <c r="AT328" s="72">
        <v>682.10772663366981</v>
      </c>
      <c r="AU328" s="72">
        <v>682.04627454501758</v>
      </c>
      <c r="AV328" s="72">
        <v>684.12545747985882</v>
      </c>
      <c r="AW328" s="72">
        <v>677.26164875520578</v>
      </c>
      <c r="AX328" s="72">
        <v>686.20464041470007</v>
      </c>
    </row>
    <row r="329" spans="16:50" ht="12.75" customHeight="1">
      <c r="P329" s="416"/>
      <c r="Q329" s="416"/>
      <c r="R329" s="180" t="s">
        <v>120</v>
      </c>
      <c r="S329" s="181"/>
      <c r="T329" s="6">
        <v>547.37252301595038</v>
      </c>
      <c r="U329" s="6">
        <v>534.86431199010008</v>
      </c>
      <c r="V329" s="6">
        <v>560.55083849986136</v>
      </c>
      <c r="W329" s="6">
        <v>567.10808360356509</v>
      </c>
      <c r="X329" s="6">
        <v>593.83002779671438</v>
      </c>
      <c r="Y329" s="6">
        <v>609.71325754350073</v>
      </c>
      <c r="Z329" s="6">
        <v>645.78108825095092</v>
      </c>
      <c r="AA329" s="6">
        <v>663.15808404927861</v>
      </c>
      <c r="AB329" s="6">
        <v>663.23961514096356</v>
      </c>
      <c r="AC329" s="6">
        <v>675.78394143431444</v>
      </c>
      <c r="AD329" s="6">
        <v>686.93736626760892</v>
      </c>
      <c r="AE329" s="6">
        <v>682.09156803116423</v>
      </c>
      <c r="AF329" s="6">
        <v>704.09265468926333</v>
      </c>
      <c r="AG329" s="6">
        <v>691.88223016399445</v>
      </c>
      <c r="AH329" s="6">
        <v>691.67164941749502</v>
      </c>
      <c r="AI329" s="6">
        <v>711.32651022205835</v>
      </c>
      <c r="AJ329" s="6">
        <v>707.231383742822</v>
      </c>
      <c r="AK329" s="6">
        <v>698.2357795761601</v>
      </c>
      <c r="AL329" s="6">
        <v>687.67287617867237</v>
      </c>
      <c r="AM329" s="6">
        <v>689.43590799700553</v>
      </c>
      <c r="AN329" s="6">
        <v>699.6748191630877</v>
      </c>
      <c r="AO329" s="6">
        <v>685.2871848979114</v>
      </c>
      <c r="AP329" s="6">
        <v>651.29460372531469</v>
      </c>
      <c r="AQ329" s="6">
        <v>669.01463901172667</v>
      </c>
      <c r="AR329" s="6">
        <v>671.91541482507262</v>
      </c>
      <c r="AS329" s="6">
        <v>694.47053586590926</v>
      </c>
      <c r="AT329" s="6">
        <v>711.06264905542491</v>
      </c>
      <c r="AU329" s="6">
        <v>714.76456881088211</v>
      </c>
      <c r="AV329" s="6">
        <v>715.50178761097663</v>
      </c>
      <c r="AW329" s="6">
        <v>709.58202153997649</v>
      </c>
      <c r="AX329" s="6">
        <v>719.61792318808614</v>
      </c>
    </row>
    <row r="330" spans="16:50" ht="12.75" customHeight="1">
      <c r="P330" s="416"/>
      <c r="Q330" s="416"/>
      <c r="R330" s="180" t="s">
        <v>121</v>
      </c>
      <c r="S330" s="181"/>
      <c r="T330" s="6">
        <v>552.12093799127751</v>
      </c>
      <c r="U330" s="6">
        <v>539.89265710503776</v>
      </c>
      <c r="V330" s="6">
        <v>552.28267594631302</v>
      </c>
      <c r="W330" s="6">
        <v>529.08843619178526</v>
      </c>
      <c r="X330" s="6">
        <v>535.64571326634518</v>
      </c>
      <c r="Y330" s="6">
        <v>538.59183220400132</v>
      </c>
      <c r="Z330" s="6">
        <v>550.40767246637938</v>
      </c>
      <c r="AA330" s="6">
        <v>558.42987509411819</v>
      </c>
      <c r="AB330" s="6">
        <v>555.33884594241272</v>
      </c>
      <c r="AC330" s="6">
        <v>565.07578339147381</v>
      </c>
      <c r="AD330" s="6">
        <v>562.08364838990815</v>
      </c>
      <c r="AE330" s="6">
        <v>559.16122191172144</v>
      </c>
      <c r="AF330" s="6">
        <v>572.33018614583852</v>
      </c>
      <c r="AG330" s="6">
        <v>562.90065435687234</v>
      </c>
      <c r="AH330" s="6">
        <v>560.5149697114573</v>
      </c>
      <c r="AI330" s="6">
        <v>577.62771746575868</v>
      </c>
      <c r="AJ330" s="6">
        <v>571.67825944363472</v>
      </c>
      <c r="AK330" s="6">
        <v>565.1901945518523</v>
      </c>
      <c r="AL330" s="6">
        <v>550.47808182440781</v>
      </c>
      <c r="AM330" s="6">
        <v>551.26774247595176</v>
      </c>
      <c r="AN330" s="6">
        <v>562.60296530926325</v>
      </c>
      <c r="AO330" s="6">
        <v>550.91277691607661</v>
      </c>
      <c r="AP330" s="6">
        <v>507.23578390564148</v>
      </c>
      <c r="AQ330" s="6">
        <v>505.29223665049415</v>
      </c>
      <c r="AR330" s="6">
        <v>500.85323162222903</v>
      </c>
      <c r="AS330" s="6">
        <v>512.89197883755207</v>
      </c>
      <c r="AT330" s="6">
        <v>520.18490796939045</v>
      </c>
      <c r="AU330" s="6">
        <v>521.95289408061467</v>
      </c>
      <c r="AV330" s="6">
        <v>521.98020052039669</v>
      </c>
      <c r="AW330" s="6">
        <v>516.95714879775312</v>
      </c>
      <c r="AX330" s="6">
        <v>523.55007402199408</v>
      </c>
    </row>
    <row r="331" spans="16:50" ht="12.75" customHeight="1">
      <c r="P331" s="416"/>
      <c r="Q331" s="416"/>
      <c r="R331" s="180" t="s">
        <v>122</v>
      </c>
      <c r="S331" s="181"/>
      <c r="T331" s="6">
        <v>163.75625277834587</v>
      </c>
      <c r="U331" s="6">
        <v>164.32072200909369</v>
      </c>
      <c r="V331" s="6">
        <v>174.2989805919828</v>
      </c>
      <c r="W331" s="6">
        <v>172.8559312993678</v>
      </c>
      <c r="X331" s="6">
        <v>179.2328749255733</v>
      </c>
      <c r="Y331" s="6">
        <v>182.2174863800812</v>
      </c>
      <c r="Z331" s="6">
        <v>185.42870929862192</v>
      </c>
      <c r="AA331" s="6">
        <v>192.53938555055015</v>
      </c>
      <c r="AB331" s="6">
        <v>200.11184069400321</v>
      </c>
      <c r="AC331" s="6">
        <v>207.97323362302808</v>
      </c>
      <c r="AD331" s="6">
        <v>213.35807546463502</v>
      </c>
      <c r="AE331" s="6">
        <v>219.47570256077569</v>
      </c>
      <c r="AF331" s="6">
        <v>230.95892393736204</v>
      </c>
      <c r="AG331" s="6">
        <v>225.67320419228037</v>
      </c>
      <c r="AH331" s="6">
        <v>224.30156561206877</v>
      </c>
      <c r="AI331" s="6">
        <v>234.017431135008</v>
      </c>
      <c r="AJ331" s="6">
        <v>231.30851150238095</v>
      </c>
      <c r="AK331" s="6">
        <v>229.57809871829181</v>
      </c>
      <c r="AL331" s="6">
        <v>225.34452312027457</v>
      </c>
      <c r="AM331" s="6">
        <v>227.78665522070804</v>
      </c>
      <c r="AN331" s="6">
        <v>233.4304955689542</v>
      </c>
      <c r="AO331" s="6">
        <v>227.11320965933226</v>
      </c>
      <c r="AP331" s="6">
        <v>211.66905444726245</v>
      </c>
      <c r="AQ331" s="6">
        <v>216.08203102972334</v>
      </c>
      <c r="AR331" s="6">
        <v>214.93216507593013</v>
      </c>
      <c r="AS331" s="6">
        <v>221.40288620242256</v>
      </c>
      <c r="AT331" s="6">
        <v>225.53933201244894</v>
      </c>
      <c r="AU331" s="6">
        <v>226.17561916063795</v>
      </c>
      <c r="AV331" s="6">
        <v>226.34518507275618</v>
      </c>
      <c r="AW331" s="6">
        <v>224.03142711756306</v>
      </c>
      <c r="AX331" s="6">
        <v>226.71853237316799</v>
      </c>
    </row>
    <row r="332" spans="16:50" ht="12.75" customHeight="1">
      <c r="P332" s="416"/>
      <c r="Q332" s="416"/>
      <c r="R332" s="180" t="s">
        <v>123</v>
      </c>
      <c r="S332" s="181"/>
      <c r="T332" s="6">
        <v>352.33392974974504</v>
      </c>
      <c r="U332" s="6">
        <v>339.06354198170033</v>
      </c>
      <c r="V332" s="6">
        <v>348.7372450313253</v>
      </c>
      <c r="W332" s="6">
        <v>338.47776076158391</v>
      </c>
      <c r="X332" s="6">
        <v>345.05444282603418</v>
      </c>
      <c r="Y332" s="6">
        <v>346.29911182102074</v>
      </c>
      <c r="Z332" s="6">
        <v>361.99344527882715</v>
      </c>
      <c r="AA332" s="6">
        <v>371.70695333138065</v>
      </c>
      <c r="AB332" s="6">
        <v>371.51365141553356</v>
      </c>
      <c r="AC332" s="6">
        <v>379.16904726481653</v>
      </c>
      <c r="AD332" s="6">
        <v>386.17767940289662</v>
      </c>
      <c r="AE332" s="6">
        <v>386.74679318332903</v>
      </c>
      <c r="AF332" s="6">
        <v>400.85284016182243</v>
      </c>
      <c r="AG332" s="6">
        <v>396.25361431573992</v>
      </c>
      <c r="AH332" s="6">
        <v>390.69027527060882</v>
      </c>
      <c r="AI332" s="6">
        <v>404.50528957137891</v>
      </c>
      <c r="AJ332" s="6">
        <v>400.46580994015386</v>
      </c>
      <c r="AK332" s="6">
        <v>393.96829121113154</v>
      </c>
      <c r="AL332" s="6">
        <v>383.055762807284</v>
      </c>
      <c r="AM332" s="6">
        <v>383.42717598703882</v>
      </c>
      <c r="AN332" s="6">
        <v>387.53573545912701</v>
      </c>
      <c r="AO332" s="6">
        <v>373.81362832899435</v>
      </c>
      <c r="AP332" s="6">
        <v>344.27371100989421</v>
      </c>
      <c r="AQ332" s="6">
        <v>351.54999024374109</v>
      </c>
      <c r="AR332" s="6">
        <v>356.88473923682932</v>
      </c>
      <c r="AS332" s="6">
        <v>371.46317990798269</v>
      </c>
      <c r="AT332" s="6">
        <v>387.80903081942091</v>
      </c>
      <c r="AU332" s="6">
        <v>390.65315193136286</v>
      </c>
      <c r="AV332" s="6">
        <v>390.65019218615492</v>
      </c>
      <c r="AW332" s="6">
        <v>386.25609542082685</v>
      </c>
      <c r="AX332" s="6">
        <v>390.51758164241835</v>
      </c>
    </row>
    <row r="333" spans="16:50" ht="12.75" customHeight="1">
      <c r="P333" s="416"/>
      <c r="Q333" s="416"/>
      <c r="R333" s="180" t="s">
        <v>124</v>
      </c>
      <c r="S333" s="181"/>
      <c r="T333" s="6">
        <v>376.67070107163261</v>
      </c>
      <c r="U333" s="6">
        <v>369.84896304579286</v>
      </c>
      <c r="V333" s="6">
        <v>385.90672025741549</v>
      </c>
      <c r="W333" s="6">
        <v>375.80267742153126</v>
      </c>
      <c r="X333" s="6">
        <v>386.06522508116547</v>
      </c>
      <c r="Y333" s="6">
        <v>392.75560878153146</v>
      </c>
      <c r="Z333" s="6">
        <v>408.718409871669</v>
      </c>
      <c r="AA333" s="6">
        <v>418.66279769470691</v>
      </c>
      <c r="AB333" s="6">
        <v>421.65595820761291</v>
      </c>
      <c r="AC333" s="6">
        <v>436.02944032656154</v>
      </c>
      <c r="AD333" s="6">
        <v>441.15591042990229</v>
      </c>
      <c r="AE333" s="6">
        <v>438.73334429855618</v>
      </c>
      <c r="AF333" s="6">
        <v>449.53565882080756</v>
      </c>
      <c r="AG333" s="6">
        <v>443.49001470596693</v>
      </c>
      <c r="AH333" s="6">
        <v>432.46405704355209</v>
      </c>
      <c r="AI333" s="6">
        <v>448.08625658738066</v>
      </c>
      <c r="AJ333" s="6">
        <v>444.82624404161737</v>
      </c>
      <c r="AK333" s="6">
        <v>441.6400234735201</v>
      </c>
      <c r="AL333" s="6">
        <v>434.18214254055988</v>
      </c>
      <c r="AM333" s="6">
        <v>442.75310108272697</v>
      </c>
      <c r="AN333" s="6">
        <v>450.24396991535309</v>
      </c>
      <c r="AO333" s="6">
        <v>440.24180302785015</v>
      </c>
      <c r="AP333" s="6">
        <v>408.10449888873075</v>
      </c>
      <c r="AQ333" s="6">
        <v>410.7861776885743</v>
      </c>
      <c r="AR333" s="6">
        <v>407.41118854852783</v>
      </c>
      <c r="AS333" s="6">
        <v>419.31636187347851</v>
      </c>
      <c r="AT333" s="6">
        <v>425.6131601939768</v>
      </c>
      <c r="AU333" s="6">
        <v>427.14365735655917</v>
      </c>
      <c r="AV333" s="6">
        <v>427.35531094596706</v>
      </c>
      <c r="AW333" s="6">
        <v>423.19661015314517</v>
      </c>
      <c r="AX333" s="6">
        <v>427.80894971585298</v>
      </c>
    </row>
    <row r="334" spans="16:50" ht="12.75" customHeight="1" thickBot="1">
      <c r="P334" s="416"/>
      <c r="Q334" s="417"/>
      <c r="R334" s="189" t="s">
        <v>125</v>
      </c>
      <c r="S334" s="190"/>
      <c r="T334" s="70">
        <v>138.53121870092019</v>
      </c>
      <c r="U334" s="70">
        <v>134.48863861988383</v>
      </c>
      <c r="V334" s="70">
        <v>137.14024366216682</v>
      </c>
      <c r="W334" s="70">
        <v>130.31683818335989</v>
      </c>
      <c r="X334" s="70">
        <v>131.81909993748852</v>
      </c>
      <c r="Y334" s="70">
        <v>136.11849778418295</v>
      </c>
      <c r="Z334" s="70">
        <v>140.74620464947247</v>
      </c>
      <c r="AA334" s="70">
        <v>144.36510632917961</v>
      </c>
      <c r="AB334" s="70">
        <v>146.25847401657884</v>
      </c>
      <c r="AC334" s="70">
        <v>150.08150399694364</v>
      </c>
      <c r="AD334" s="70">
        <v>148.38381595518166</v>
      </c>
      <c r="AE334" s="70">
        <v>149.51785184222166</v>
      </c>
      <c r="AF334" s="70">
        <v>151.03037705786761</v>
      </c>
      <c r="AG334" s="70">
        <v>149.06823690351592</v>
      </c>
      <c r="AH334" s="70">
        <v>151.38887139504047</v>
      </c>
      <c r="AI334" s="70">
        <v>158.6210289988567</v>
      </c>
      <c r="AJ334" s="70">
        <v>162.966573149379</v>
      </c>
      <c r="AK334" s="70">
        <v>162.4026206236725</v>
      </c>
      <c r="AL334" s="70">
        <v>162.44952829177396</v>
      </c>
      <c r="AM334" s="70">
        <v>160.9877354381459</v>
      </c>
      <c r="AN334" s="70">
        <v>162.08513328204148</v>
      </c>
      <c r="AO334" s="70">
        <v>150.73834719559861</v>
      </c>
      <c r="AP334" s="70">
        <v>139.47147473201537</v>
      </c>
      <c r="AQ334" s="70">
        <v>146.26654557046106</v>
      </c>
      <c r="AR334" s="70">
        <v>147.29669297933441</v>
      </c>
      <c r="AS334" s="70">
        <v>152.01762262393763</v>
      </c>
      <c r="AT334" s="70">
        <v>154.37168879053593</v>
      </c>
      <c r="AU334" s="70">
        <v>154.41374943917833</v>
      </c>
      <c r="AV334" s="70">
        <v>154.44841264733572</v>
      </c>
      <c r="AW334" s="70">
        <v>152.82897045087941</v>
      </c>
      <c r="AX334" s="70">
        <v>154.45169960367042</v>
      </c>
    </row>
    <row r="335" spans="16:50" ht="12.75" customHeight="1">
      <c r="P335" s="416"/>
      <c r="Q335" s="428" t="s">
        <v>126</v>
      </c>
      <c r="R335" s="155" t="s">
        <v>119</v>
      </c>
      <c r="S335" s="188"/>
      <c r="T335" s="77">
        <v>574.18748595512</v>
      </c>
      <c r="U335" s="77">
        <v>559.32245966206119</v>
      </c>
      <c r="V335" s="77">
        <v>585.13893633392456</v>
      </c>
      <c r="W335" s="77">
        <v>589.29812770110948</v>
      </c>
      <c r="X335" s="77">
        <v>595.52668143249468</v>
      </c>
      <c r="Y335" s="77">
        <v>620.99599539271287</v>
      </c>
      <c r="Z335" s="77">
        <v>597.49451402630007</v>
      </c>
      <c r="AA335" s="77">
        <v>640.04193233285673</v>
      </c>
      <c r="AB335" s="77">
        <v>658.10672927368728</v>
      </c>
      <c r="AC335" s="77">
        <v>668.36173769041079</v>
      </c>
      <c r="AD335" s="77">
        <v>685.58354099593396</v>
      </c>
      <c r="AE335" s="77">
        <v>668.92895877891237</v>
      </c>
      <c r="AF335" s="77">
        <v>657.07651013396514</v>
      </c>
      <c r="AG335" s="77">
        <v>672.98430390222734</v>
      </c>
      <c r="AH335" s="77">
        <v>707.55893677949507</v>
      </c>
      <c r="AI335" s="77">
        <v>670.43322212126384</v>
      </c>
      <c r="AJ335" s="77">
        <v>721.73307824582093</v>
      </c>
      <c r="AK335" s="77">
        <v>720.2905515358143</v>
      </c>
      <c r="AL335" s="77">
        <v>702.98023101575336</v>
      </c>
      <c r="AM335" s="77">
        <v>698.8329667244883</v>
      </c>
      <c r="AN335" s="77">
        <v>707.94893412799195</v>
      </c>
      <c r="AO335" s="77">
        <v>631.09431663383282</v>
      </c>
      <c r="AP335" s="77">
        <v>646.24084708888472</v>
      </c>
      <c r="AQ335" s="77">
        <v>621.47747190046346</v>
      </c>
      <c r="AR335" s="77">
        <v>653.81411231641209</v>
      </c>
      <c r="AS335" s="77">
        <v>624.36252532047445</v>
      </c>
      <c r="AT335" s="77">
        <v>657.18000797308844</v>
      </c>
      <c r="AU335" s="77">
        <v>637.82610794718698</v>
      </c>
      <c r="AV335" s="77">
        <v>618.47220792128542</v>
      </c>
      <c r="AW335" s="77">
        <v>677.8802662616614</v>
      </c>
      <c r="AX335" s="77">
        <v>634.46021229051053</v>
      </c>
    </row>
    <row r="336" spans="16:50" ht="12.75" customHeight="1">
      <c r="P336" s="416"/>
      <c r="Q336" s="413"/>
      <c r="R336" s="180" t="s">
        <v>120</v>
      </c>
      <c r="S336" s="181"/>
      <c r="T336" s="48">
        <v>600.43825242924095</v>
      </c>
      <c r="U336" s="48">
        <v>585.98581505015511</v>
      </c>
      <c r="V336" s="48">
        <v>611.0857378550653</v>
      </c>
      <c r="W336" s="48">
        <v>615.1294880373265</v>
      </c>
      <c r="X336" s="48">
        <v>621.18516402406522</v>
      </c>
      <c r="Y336" s="48">
        <v>645.94755985448558</v>
      </c>
      <c r="Z336" s="48">
        <v>623.09837808597206</v>
      </c>
      <c r="AA336" s="48">
        <v>664.46486386234858</v>
      </c>
      <c r="AB336" s="48">
        <v>682.0282600788197</v>
      </c>
      <c r="AC336" s="48">
        <v>691.99863376284725</v>
      </c>
      <c r="AD336" s="48">
        <v>708.74243420565108</v>
      </c>
      <c r="AE336" s="48">
        <v>692.55011124428938</v>
      </c>
      <c r="AF336" s="48">
        <v>681.02663537193826</v>
      </c>
      <c r="AG336" s="48">
        <v>696.49289750580169</v>
      </c>
      <c r="AH336" s="48">
        <v>730.1078879345049</v>
      </c>
      <c r="AI336" s="48">
        <v>694.01262273457451</v>
      </c>
      <c r="AJ336" s="48">
        <v>743.88861646507144</v>
      </c>
      <c r="AK336" s="48">
        <v>742.48612806491531</v>
      </c>
      <c r="AL336" s="48">
        <v>725.65626726306095</v>
      </c>
      <c r="AM336" s="48">
        <v>721.62411311261621</v>
      </c>
      <c r="AN336" s="48">
        <v>730.48706064136991</v>
      </c>
      <c r="AO336" s="48">
        <v>655.76559532202623</v>
      </c>
      <c r="AP336" s="48">
        <v>670.49172352364747</v>
      </c>
      <c r="AQ336" s="48">
        <v>646.41567265432741</v>
      </c>
      <c r="AR336" s="48">
        <v>677.8547876244595</v>
      </c>
      <c r="AS336" s="48">
        <v>649.22064945463717</v>
      </c>
      <c r="AT336" s="48">
        <v>681.12726055815119</v>
      </c>
      <c r="AU336" s="48">
        <v>662.31054118941131</v>
      </c>
      <c r="AV336" s="48">
        <v>643.49382182067131</v>
      </c>
      <c r="AW336" s="48">
        <v>701.25296910036877</v>
      </c>
      <c r="AX336" s="48">
        <v>659.03806825571939</v>
      </c>
    </row>
    <row r="337" spans="16:50" ht="12.75" customHeight="1">
      <c r="P337" s="416"/>
      <c r="Q337" s="413"/>
      <c r="R337" s="180" t="s">
        <v>121</v>
      </c>
      <c r="S337" s="181"/>
      <c r="T337" s="48">
        <v>359.02356842279011</v>
      </c>
      <c r="U337" s="48">
        <v>348.47851917821754</v>
      </c>
      <c r="V337" s="48">
        <v>366.79237967594685</v>
      </c>
      <c r="W337" s="48">
        <v>369.74285395832652</v>
      </c>
      <c r="X337" s="48">
        <v>374.16130600308276</v>
      </c>
      <c r="Y337" s="48">
        <v>392.22889395355895</v>
      </c>
      <c r="Z337" s="48">
        <v>375.55725991514839</v>
      </c>
      <c r="AA337" s="48">
        <v>405.73982484485651</v>
      </c>
      <c r="AB337" s="48">
        <v>418.55474824820169</v>
      </c>
      <c r="AC337" s="48">
        <v>425.82951296276883</v>
      </c>
      <c r="AD337" s="48">
        <v>438.04642804632175</v>
      </c>
      <c r="AE337" s="48">
        <v>426.23189195577481</v>
      </c>
      <c r="AF337" s="48">
        <v>417.82392467971977</v>
      </c>
      <c r="AG337" s="48">
        <v>429.10869911279002</v>
      </c>
      <c r="AH337" s="48">
        <v>453.63547754668019</v>
      </c>
      <c r="AI337" s="48">
        <v>427.29899609061965</v>
      </c>
      <c r="AJ337" s="48">
        <v>463.69042240955861</v>
      </c>
      <c r="AK337" s="48">
        <v>462.6671134093765</v>
      </c>
      <c r="AL337" s="48">
        <v>450.38740540720414</v>
      </c>
      <c r="AM337" s="48">
        <v>447.44539203168341</v>
      </c>
      <c r="AN337" s="48">
        <v>453.91213640782689</v>
      </c>
      <c r="AO337" s="48">
        <v>399.39250689818215</v>
      </c>
      <c r="AP337" s="48">
        <v>410.13725140008199</v>
      </c>
      <c r="AQ337" s="48">
        <v>392.57044689697375</v>
      </c>
      <c r="AR337" s="48">
        <v>415.50962365103294</v>
      </c>
      <c r="AS337" s="48">
        <v>394.61706489733643</v>
      </c>
      <c r="AT337" s="48">
        <v>417.89734465145375</v>
      </c>
      <c r="AU337" s="48">
        <v>404.16794889902502</v>
      </c>
      <c r="AV337" s="48">
        <v>390.43855314659612</v>
      </c>
      <c r="AW337" s="48">
        <v>432.58182880405167</v>
      </c>
      <c r="AX337" s="48">
        <v>401.78022789860404</v>
      </c>
    </row>
    <row r="338" spans="16:50" ht="12.75" customHeight="1">
      <c r="P338" s="416"/>
      <c r="Q338" s="413"/>
      <c r="R338" s="180" t="s">
        <v>122</v>
      </c>
      <c r="S338" s="181"/>
      <c r="T338" s="48">
        <v>204.26581739777026</v>
      </c>
      <c r="U338" s="48">
        <v>198.22524316652874</v>
      </c>
      <c r="V338" s="48">
        <v>208.71606508981893</v>
      </c>
      <c r="W338" s="48">
        <v>210.40620029039707</v>
      </c>
      <c r="X338" s="48">
        <v>212.93724466435009</v>
      </c>
      <c r="Y338" s="48">
        <v>223.28699303091253</v>
      </c>
      <c r="Z338" s="48">
        <v>213.73689604896197</v>
      </c>
      <c r="AA338" s="48">
        <v>231.02652834167105</v>
      </c>
      <c r="AB338" s="48">
        <v>238.36736614054843</v>
      </c>
      <c r="AC338" s="48">
        <v>242.53460663928536</v>
      </c>
      <c r="AD338" s="48">
        <v>249.53288428857746</v>
      </c>
      <c r="AE338" s="48">
        <v>242.76510344588837</v>
      </c>
      <c r="AF338" s="48">
        <v>237.94872475604956</v>
      </c>
      <c r="AG338" s="48">
        <v>244.41303953209126</v>
      </c>
      <c r="AH338" s="48">
        <v>258.4628388594279</v>
      </c>
      <c r="AI338" s="48">
        <v>243.37637813882662</v>
      </c>
      <c r="AJ338" s="48">
        <v>264.22266410315717</v>
      </c>
      <c r="AK338" s="48">
        <v>263.63647680011735</v>
      </c>
      <c r="AL338" s="48">
        <v>256.60222916364756</v>
      </c>
      <c r="AM338" s="48">
        <v>254.91694066740979</v>
      </c>
      <c r="AN338" s="48">
        <v>258.62131876300418</v>
      </c>
      <c r="AO338" s="48">
        <v>227.39056189552934</v>
      </c>
      <c r="AP338" s="48">
        <v>233.54552857743982</v>
      </c>
      <c r="AQ338" s="48">
        <v>223.48264654193417</v>
      </c>
      <c r="AR338" s="48">
        <v>236.62301191839578</v>
      </c>
      <c r="AS338" s="48">
        <v>224.65502114801279</v>
      </c>
      <c r="AT338" s="48">
        <v>237.99078229215286</v>
      </c>
      <c r="AU338" s="48">
        <v>230.12610264304431</v>
      </c>
      <c r="AV338" s="48">
        <v>222.26142299393558</v>
      </c>
      <c r="AW338" s="48">
        <v>246.4025700907647</v>
      </c>
      <c r="AX338" s="48">
        <v>228.75833226928705</v>
      </c>
    </row>
    <row r="339" spans="16:50" ht="12.75" customHeight="1">
      <c r="P339" s="416"/>
      <c r="Q339" s="413"/>
      <c r="R339" s="180" t="s">
        <v>123</v>
      </c>
      <c r="S339" s="181"/>
      <c r="T339" s="48">
        <v>299.57410007233898</v>
      </c>
      <c r="U339" s="48">
        <v>290.57612551151971</v>
      </c>
      <c r="V339" s="48">
        <v>306.20314128423189</v>
      </c>
      <c r="W339" s="48">
        <v>308.72074854423278</v>
      </c>
      <c r="X339" s="48">
        <v>312.49096508612138</v>
      </c>
      <c r="Y339" s="48">
        <v>327.90783920242046</v>
      </c>
      <c r="Z339" s="48">
        <v>313.68211720855527</v>
      </c>
      <c r="AA339" s="48">
        <v>339.43656795780817</v>
      </c>
      <c r="AB339" s="48">
        <v>350.37140117743462</v>
      </c>
      <c r="AC339" s="48">
        <v>356.57887791077565</v>
      </c>
      <c r="AD339" s="48">
        <v>367.00343720717524</v>
      </c>
      <c r="AE339" s="48">
        <v>356.92222348071124</v>
      </c>
      <c r="AF339" s="48">
        <v>349.74779746301539</v>
      </c>
      <c r="AG339" s="48">
        <v>359.37697139272592</v>
      </c>
      <c r="AH339" s="48">
        <v>380.30540171945785</v>
      </c>
      <c r="AI339" s="48">
        <v>357.83277170446843</v>
      </c>
      <c r="AJ339" s="48">
        <v>388.88517560085404</v>
      </c>
      <c r="AK339" s="48">
        <v>388.01199728390742</v>
      </c>
      <c r="AL339" s="48">
        <v>377.53385748055797</v>
      </c>
      <c r="AM339" s="48">
        <v>375.02346981933846</v>
      </c>
      <c r="AN339" s="48">
        <v>380.5414716833705</v>
      </c>
      <c r="AO339" s="48">
        <v>334.02047135275888</v>
      </c>
      <c r="AP339" s="48">
        <v>343.18884368068871</v>
      </c>
      <c r="AQ339" s="48">
        <v>328.19928257311892</v>
      </c>
      <c r="AR339" s="48">
        <v>347.77302984465456</v>
      </c>
      <c r="AS339" s="48">
        <v>329.94563920701103</v>
      </c>
      <c r="AT339" s="48">
        <v>349.81044591752686</v>
      </c>
      <c r="AU339" s="48">
        <v>338.09530349850417</v>
      </c>
      <c r="AV339" s="48">
        <v>326.38016107948147</v>
      </c>
      <c r="AW339" s="48">
        <v>362.34055476569898</v>
      </c>
      <c r="AX339" s="48">
        <v>336.05788742563186</v>
      </c>
    </row>
    <row r="340" spans="16:50" ht="12.75" customHeight="1">
      <c r="P340" s="416"/>
      <c r="Q340" s="413"/>
      <c r="R340" s="180" t="s">
        <v>124</v>
      </c>
      <c r="S340" s="181"/>
      <c r="T340" s="48">
        <v>367.03203155930527</v>
      </c>
      <c r="U340" s="48">
        <v>357.01143345843059</v>
      </c>
      <c r="V340" s="48">
        <v>374.41446605381503</v>
      </c>
      <c r="W340" s="48">
        <v>377.2182004228992</v>
      </c>
      <c r="X340" s="48">
        <v>381.416903638181</v>
      </c>
      <c r="Y340" s="48">
        <v>398.58591189076083</v>
      </c>
      <c r="Z340" s="48">
        <v>382.74343069326812</v>
      </c>
      <c r="AA340" s="48">
        <v>411.42488544985241</v>
      </c>
      <c r="AB340" s="48">
        <v>423.60246699927086</v>
      </c>
      <c r="AC340" s="48">
        <v>430.51542603742996</v>
      </c>
      <c r="AD340" s="48">
        <v>442.12474082064995</v>
      </c>
      <c r="AE340" s="48">
        <v>430.89779297376481</v>
      </c>
      <c r="AF340" s="48">
        <v>422.90799046411632</v>
      </c>
      <c r="AG340" s="48">
        <v>433.63152400389799</v>
      </c>
      <c r="AH340" s="48">
        <v>456.93847911572095</v>
      </c>
      <c r="AI340" s="48">
        <v>431.91182538073207</v>
      </c>
      <c r="AJ340" s="48">
        <v>466.49334785653957</v>
      </c>
      <c r="AK340" s="48">
        <v>465.52093246178828</v>
      </c>
      <c r="AL340" s="48">
        <v>453.85194772478502</v>
      </c>
      <c r="AM340" s="48">
        <v>451.05625346487767</v>
      </c>
      <c r="AN340" s="48">
        <v>457.20137852892407</v>
      </c>
      <c r="AO340" s="48">
        <v>405.39324721972952</v>
      </c>
      <c r="AP340" s="48">
        <v>415.60360886460631</v>
      </c>
      <c r="AQ340" s="48">
        <v>398.91047792139295</v>
      </c>
      <c r="AR340" s="48">
        <v>420.70878968704574</v>
      </c>
      <c r="AS340" s="48">
        <v>400.85530871089406</v>
      </c>
      <c r="AT340" s="48">
        <v>422.97775894146167</v>
      </c>
      <c r="AU340" s="48">
        <v>409.93118572856218</v>
      </c>
      <c r="AV340" s="48">
        <v>396.88461251566275</v>
      </c>
      <c r="AW340" s="48">
        <v>436.93191985612793</v>
      </c>
      <c r="AX340" s="48">
        <v>407.66221647414636</v>
      </c>
    </row>
    <row r="341" spans="16:50" ht="12.75" customHeight="1" thickBot="1">
      <c r="P341" s="416"/>
      <c r="Q341" s="414"/>
      <c r="R341" s="189" t="s">
        <v>125</v>
      </c>
      <c r="S341" s="190"/>
      <c r="T341" s="78">
        <v>192.40057010690916</v>
      </c>
      <c r="U341" s="78">
        <v>186.77894064342837</v>
      </c>
      <c r="V341" s="78">
        <v>196.54217032365969</v>
      </c>
      <c r="W341" s="78">
        <v>198.11508598980546</v>
      </c>
      <c r="X341" s="78">
        <v>200.47058947031917</v>
      </c>
      <c r="Y341" s="78">
        <v>210.10252976767748</v>
      </c>
      <c r="Z341" s="78">
        <v>201.21478093493164</v>
      </c>
      <c r="AA341" s="78">
        <v>217.30528865632499</v>
      </c>
      <c r="AB341" s="78">
        <v>224.13700174799908</v>
      </c>
      <c r="AC341" s="78">
        <v>228.01522277009144</v>
      </c>
      <c r="AD341" s="78">
        <v>234.52813401343082</v>
      </c>
      <c r="AE341" s="78">
        <v>228.22973344236092</v>
      </c>
      <c r="AF341" s="78">
        <v>223.74739528814322</v>
      </c>
      <c r="AG341" s="78">
        <v>229.7633767188922</v>
      </c>
      <c r="AH341" s="78">
        <v>242.83875048816947</v>
      </c>
      <c r="AI341" s="78">
        <v>228.79861310388873</v>
      </c>
      <c r="AJ341" s="78">
        <v>248.19910234465078</v>
      </c>
      <c r="AK341" s="78">
        <v>247.65357013401371</v>
      </c>
      <c r="AL341" s="78">
        <v>241.10718360637543</v>
      </c>
      <c r="AM341" s="78">
        <v>239.53877850079519</v>
      </c>
      <c r="AN341" s="78">
        <v>242.98623899856739</v>
      </c>
      <c r="AO341" s="78">
        <v>213.92149510965476</v>
      </c>
      <c r="AP341" s="78">
        <v>219.64958332133779</v>
      </c>
      <c r="AQ341" s="78">
        <v>210.28461370541044</v>
      </c>
      <c r="AR341" s="78">
        <v>222.51362742717981</v>
      </c>
      <c r="AS341" s="78">
        <v>211.37567812668382</v>
      </c>
      <c r="AT341" s="78">
        <v>223.78653591866421</v>
      </c>
      <c r="AU341" s="78">
        <v>216.46731209262416</v>
      </c>
      <c r="AV341" s="78">
        <v>209.14808826658404</v>
      </c>
      <c r="AW341" s="78">
        <v>231.61492314129836</v>
      </c>
      <c r="AX341" s="78">
        <v>215.1944036011397</v>
      </c>
    </row>
    <row r="342" spans="16:50" ht="12.75" customHeight="1">
      <c r="P342" s="416"/>
      <c r="Q342" s="412" t="s">
        <v>128</v>
      </c>
      <c r="R342" s="155" t="s">
        <v>119</v>
      </c>
      <c r="S342" s="188"/>
      <c r="T342" s="51">
        <v>114.429333333667</v>
      </c>
      <c r="U342" s="51">
        <v>114.429333333667</v>
      </c>
      <c r="V342" s="51">
        <v>114.429333333667</v>
      </c>
      <c r="W342" s="51">
        <v>114.429333333667</v>
      </c>
      <c r="X342" s="51">
        <v>114.429333333667</v>
      </c>
      <c r="Y342" s="51">
        <v>114.429333333667</v>
      </c>
      <c r="Z342" s="51">
        <v>114.429333333667</v>
      </c>
      <c r="AA342" s="51">
        <v>114.429333333667</v>
      </c>
      <c r="AB342" s="51">
        <v>114.429333333667</v>
      </c>
      <c r="AC342" s="51">
        <v>114.429333333667</v>
      </c>
      <c r="AD342" s="51">
        <v>114.429333333667</v>
      </c>
      <c r="AE342" s="51">
        <v>114.429333333667</v>
      </c>
      <c r="AF342" s="51">
        <v>114.429333333667</v>
      </c>
      <c r="AG342" s="51">
        <v>114.429333333667</v>
      </c>
      <c r="AH342" s="51">
        <v>114.429333333667</v>
      </c>
      <c r="AI342" s="51">
        <v>114.429333333667</v>
      </c>
      <c r="AJ342" s="51">
        <v>114.429333333667</v>
      </c>
      <c r="AK342" s="51">
        <v>114.429333333667</v>
      </c>
      <c r="AL342" s="51">
        <v>114.429333333667</v>
      </c>
      <c r="AM342" s="51">
        <v>114.429333333667</v>
      </c>
      <c r="AN342" s="51">
        <v>114.429333333667</v>
      </c>
      <c r="AO342" s="51">
        <v>114.429333333667</v>
      </c>
      <c r="AP342" s="51">
        <v>114.429333333667</v>
      </c>
      <c r="AQ342" s="51">
        <v>114.429333333667</v>
      </c>
      <c r="AR342" s="51">
        <v>114.429333333667</v>
      </c>
      <c r="AS342" s="51">
        <v>114.429333333667</v>
      </c>
      <c r="AT342" s="51">
        <v>114.429333333667</v>
      </c>
      <c r="AU342" s="51">
        <v>114.429333333667</v>
      </c>
      <c r="AV342" s="51">
        <v>114.429333333667</v>
      </c>
      <c r="AW342" s="51">
        <v>114.429333333667</v>
      </c>
      <c r="AX342" s="51">
        <v>114.429333333667</v>
      </c>
    </row>
    <row r="343" spans="16:50" ht="12.75" customHeight="1">
      <c r="P343" s="416"/>
      <c r="Q343" s="413"/>
      <c r="R343" s="180" t="s">
        <v>120</v>
      </c>
      <c r="S343" s="181"/>
      <c r="T343" s="48">
        <v>153.441</v>
      </c>
      <c r="U343" s="48">
        <v>153.441</v>
      </c>
      <c r="V343" s="48">
        <v>153.441</v>
      </c>
      <c r="W343" s="48">
        <v>153.441</v>
      </c>
      <c r="X343" s="48">
        <v>153.441</v>
      </c>
      <c r="Y343" s="48">
        <v>153.441</v>
      </c>
      <c r="Z343" s="48">
        <v>153.441</v>
      </c>
      <c r="AA343" s="48">
        <v>153.441</v>
      </c>
      <c r="AB343" s="48">
        <v>153.441</v>
      </c>
      <c r="AC343" s="48">
        <v>153.441</v>
      </c>
      <c r="AD343" s="48">
        <v>153.441</v>
      </c>
      <c r="AE343" s="48">
        <v>153.441</v>
      </c>
      <c r="AF343" s="48">
        <v>153.441</v>
      </c>
      <c r="AG343" s="48">
        <v>153.441</v>
      </c>
      <c r="AH343" s="48">
        <v>153.441</v>
      </c>
      <c r="AI343" s="48">
        <v>153.441</v>
      </c>
      <c r="AJ343" s="48">
        <v>153.441</v>
      </c>
      <c r="AK343" s="48">
        <v>153.441</v>
      </c>
      <c r="AL343" s="48">
        <v>153.441</v>
      </c>
      <c r="AM343" s="48">
        <v>153.441</v>
      </c>
      <c r="AN343" s="48">
        <v>153.441</v>
      </c>
      <c r="AO343" s="48">
        <v>153.441</v>
      </c>
      <c r="AP343" s="48">
        <v>153.441</v>
      </c>
      <c r="AQ343" s="48">
        <v>153.441</v>
      </c>
      <c r="AR343" s="48">
        <v>153.441</v>
      </c>
      <c r="AS343" s="48">
        <v>153.441</v>
      </c>
      <c r="AT343" s="48">
        <v>153.441</v>
      </c>
      <c r="AU343" s="48">
        <v>153.441</v>
      </c>
      <c r="AV343" s="48">
        <v>153.441</v>
      </c>
      <c r="AW343" s="48">
        <v>153.441</v>
      </c>
      <c r="AX343" s="48">
        <v>153.441</v>
      </c>
    </row>
    <row r="344" spans="16:50" ht="12.75" customHeight="1">
      <c r="P344" s="416"/>
      <c r="Q344" s="413"/>
      <c r="R344" s="180" t="s">
        <v>121</v>
      </c>
      <c r="S344" s="181"/>
      <c r="T344" s="48">
        <v>32.877333333333297</v>
      </c>
      <c r="U344" s="48">
        <v>32.877333333333297</v>
      </c>
      <c r="V344" s="48">
        <v>32.877333333333297</v>
      </c>
      <c r="W344" s="48">
        <v>32.877333333333297</v>
      </c>
      <c r="X344" s="48">
        <v>32.877333333333297</v>
      </c>
      <c r="Y344" s="48">
        <v>32.877333333333297</v>
      </c>
      <c r="Z344" s="48">
        <v>32.877333333333297</v>
      </c>
      <c r="AA344" s="48">
        <v>32.877333333333297</v>
      </c>
      <c r="AB344" s="48">
        <v>32.877333333333297</v>
      </c>
      <c r="AC344" s="48">
        <v>32.877333333333297</v>
      </c>
      <c r="AD344" s="48">
        <v>32.877333333333297</v>
      </c>
      <c r="AE344" s="48">
        <v>32.877333333333297</v>
      </c>
      <c r="AF344" s="48">
        <v>32.877333333333297</v>
      </c>
      <c r="AG344" s="48">
        <v>32.877333333333297</v>
      </c>
      <c r="AH344" s="48">
        <v>32.877333333333297</v>
      </c>
      <c r="AI344" s="48">
        <v>32.877333333333297</v>
      </c>
      <c r="AJ344" s="48">
        <v>32.877333333333297</v>
      </c>
      <c r="AK344" s="48">
        <v>32.877333333333297</v>
      </c>
      <c r="AL344" s="48">
        <v>32.877333333333297</v>
      </c>
      <c r="AM344" s="48">
        <v>32.877333333333297</v>
      </c>
      <c r="AN344" s="48">
        <v>32.877333333333297</v>
      </c>
      <c r="AO344" s="48">
        <v>32.877333333333297</v>
      </c>
      <c r="AP344" s="48">
        <v>32.877333333333297</v>
      </c>
      <c r="AQ344" s="48">
        <v>32.877333333333297</v>
      </c>
      <c r="AR344" s="48">
        <v>32.877333333333297</v>
      </c>
      <c r="AS344" s="48">
        <v>32.877333333333297</v>
      </c>
      <c r="AT344" s="48">
        <v>32.877333333333297</v>
      </c>
      <c r="AU344" s="48">
        <v>32.877333333333297</v>
      </c>
      <c r="AV344" s="48">
        <v>32.877333333333297</v>
      </c>
      <c r="AW344" s="48">
        <v>32.877333333333297</v>
      </c>
      <c r="AX344" s="48">
        <v>32.877333333333297</v>
      </c>
    </row>
    <row r="345" spans="16:50" ht="12.75" customHeight="1">
      <c r="P345" s="416"/>
      <c r="Q345" s="413"/>
      <c r="R345" s="180" t="s">
        <v>122</v>
      </c>
      <c r="S345" s="181"/>
      <c r="T345" s="48">
        <v>17.437809523666701</v>
      </c>
      <c r="U345" s="48">
        <v>17.437809523666701</v>
      </c>
      <c r="V345" s="48">
        <v>17.437809523666701</v>
      </c>
      <c r="W345" s="48">
        <v>17.437809523666701</v>
      </c>
      <c r="X345" s="48">
        <v>17.437809523666701</v>
      </c>
      <c r="Y345" s="48">
        <v>17.437809523666701</v>
      </c>
      <c r="Z345" s="48">
        <v>17.437809523666701</v>
      </c>
      <c r="AA345" s="48">
        <v>17.437809523666701</v>
      </c>
      <c r="AB345" s="48">
        <v>17.437809523666701</v>
      </c>
      <c r="AC345" s="48">
        <v>17.437809523666701</v>
      </c>
      <c r="AD345" s="48">
        <v>17.437809523666701</v>
      </c>
      <c r="AE345" s="48">
        <v>17.437809523666701</v>
      </c>
      <c r="AF345" s="48">
        <v>17.437809523666701</v>
      </c>
      <c r="AG345" s="48">
        <v>17.437809523666701</v>
      </c>
      <c r="AH345" s="48">
        <v>17.437809523666701</v>
      </c>
      <c r="AI345" s="48">
        <v>17.437809523666701</v>
      </c>
      <c r="AJ345" s="48">
        <v>17.437809523666701</v>
      </c>
      <c r="AK345" s="48">
        <v>17.437809523666701</v>
      </c>
      <c r="AL345" s="48">
        <v>17.437809523666701</v>
      </c>
      <c r="AM345" s="48">
        <v>17.437809523666701</v>
      </c>
      <c r="AN345" s="48">
        <v>17.437809523666701</v>
      </c>
      <c r="AO345" s="48">
        <v>17.437809523666701</v>
      </c>
      <c r="AP345" s="48">
        <v>17.437809523666701</v>
      </c>
      <c r="AQ345" s="48">
        <v>17.437809523666701</v>
      </c>
      <c r="AR345" s="48">
        <v>17.437809523666701</v>
      </c>
      <c r="AS345" s="48">
        <v>17.437809523666701</v>
      </c>
      <c r="AT345" s="48">
        <v>17.437809523666701</v>
      </c>
      <c r="AU345" s="48">
        <v>17.437809523666701</v>
      </c>
      <c r="AV345" s="48">
        <v>17.437809523666701</v>
      </c>
      <c r="AW345" s="48">
        <v>17.437809523666701</v>
      </c>
      <c r="AX345" s="48">
        <v>17.437809523666701</v>
      </c>
    </row>
    <row r="346" spans="16:50" ht="12.75" customHeight="1">
      <c r="P346" s="416"/>
      <c r="Q346" s="413"/>
      <c r="R346" s="180" t="s">
        <v>123</v>
      </c>
      <c r="S346" s="181"/>
      <c r="T346" s="48">
        <v>21.2771041666667</v>
      </c>
      <c r="U346" s="48">
        <v>21.2771041666667</v>
      </c>
      <c r="V346" s="48">
        <v>21.2771041666667</v>
      </c>
      <c r="W346" s="48">
        <v>21.2771041666667</v>
      </c>
      <c r="X346" s="48">
        <v>21.2771041666667</v>
      </c>
      <c r="Y346" s="48">
        <v>21.2771041666667</v>
      </c>
      <c r="Z346" s="48">
        <v>21.2771041666667</v>
      </c>
      <c r="AA346" s="48">
        <v>21.2771041666667</v>
      </c>
      <c r="AB346" s="48">
        <v>21.2771041666667</v>
      </c>
      <c r="AC346" s="48">
        <v>21.2771041666667</v>
      </c>
      <c r="AD346" s="48">
        <v>21.2771041666667</v>
      </c>
      <c r="AE346" s="48">
        <v>21.2771041666667</v>
      </c>
      <c r="AF346" s="48">
        <v>21.2771041666667</v>
      </c>
      <c r="AG346" s="48">
        <v>21.2771041666667</v>
      </c>
      <c r="AH346" s="48">
        <v>21.2771041666667</v>
      </c>
      <c r="AI346" s="48">
        <v>21.2771041666667</v>
      </c>
      <c r="AJ346" s="48">
        <v>21.2771041666667</v>
      </c>
      <c r="AK346" s="48">
        <v>21.2771041666667</v>
      </c>
      <c r="AL346" s="48">
        <v>21.2771041666667</v>
      </c>
      <c r="AM346" s="48">
        <v>21.2771041666667</v>
      </c>
      <c r="AN346" s="48">
        <v>21.2771041666667</v>
      </c>
      <c r="AO346" s="48">
        <v>21.2771041666667</v>
      </c>
      <c r="AP346" s="48">
        <v>21.2771041666667</v>
      </c>
      <c r="AQ346" s="48">
        <v>21.2771041666667</v>
      </c>
      <c r="AR346" s="48">
        <v>21.2771041666667</v>
      </c>
      <c r="AS346" s="48">
        <v>21.2771041666667</v>
      </c>
      <c r="AT346" s="48">
        <v>21.2771041666667</v>
      </c>
      <c r="AU346" s="48">
        <v>21.2771041666667</v>
      </c>
      <c r="AV346" s="48">
        <v>21.2771041666667</v>
      </c>
      <c r="AW346" s="48">
        <v>21.2771041666667</v>
      </c>
      <c r="AX346" s="48">
        <v>21.2771041666667</v>
      </c>
    </row>
    <row r="347" spans="16:50" ht="12.75" customHeight="1">
      <c r="P347" s="416"/>
      <c r="Q347" s="413"/>
      <c r="R347" s="180" t="s">
        <v>124</v>
      </c>
      <c r="S347" s="181"/>
      <c r="T347" s="48">
        <v>57.106466666666698</v>
      </c>
      <c r="U347" s="48">
        <v>57.106466666666698</v>
      </c>
      <c r="V347" s="48">
        <v>57.106466666666698</v>
      </c>
      <c r="W347" s="48">
        <v>57.106466666666698</v>
      </c>
      <c r="X347" s="48">
        <v>57.106466666666698</v>
      </c>
      <c r="Y347" s="48">
        <v>57.106466666666698</v>
      </c>
      <c r="Z347" s="48">
        <v>57.106466666666698</v>
      </c>
      <c r="AA347" s="48">
        <v>57.106466666666698</v>
      </c>
      <c r="AB347" s="48">
        <v>57.106466666666698</v>
      </c>
      <c r="AC347" s="48">
        <v>57.106466666666698</v>
      </c>
      <c r="AD347" s="48">
        <v>57.106466666666698</v>
      </c>
      <c r="AE347" s="48">
        <v>57.106466666666698</v>
      </c>
      <c r="AF347" s="48">
        <v>57.106466666666698</v>
      </c>
      <c r="AG347" s="48">
        <v>57.106466666666698</v>
      </c>
      <c r="AH347" s="48">
        <v>57.106466666666698</v>
      </c>
      <c r="AI347" s="48">
        <v>57.106466666666698</v>
      </c>
      <c r="AJ347" s="48">
        <v>57.106466666666698</v>
      </c>
      <c r="AK347" s="48">
        <v>57.106466666666698</v>
      </c>
      <c r="AL347" s="48">
        <v>57.106466666666698</v>
      </c>
      <c r="AM347" s="48">
        <v>57.106466666666698</v>
      </c>
      <c r="AN347" s="48">
        <v>57.106466666666698</v>
      </c>
      <c r="AO347" s="48">
        <v>57.106466666666698</v>
      </c>
      <c r="AP347" s="48">
        <v>57.106466666666698</v>
      </c>
      <c r="AQ347" s="48">
        <v>57.106466666666698</v>
      </c>
      <c r="AR347" s="48">
        <v>57.106466666666698</v>
      </c>
      <c r="AS347" s="48">
        <v>57.106466666666698</v>
      </c>
      <c r="AT347" s="48">
        <v>57.106466666666698</v>
      </c>
      <c r="AU347" s="48">
        <v>57.106466666666698</v>
      </c>
      <c r="AV347" s="48">
        <v>57.106466666666698</v>
      </c>
      <c r="AW347" s="48">
        <v>57.106466666666698</v>
      </c>
      <c r="AX347" s="48">
        <v>57.106466666666698</v>
      </c>
    </row>
    <row r="348" spans="16:50" ht="12.75" customHeight="1" thickBot="1">
      <c r="P348" s="417"/>
      <c r="Q348" s="414"/>
      <c r="R348" s="189" t="s">
        <v>125</v>
      </c>
      <c r="S348" s="190"/>
      <c r="T348" s="78">
        <v>18.530041666666701</v>
      </c>
      <c r="U348" s="78">
        <v>18.530041666666701</v>
      </c>
      <c r="V348" s="78">
        <v>18.530041666666701</v>
      </c>
      <c r="W348" s="78">
        <v>18.530041666666701</v>
      </c>
      <c r="X348" s="78">
        <v>18.530041666666701</v>
      </c>
      <c r="Y348" s="78">
        <v>18.530041666666701</v>
      </c>
      <c r="Z348" s="78">
        <v>18.530041666666701</v>
      </c>
      <c r="AA348" s="78">
        <v>18.530041666666701</v>
      </c>
      <c r="AB348" s="78">
        <v>18.530041666666701</v>
      </c>
      <c r="AC348" s="78">
        <v>18.530041666666701</v>
      </c>
      <c r="AD348" s="78">
        <v>18.530041666666701</v>
      </c>
      <c r="AE348" s="78">
        <v>18.530041666666701</v>
      </c>
      <c r="AF348" s="78">
        <v>18.530041666666701</v>
      </c>
      <c r="AG348" s="78">
        <v>18.530041666666701</v>
      </c>
      <c r="AH348" s="78">
        <v>18.530041666666701</v>
      </c>
      <c r="AI348" s="78">
        <v>18.530041666666701</v>
      </c>
      <c r="AJ348" s="78">
        <v>18.530041666666701</v>
      </c>
      <c r="AK348" s="78">
        <v>18.530041666666701</v>
      </c>
      <c r="AL348" s="78">
        <v>18.530041666666701</v>
      </c>
      <c r="AM348" s="78">
        <v>18.530041666666701</v>
      </c>
      <c r="AN348" s="78">
        <v>18.530041666666701</v>
      </c>
      <c r="AO348" s="78">
        <v>18.530041666666701</v>
      </c>
      <c r="AP348" s="78">
        <v>18.530041666666701</v>
      </c>
      <c r="AQ348" s="78">
        <v>18.530041666666701</v>
      </c>
      <c r="AR348" s="78">
        <v>18.530041666666701</v>
      </c>
      <c r="AS348" s="78">
        <v>18.530041666666701</v>
      </c>
      <c r="AT348" s="78">
        <v>18.530041666666701</v>
      </c>
      <c r="AU348" s="78">
        <v>18.530041666666701</v>
      </c>
      <c r="AV348" s="78">
        <v>18.530041666666701</v>
      </c>
      <c r="AW348" s="78">
        <v>18.530041666666701</v>
      </c>
      <c r="AX348" s="78">
        <v>18.530041666666701</v>
      </c>
    </row>
    <row r="349" spans="16:50" ht="13.5" customHeight="1" thickBot="1">
      <c r="P349" s="407" t="s">
        <v>72</v>
      </c>
      <c r="Q349" s="407"/>
      <c r="R349" s="408"/>
      <c r="S349" s="192"/>
      <c r="T349" s="73">
        <v>1990</v>
      </c>
      <c r="U349" s="73">
        <f t="shared" ref="U349:AX349" si="132">T349+1</f>
        <v>1991</v>
      </c>
      <c r="V349" s="73">
        <f t="shared" si="132"/>
        <v>1992</v>
      </c>
      <c r="W349" s="73">
        <f t="shared" si="132"/>
        <v>1993</v>
      </c>
      <c r="X349" s="73">
        <f t="shared" si="132"/>
        <v>1994</v>
      </c>
      <c r="Y349" s="73">
        <f t="shared" si="132"/>
        <v>1995</v>
      </c>
      <c r="Z349" s="73">
        <f t="shared" si="132"/>
        <v>1996</v>
      </c>
      <c r="AA349" s="73">
        <f t="shared" si="132"/>
        <v>1997</v>
      </c>
      <c r="AB349" s="73">
        <f t="shared" si="132"/>
        <v>1998</v>
      </c>
      <c r="AC349" s="73">
        <f t="shared" si="132"/>
        <v>1999</v>
      </c>
      <c r="AD349" s="73">
        <f t="shared" si="132"/>
        <v>2000</v>
      </c>
      <c r="AE349" s="73">
        <f t="shared" si="132"/>
        <v>2001</v>
      </c>
      <c r="AF349" s="73">
        <f t="shared" si="132"/>
        <v>2002</v>
      </c>
      <c r="AG349" s="73">
        <f t="shared" si="132"/>
        <v>2003</v>
      </c>
      <c r="AH349" s="73">
        <f t="shared" si="132"/>
        <v>2004</v>
      </c>
      <c r="AI349" s="73">
        <f t="shared" si="132"/>
        <v>2005</v>
      </c>
      <c r="AJ349" s="73">
        <f t="shared" si="132"/>
        <v>2006</v>
      </c>
      <c r="AK349" s="73">
        <f t="shared" si="132"/>
        <v>2007</v>
      </c>
      <c r="AL349" s="73">
        <f t="shared" si="132"/>
        <v>2008</v>
      </c>
      <c r="AM349" s="73">
        <f t="shared" si="132"/>
        <v>2009</v>
      </c>
      <c r="AN349" s="73">
        <f t="shared" si="132"/>
        <v>2010</v>
      </c>
      <c r="AO349" s="73">
        <f t="shared" si="132"/>
        <v>2011</v>
      </c>
      <c r="AP349" s="73">
        <f t="shared" si="132"/>
        <v>2012</v>
      </c>
      <c r="AQ349" s="73">
        <f t="shared" si="132"/>
        <v>2013</v>
      </c>
      <c r="AR349" s="73">
        <f t="shared" si="132"/>
        <v>2014</v>
      </c>
      <c r="AS349" s="73">
        <f t="shared" si="132"/>
        <v>2015</v>
      </c>
      <c r="AT349" s="73">
        <f t="shared" si="132"/>
        <v>2016</v>
      </c>
      <c r="AU349" s="73">
        <f t="shared" si="132"/>
        <v>2017</v>
      </c>
      <c r="AV349" s="73">
        <f>AU349+1</f>
        <v>2018</v>
      </c>
      <c r="AW349" s="73">
        <f t="shared" si="132"/>
        <v>2019</v>
      </c>
      <c r="AX349" s="73">
        <f t="shared" si="132"/>
        <v>2020</v>
      </c>
    </row>
    <row r="350" spans="16:50" ht="12.75" customHeight="1">
      <c r="P350" s="427" t="s">
        <v>130</v>
      </c>
      <c r="Q350" s="427" t="s">
        <v>118</v>
      </c>
      <c r="R350" s="155" t="s">
        <v>119</v>
      </c>
      <c r="S350" s="188"/>
      <c r="T350" s="8">
        <v>342.16082943262188</v>
      </c>
      <c r="U350" s="8">
        <v>343.02243806197407</v>
      </c>
      <c r="V350" s="8">
        <v>358.37641295155743</v>
      </c>
      <c r="W350" s="8">
        <v>356.54576700455425</v>
      </c>
      <c r="X350" s="8">
        <v>369.53850425852329</v>
      </c>
      <c r="Y350" s="8">
        <v>344.01512740735097</v>
      </c>
      <c r="Z350" s="8">
        <v>353.91833996913772</v>
      </c>
      <c r="AA350" s="8">
        <v>358.41941985308301</v>
      </c>
      <c r="AB350" s="8">
        <v>359.78572847772875</v>
      </c>
      <c r="AC350" s="8">
        <v>368.11900920958044</v>
      </c>
      <c r="AD350" s="8">
        <v>374.88822312836317</v>
      </c>
      <c r="AE350" s="8">
        <v>370.73892724653922</v>
      </c>
      <c r="AF350" s="8">
        <v>381.96191056420651</v>
      </c>
      <c r="AG350" s="8">
        <v>379.95468838327054</v>
      </c>
      <c r="AH350" s="8">
        <v>380.34518801271952</v>
      </c>
      <c r="AI350" s="8">
        <v>393.55488648772985</v>
      </c>
      <c r="AJ350" s="8">
        <v>395.23786028597101</v>
      </c>
      <c r="AK350" s="8">
        <v>398.21603392863665</v>
      </c>
      <c r="AL350" s="8">
        <v>393.61524934635872</v>
      </c>
      <c r="AM350" s="8">
        <v>396.74583166603963</v>
      </c>
      <c r="AN350" s="8">
        <v>409.73621111173793</v>
      </c>
      <c r="AO350" s="8">
        <v>407.92817698207455</v>
      </c>
      <c r="AP350" s="8">
        <v>381.11299253489358</v>
      </c>
      <c r="AQ350" s="8">
        <v>382.29293114113955</v>
      </c>
      <c r="AR350" s="8">
        <v>385.3658086610734</v>
      </c>
      <c r="AS350" s="8">
        <v>400.41646406534005</v>
      </c>
      <c r="AT350" s="8">
        <v>404.58162110310559</v>
      </c>
      <c r="AU350" s="8">
        <v>404.5420685390261</v>
      </c>
      <c r="AV350" s="8">
        <v>405.88029833831752</v>
      </c>
      <c r="AW350" s="8">
        <v>401.46252767559872</v>
      </c>
      <c r="AX350" s="8">
        <v>407.21852813760893</v>
      </c>
    </row>
    <row r="351" spans="16:50" ht="12.75" customHeight="1">
      <c r="P351" s="416"/>
      <c r="Q351" s="416"/>
      <c r="R351" s="180" t="s">
        <v>120</v>
      </c>
      <c r="S351" s="181"/>
      <c r="T351" s="8">
        <v>422.58014643298918</v>
      </c>
      <c r="U351" s="8">
        <v>412.93840974567053</v>
      </c>
      <c r="V351" s="8">
        <v>432.73842147453513</v>
      </c>
      <c r="W351" s="8">
        <v>437.79295969374652</v>
      </c>
      <c r="X351" s="8">
        <v>458.39110511606964</v>
      </c>
      <c r="Y351" s="8">
        <v>470.63441622156739</v>
      </c>
      <c r="Z351" s="8">
        <v>498.43667554109163</v>
      </c>
      <c r="AA351" s="8">
        <v>511.8314301992807</v>
      </c>
      <c r="AB351" s="8">
        <v>511.8942770217584</v>
      </c>
      <c r="AC351" s="8">
        <v>521.56385253422263</v>
      </c>
      <c r="AD351" s="8">
        <v>530.16127587335416</v>
      </c>
      <c r="AE351" s="8">
        <v>526.42597667356335</v>
      </c>
      <c r="AF351" s="8">
        <v>543.38513126040812</v>
      </c>
      <c r="AG351" s="8">
        <v>533.97293811226632</v>
      </c>
      <c r="AH351" s="8">
        <v>533.81061561027377</v>
      </c>
      <c r="AI351" s="8">
        <v>548.9612228483395</v>
      </c>
      <c r="AJ351" s="8">
        <v>545.80456590255699</v>
      </c>
      <c r="AK351" s="8">
        <v>538.87046105422564</v>
      </c>
      <c r="AL351" s="8">
        <v>530.72823088224641</v>
      </c>
      <c r="AM351" s="8">
        <v>532.08723326305073</v>
      </c>
      <c r="AN351" s="8">
        <v>539.97971966451837</v>
      </c>
      <c r="AO351" s="8">
        <v>528.88926229602794</v>
      </c>
      <c r="AP351" s="8">
        <v>502.68667294802776</v>
      </c>
      <c r="AQ351" s="8">
        <v>516.34585362290488</v>
      </c>
      <c r="AR351" s="8">
        <v>518.58186615286809</v>
      </c>
      <c r="AS351" s="8">
        <v>535.96808849728723</v>
      </c>
      <c r="AT351" s="8">
        <v>548.75783006215852</v>
      </c>
      <c r="AU351" s="8">
        <v>551.61139045108507</v>
      </c>
      <c r="AV351" s="8">
        <v>552.17966272733315</v>
      </c>
      <c r="AW351" s="8">
        <v>547.61651412125775</v>
      </c>
      <c r="AX351" s="8">
        <v>555.35251417041923</v>
      </c>
    </row>
    <row r="352" spans="16:50" ht="12.75" customHeight="1">
      <c r="P352" s="416"/>
      <c r="Q352" s="416"/>
      <c r="R352" s="180" t="s">
        <v>121</v>
      </c>
      <c r="S352" s="181"/>
      <c r="T352" s="8">
        <v>555.94045819752625</v>
      </c>
      <c r="U352" s="8">
        <v>543.9230750677541</v>
      </c>
      <c r="V352" s="8">
        <v>556.09940670307401</v>
      </c>
      <c r="W352" s="8">
        <v>533.30519154502963</v>
      </c>
      <c r="X352" s="8">
        <v>539.74937708722894</v>
      </c>
      <c r="Y352" s="8">
        <v>542.64468513167617</v>
      </c>
      <c r="Z352" s="8">
        <v>554.25674088621543</v>
      </c>
      <c r="AA352" s="8">
        <v>562.14058681836821</v>
      </c>
      <c r="AB352" s="8">
        <v>559.1028677859947</v>
      </c>
      <c r="AC352" s="8">
        <v>568.67187498533599</v>
      </c>
      <c r="AD352" s="8">
        <v>565.73134450322391</v>
      </c>
      <c r="AE352" s="8">
        <v>562.85932030099275</v>
      </c>
      <c r="AF352" s="8">
        <v>575.80116307479886</v>
      </c>
      <c r="AG352" s="8">
        <v>566.53425979570522</v>
      </c>
      <c r="AH352" s="8">
        <v>564.18972038926825</v>
      </c>
      <c r="AI352" s="8">
        <v>581.00732934671396</v>
      </c>
      <c r="AJ352" s="8">
        <v>575.16047997095166</v>
      </c>
      <c r="AK352" s="8">
        <v>568.78431292827986</v>
      </c>
      <c r="AL352" s="8">
        <v>554.32593591364594</v>
      </c>
      <c r="AM352" s="8">
        <v>555.10197750774978</v>
      </c>
      <c r="AN352" s="8">
        <v>566.24170490823292</v>
      </c>
      <c r="AO352" s="8">
        <v>554.75313394007446</v>
      </c>
      <c r="AP352" s="8">
        <v>511.82942586975872</v>
      </c>
      <c r="AQ352" s="8">
        <v>509.91939843309706</v>
      </c>
      <c r="AR352" s="8">
        <v>505.556951688872</v>
      </c>
      <c r="AS352" s="8">
        <v>517.38806998218934</v>
      </c>
      <c r="AT352" s="8">
        <v>524.55521999541804</v>
      </c>
      <c r="AU352" s="8">
        <v>526.29271414233483</v>
      </c>
      <c r="AV352" s="8">
        <v>526.31954963555143</v>
      </c>
      <c r="AW352" s="8">
        <v>521.38312908770513</v>
      </c>
      <c r="AX352" s="8">
        <v>527.86234796587121</v>
      </c>
    </row>
    <row r="353" spans="16:50" ht="12.75" customHeight="1">
      <c r="P353" s="416"/>
      <c r="Q353" s="416"/>
      <c r="R353" s="180" t="s">
        <v>122</v>
      </c>
      <c r="S353" s="181"/>
      <c r="T353" s="8">
        <v>121.54052569344498</v>
      </c>
      <c r="U353" s="8">
        <v>121.94434728614401</v>
      </c>
      <c r="V353" s="8">
        <v>129.08279886829109</v>
      </c>
      <c r="W353" s="8">
        <v>128.05044062457426</v>
      </c>
      <c r="X353" s="8">
        <v>132.61250954066853</v>
      </c>
      <c r="Y353" s="8">
        <v>134.74770218801694</v>
      </c>
      <c r="Z353" s="8">
        <v>137.04501279918844</v>
      </c>
      <c r="AA353" s="8">
        <v>142.1319944322116</v>
      </c>
      <c r="AB353" s="8">
        <v>147.54933293376294</v>
      </c>
      <c r="AC353" s="8">
        <v>153.17337768324558</v>
      </c>
      <c r="AD353" s="8">
        <v>157.02569644653633</v>
      </c>
      <c r="AE353" s="8">
        <v>161.40225017689545</v>
      </c>
      <c r="AF353" s="8">
        <v>169.61735295488975</v>
      </c>
      <c r="AG353" s="8">
        <v>165.83594619301576</v>
      </c>
      <c r="AH353" s="8">
        <v>164.8546752115405</v>
      </c>
      <c r="AI353" s="8">
        <v>171.80541065681021</v>
      </c>
      <c r="AJ353" s="8">
        <v>169.86744808781077</v>
      </c>
      <c r="AK353" s="8">
        <v>168.62950984701087</v>
      </c>
      <c r="AL353" s="8">
        <v>165.60080757649351</v>
      </c>
      <c r="AM353" s="8">
        <v>167.34791020079768</v>
      </c>
      <c r="AN353" s="8">
        <v>171.38551663569314</v>
      </c>
      <c r="AO353" s="8">
        <v>166.86612688227993</v>
      </c>
      <c r="AP353" s="8">
        <v>155.81736989801226</v>
      </c>
      <c r="AQ353" s="8">
        <v>158.97441572974347</v>
      </c>
      <c r="AR353" s="8">
        <v>158.1518010050471</v>
      </c>
      <c r="AS353" s="8">
        <v>162.78095839552117</v>
      </c>
      <c r="AT353" s="8">
        <v>165.74017396322387</v>
      </c>
      <c r="AU353" s="8">
        <v>166.19537413286858</v>
      </c>
      <c r="AV353" s="8">
        <v>166.31668167802621</v>
      </c>
      <c r="AW353" s="8">
        <v>164.66141798659643</v>
      </c>
      <c r="AX353" s="8">
        <v>166.58377453848641</v>
      </c>
    </row>
    <row r="354" spans="16:50" ht="12.75" customHeight="1">
      <c r="P354" s="416"/>
      <c r="Q354" s="416"/>
      <c r="R354" s="180" t="s">
        <v>123</v>
      </c>
      <c r="S354" s="181"/>
      <c r="T354" s="8">
        <v>197.70904553739371</v>
      </c>
      <c r="U354" s="8">
        <v>190.03975140923953</v>
      </c>
      <c r="V354" s="8">
        <v>195.63043009118789</v>
      </c>
      <c r="W354" s="8">
        <v>189.70121356465299</v>
      </c>
      <c r="X354" s="8">
        <v>193.50204516213512</v>
      </c>
      <c r="Y354" s="8">
        <v>194.22137098603702</v>
      </c>
      <c r="Z354" s="8">
        <v>203.29152489089032</v>
      </c>
      <c r="AA354" s="8">
        <v>208.90520789498561</v>
      </c>
      <c r="AB354" s="8">
        <v>208.79349380839827</v>
      </c>
      <c r="AC354" s="8">
        <v>213.21774149895785</v>
      </c>
      <c r="AD354" s="8">
        <v>217.26820801451845</v>
      </c>
      <c r="AE354" s="8">
        <v>217.5971133223974</v>
      </c>
      <c r="AF354" s="8">
        <v>225.74935613207128</v>
      </c>
      <c r="AG354" s="8">
        <v>223.09134670597498</v>
      </c>
      <c r="AH354" s="8">
        <v>219.87615177591445</v>
      </c>
      <c r="AI354" s="8">
        <v>227.86019940957857</v>
      </c>
      <c r="AJ354" s="8">
        <v>225.52568153730107</v>
      </c>
      <c r="AK354" s="8">
        <v>221.7706004419274</v>
      </c>
      <c r="AL354" s="8">
        <v>215.46397312448957</v>
      </c>
      <c r="AM354" s="8">
        <v>215.67862223410128</v>
      </c>
      <c r="AN354" s="8">
        <v>218.05306310088091</v>
      </c>
      <c r="AO354" s="8">
        <v>210.12270888075437</v>
      </c>
      <c r="AP354" s="8">
        <v>193.05084041681462</v>
      </c>
      <c r="AQ354" s="8">
        <v>197.25598698663296</v>
      </c>
      <c r="AR354" s="8">
        <v>200.33907391996195</v>
      </c>
      <c r="AS354" s="8">
        <v>208.76432504232562</v>
      </c>
      <c r="AT354" s="8">
        <v>218.21100743066162</v>
      </c>
      <c r="AU354" s="8">
        <v>219.85469725531769</v>
      </c>
      <c r="AV354" s="8">
        <v>219.8529867433914</v>
      </c>
      <c r="AW354" s="8">
        <v>217.31352662286491</v>
      </c>
      <c r="AX354" s="8">
        <v>219.77634774216651</v>
      </c>
    </row>
    <row r="355" spans="16:50" ht="12.75" customHeight="1">
      <c r="P355" s="416"/>
      <c r="Q355" s="416"/>
      <c r="R355" s="180" t="s">
        <v>124</v>
      </c>
      <c r="S355" s="181"/>
      <c r="T355" s="8">
        <v>166.09183266089596</v>
      </c>
      <c r="U355" s="8">
        <v>162.90128468012426</v>
      </c>
      <c r="V355" s="8">
        <v>170.41154740982759</v>
      </c>
      <c r="W355" s="8">
        <v>165.68585531412558</v>
      </c>
      <c r="X355" s="8">
        <v>170.48568060630078</v>
      </c>
      <c r="Y355" s="8">
        <v>173.61479376264523</v>
      </c>
      <c r="Z355" s="8">
        <v>181.0806452205409</v>
      </c>
      <c r="AA355" s="8">
        <v>185.73166617277079</v>
      </c>
      <c r="AB355" s="8">
        <v>187.13157660533275</v>
      </c>
      <c r="AC355" s="8">
        <v>193.85409866313691</v>
      </c>
      <c r="AD355" s="8">
        <v>196.25176459148909</v>
      </c>
      <c r="AE355" s="8">
        <v>195.11872291657062</v>
      </c>
      <c r="AF355" s="8">
        <v>200.17099884040121</v>
      </c>
      <c r="AG355" s="8">
        <v>197.34343238299616</v>
      </c>
      <c r="AH355" s="8">
        <v>192.18655787057145</v>
      </c>
      <c r="AI355" s="8">
        <v>199.49310893145577</v>
      </c>
      <c r="AJ355" s="8">
        <v>197.96839097750075</v>
      </c>
      <c r="AK355" s="8">
        <v>196.47818575980853</v>
      </c>
      <c r="AL355" s="8">
        <v>192.99011177318505</v>
      </c>
      <c r="AM355" s="8">
        <v>196.99877560143617</v>
      </c>
      <c r="AN355" s="8">
        <v>200.50227813079613</v>
      </c>
      <c r="AO355" s="8">
        <v>195.82423373135066</v>
      </c>
      <c r="AP355" s="8">
        <v>180.79351715441348</v>
      </c>
      <c r="AQ355" s="8">
        <v>182.04774662606866</v>
      </c>
      <c r="AR355" s="8">
        <v>180.46925376323611</v>
      </c>
      <c r="AS355" s="8">
        <v>186.03734016127427</v>
      </c>
      <c r="AT355" s="8">
        <v>188.98237221772285</v>
      </c>
      <c r="AU355" s="8">
        <v>189.69819047593762</v>
      </c>
      <c r="AV355" s="8">
        <v>189.79718151454836</v>
      </c>
      <c r="AW355" s="8">
        <v>187.8521442869515</v>
      </c>
      <c r="AX355" s="8">
        <v>190.00934977075767</v>
      </c>
    </row>
    <row r="356" spans="16:50" ht="12.75" customHeight="1" thickBot="1">
      <c r="P356" s="416"/>
      <c r="Q356" s="417"/>
      <c r="R356" s="189" t="s">
        <v>125</v>
      </c>
      <c r="S356" s="190"/>
      <c r="T356" s="71">
        <v>131.39975270823959</v>
      </c>
      <c r="U356" s="71">
        <v>127.38421429907339</v>
      </c>
      <c r="V356" s="71">
        <v>130.01808219526521</v>
      </c>
      <c r="W356" s="71">
        <v>123.24031991666611</v>
      </c>
      <c r="X356" s="71">
        <v>124.7325327246752</v>
      </c>
      <c r="Y356" s="71">
        <v>129.00317099123043</v>
      </c>
      <c r="Z356" s="71">
        <v>133.59992214802344</v>
      </c>
      <c r="AA356" s="71">
        <v>137.19461623015886</v>
      </c>
      <c r="AB356" s="71">
        <v>139.07531878125755</v>
      </c>
      <c r="AC356" s="71">
        <v>142.87277570673987</v>
      </c>
      <c r="AD356" s="71">
        <v>141.1864438588054</v>
      </c>
      <c r="AE356" s="71">
        <v>142.31289394031236</v>
      </c>
      <c r="AF356" s="71">
        <v>143.81530155537726</v>
      </c>
      <c r="AG356" s="71">
        <v>141.86628657088087</v>
      </c>
      <c r="AH356" s="71">
        <v>144.17139784822228</v>
      </c>
      <c r="AI356" s="71">
        <v>151.35517802254657</v>
      </c>
      <c r="AJ356" s="71">
        <v>155.67165391055826</v>
      </c>
      <c r="AK356" s="71">
        <v>155.11147378239116</v>
      </c>
      <c r="AL356" s="71">
        <v>155.15806767519476</v>
      </c>
      <c r="AM356" s="71">
        <v>153.70605306266464</v>
      </c>
      <c r="AN356" s="71">
        <v>154.79611018063497</v>
      </c>
      <c r="AO356" s="71">
        <v>143.52522514252757</v>
      </c>
      <c r="AP356" s="71">
        <v>132.33371916818041</v>
      </c>
      <c r="AQ356" s="71">
        <v>139.08333634281129</v>
      </c>
      <c r="AR356" s="71">
        <v>140.10659287812115</v>
      </c>
      <c r="AS356" s="71">
        <v>144.79594322737029</v>
      </c>
      <c r="AT356" s="71">
        <v>147.1342625482508</v>
      </c>
      <c r="AU356" s="71">
        <v>147.17604184433213</v>
      </c>
      <c r="AV356" s="71">
        <v>147.21047318296999</v>
      </c>
      <c r="AW356" s="71">
        <v>145.60186377735801</v>
      </c>
      <c r="AX356" s="71">
        <v>147.21373815215964</v>
      </c>
    </row>
    <row r="357" spans="16:50" ht="12.75" customHeight="1">
      <c r="P357" s="416"/>
      <c r="Q357" s="428" t="s">
        <v>126</v>
      </c>
      <c r="R357" s="155" t="s">
        <v>119</v>
      </c>
      <c r="S357" s="188"/>
      <c r="T357" s="77">
        <v>335.12064217593615</v>
      </c>
      <c r="U357" s="77">
        <v>325.55302750419457</v>
      </c>
      <c r="V357" s="77">
        <v>342.16935203055823</v>
      </c>
      <c r="W357" s="77">
        <v>344.84634294619775</v>
      </c>
      <c r="X357" s="77">
        <v>348.85524282227516</v>
      </c>
      <c r="Y357" s="77">
        <v>365.24812212977849</v>
      </c>
      <c r="Z357" s="77">
        <v>350.12180391842446</v>
      </c>
      <c r="AA357" s="77">
        <v>377.50670695250926</v>
      </c>
      <c r="AB357" s="77">
        <v>389.13379814264249</v>
      </c>
      <c r="AC357" s="77">
        <v>395.73425528630014</v>
      </c>
      <c r="AD357" s="77">
        <v>406.81876833937895</v>
      </c>
      <c r="AE357" s="77">
        <v>396.09933723782024</v>
      </c>
      <c r="AF357" s="77">
        <v>388.47071557810523</v>
      </c>
      <c r="AG357" s="77">
        <v>398.7094893314578</v>
      </c>
      <c r="AH357" s="77">
        <v>420.9628482065167</v>
      </c>
      <c r="AI357" s="77">
        <v>397.06753007789382</v>
      </c>
      <c r="AJ357" s="77">
        <v>430.08578692044853</v>
      </c>
      <c r="AK357" s="77">
        <v>429.15732978603478</v>
      </c>
      <c r="AL357" s="77">
        <v>418.01584417308175</v>
      </c>
      <c r="AM357" s="77">
        <v>415.34652991164467</v>
      </c>
      <c r="AN357" s="77">
        <v>421.21386319161377</v>
      </c>
      <c r="AO357" s="77">
        <v>371.74773030817857</v>
      </c>
      <c r="AP357" s="77">
        <v>381.49653021951167</v>
      </c>
      <c r="AQ357" s="77">
        <v>365.55801607875878</v>
      </c>
      <c r="AR357" s="77">
        <v>386.37093017517918</v>
      </c>
      <c r="AS357" s="77">
        <v>367.41493034758491</v>
      </c>
      <c r="AT357" s="77">
        <v>388.53733015547414</v>
      </c>
      <c r="AU357" s="77">
        <v>376.08053026876962</v>
      </c>
      <c r="AV357" s="77">
        <v>363.62373038206511</v>
      </c>
      <c r="AW357" s="77">
        <v>401.86069003429736</v>
      </c>
      <c r="AX357" s="77">
        <v>373.91413028847455</v>
      </c>
    </row>
    <row r="358" spans="16:50" ht="12.75" customHeight="1">
      <c r="P358" s="416"/>
      <c r="Q358" s="413"/>
      <c r="R358" s="180" t="s">
        <v>120</v>
      </c>
      <c r="S358" s="181"/>
      <c r="T358" s="48">
        <v>463.48494001746349</v>
      </c>
      <c r="U358" s="48">
        <v>452.34453029691065</v>
      </c>
      <c r="V358" s="48">
        <v>471.69236877331804</v>
      </c>
      <c r="W358" s="48">
        <v>474.80942319509614</v>
      </c>
      <c r="X358" s="48">
        <v>479.4773355933749</v>
      </c>
      <c r="Y358" s="48">
        <v>498.56499727821938</v>
      </c>
      <c r="Z358" s="48">
        <v>480.952103341797</v>
      </c>
      <c r="AA358" s="48">
        <v>512.83873866568604</v>
      </c>
      <c r="AB358" s="48">
        <v>526.37717684076097</v>
      </c>
      <c r="AC358" s="48">
        <v>534.0626657997251</v>
      </c>
      <c r="AD358" s="48">
        <v>546.9693328427486</v>
      </c>
      <c r="AE358" s="48">
        <v>534.48776261445437</v>
      </c>
      <c r="AF358" s="48">
        <v>525.605091874869</v>
      </c>
      <c r="AG358" s="48">
        <v>537.52699075581791</v>
      </c>
      <c r="AH358" s="48">
        <v>563.43852085316553</v>
      </c>
      <c r="AI358" s="48">
        <v>535.61511413277822</v>
      </c>
      <c r="AJ358" s="48">
        <v>574.06115550304037</v>
      </c>
      <c r="AK358" s="48">
        <v>572.98007173867336</v>
      </c>
      <c r="AL358" s="48">
        <v>560.0070665662829</v>
      </c>
      <c r="AM358" s="48">
        <v>556.89895074373067</v>
      </c>
      <c r="AN358" s="48">
        <v>563.73079953243121</v>
      </c>
      <c r="AO358" s="48">
        <v>506.13305897538345</v>
      </c>
      <c r="AP358" s="48">
        <v>517.48443850122396</v>
      </c>
      <c r="AQ358" s="48">
        <v>498.92583387960946</v>
      </c>
      <c r="AR358" s="48">
        <v>523.16012826414533</v>
      </c>
      <c r="AS358" s="48">
        <v>501.08800140834188</v>
      </c>
      <c r="AT358" s="48">
        <v>525.68265704766395</v>
      </c>
      <c r="AU358" s="48">
        <v>511.17811654242206</v>
      </c>
      <c r="AV358" s="48">
        <v>496.67357603718006</v>
      </c>
      <c r="AW358" s="48">
        <v>541.19620906631428</v>
      </c>
      <c r="AX358" s="48">
        <v>508.65558775890321</v>
      </c>
    </row>
    <row r="359" spans="16:50" ht="12.75" customHeight="1">
      <c r="P359" s="416"/>
      <c r="Q359" s="413"/>
      <c r="R359" s="180" t="s">
        <v>121</v>
      </c>
      <c r="S359" s="181"/>
      <c r="T359" s="48">
        <v>366.17338520961732</v>
      </c>
      <c r="U359" s="48">
        <v>355.81020349394845</v>
      </c>
      <c r="V359" s="48">
        <v>373.80820993768901</v>
      </c>
      <c r="W359" s="48">
        <v>376.7077982114418</v>
      </c>
      <c r="X359" s="48">
        <v>381.05004644374327</v>
      </c>
      <c r="Y359" s="48">
        <v>398.80602773429843</v>
      </c>
      <c r="Z359" s="48">
        <v>382.42192472727817</v>
      </c>
      <c r="AA359" s="48">
        <v>412.08393936154147</v>
      </c>
      <c r="AB359" s="48">
        <v>424.6778473482297</v>
      </c>
      <c r="AC359" s="48">
        <v>431.82714622083552</v>
      </c>
      <c r="AD359" s="48">
        <v>443.83335957075582</v>
      </c>
      <c r="AE359" s="48">
        <v>432.222585495359</v>
      </c>
      <c r="AF359" s="48">
        <v>423.95962809039457</v>
      </c>
      <c r="AG359" s="48">
        <v>435.04977716015179</v>
      </c>
      <c r="AH359" s="48">
        <v>459.15354907389354</v>
      </c>
      <c r="AI359" s="48">
        <v>433.27128558223916</v>
      </c>
      <c r="AJ359" s="48">
        <v>469.03507910170924</v>
      </c>
      <c r="AK359" s="48">
        <v>468.0294188269956</v>
      </c>
      <c r="AL359" s="48">
        <v>455.96149553044364</v>
      </c>
      <c r="AM359" s="48">
        <v>453.07022224064451</v>
      </c>
      <c r="AN359" s="48">
        <v>459.42543647667532</v>
      </c>
      <c r="AO359" s="48">
        <v>405.84609184059525</v>
      </c>
      <c r="AP359" s="48">
        <v>416.40552472507727</v>
      </c>
      <c r="AQ359" s="48">
        <v>399.14169000917605</v>
      </c>
      <c r="AR359" s="48">
        <v>421.6852411673193</v>
      </c>
      <c r="AS359" s="48">
        <v>401.15301055860198</v>
      </c>
      <c r="AT359" s="48">
        <v>424.03178180831395</v>
      </c>
      <c r="AU359" s="48">
        <v>410.53917312258574</v>
      </c>
      <c r="AV359" s="48">
        <v>397.04656443685752</v>
      </c>
      <c r="AW359" s="48">
        <v>438.46300675044074</v>
      </c>
      <c r="AX359" s="48">
        <v>408.19263248159098</v>
      </c>
    </row>
    <row r="360" spans="16:50" ht="12.75" customHeight="1">
      <c r="P360" s="416"/>
      <c r="Q360" s="413"/>
      <c r="R360" s="180" t="s">
        <v>122</v>
      </c>
      <c r="S360" s="181"/>
      <c r="T360" s="48">
        <v>150.52109011232088</v>
      </c>
      <c r="U360" s="48">
        <v>146.19966004314765</v>
      </c>
      <c r="V360" s="48">
        <v>153.7047997159913</v>
      </c>
      <c r="W360" s="48">
        <v>154.91392335178273</v>
      </c>
      <c r="X360" s="48">
        <v>156.72463386460828</v>
      </c>
      <c r="Y360" s="48">
        <v>164.12884943873706</v>
      </c>
      <c r="Z360" s="48">
        <v>157.29670489726698</v>
      </c>
      <c r="AA360" s="48">
        <v>169.66571718226379</v>
      </c>
      <c r="AB360" s="48">
        <v>174.91735651034671</v>
      </c>
      <c r="AC360" s="48">
        <v>177.89860261499342</v>
      </c>
      <c r="AD360" s="48">
        <v>182.90517422695396</v>
      </c>
      <c r="AE360" s="48">
        <v>178.06350015499072</v>
      </c>
      <c r="AF360" s="48">
        <v>174.61786023765509</v>
      </c>
      <c r="AG360" s="48">
        <v>179.24243452155494</v>
      </c>
      <c r="AH360" s="48">
        <v>189.29366855241685</v>
      </c>
      <c r="AI360" s="48">
        <v>178.500806400633</v>
      </c>
      <c r="AJ360" s="48">
        <v>193.41425064421557</v>
      </c>
      <c r="AK360" s="48">
        <v>192.99489193086305</v>
      </c>
      <c r="AL360" s="48">
        <v>187.96258737063857</v>
      </c>
      <c r="AM360" s="48">
        <v>186.75693106975129</v>
      </c>
      <c r="AN360" s="48">
        <v>189.40704516107306</v>
      </c>
      <c r="AO360" s="48">
        <v>167.06454482192808</v>
      </c>
      <c r="AP360" s="48">
        <v>171.4678113121241</v>
      </c>
      <c r="AQ360" s="48">
        <v>164.2688200662472</v>
      </c>
      <c r="AR360" s="48">
        <v>173.66944455722259</v>
      </c>
      <c r="AS360" s="48">
        <v>165.10753749295148</v>
      </c>
      <c r="AT360" s="48">
        <v>174.64794822171004</v>
      </c>
      <c r="AU360" s="48">
        <v>169.02155215090349</v>
      </c>
      <c r="AV360" s="48">
        <v>163.39515608009685</v>
      </c>
      <c r="AW360" s="48">
        <v>180.66574575831186</v>
      </c>
      <c r="AX360" s="48">
        <v>168.04304848641593</v>
      </c>
    </row>
    <row r="361" spans="16:50" ht="12.75" customHeight="1">
      <c r="P361" s="416"/>
      <c r="Q361" s="413"/>
      <c r="R361" s="180" t="s">
        <v>123</v>
      </c>
      <c r="S361" s="181"/>
      <c r="T361" s="48">
        <v>167.21779998979176</v>
      </c>
      <c r="U361" s="48">
        <v>162.01764196345701</v>
      </c>
      <c r="V361" s="48">
        <v>171.04889126838165</v>
      </c>
      <c r="W361" s="48">
        <v>172.5038804453082</v>
      </c>
      <c r="X361" s="48">
        <v>174.6827843396016</v>
      </c>
      <c r="Y361" s="48">
        <v>183.59258744417551</v>
      </c>
      <c r="Z361" s="48">
        <v>175.37118140365109</v>
      </c>
      <c r="AA361" s="48">
        <v>190.25533259482492</v>
      </c>
      <c r="AB361" s="48">
        <v>196.57485043179184</v>
      </c>
      <c r="AC361" s="48">
        <v>200.16230889146885</v>
      </c>
      <c r="AD361" s="48">
        <v>206.18692646843149</v>
      </c>
      <c r="AE361" s="48">
        <v>200.36073701651395</v>
      </c>
      <c r="AF361" s="48">
        <v>196.21445400714427</v>
      </c>
      <c r="AG361" s="48">
        <v>201.77939817975792</v>
      </c>
      <c r="AH361" s="48">
        <v>213.87446959905668</v>
      </c>
      <c r="AI361" s="48">
        <v>200.88696596083147</v>
      </c>
      <c r="AJ361" s="48">
        <v>218.8329388314277</v>
      </c>
      <c r="AK361" s="48">
        <v>218.32830690536471</v>
      </c>
      <c r="AL361" s="48">
        <v>212.27272379261544</v>
      </c>
      <c r="AM361" s="48">
        <v>210.82190700518572</v>
      </c>
      <c r="AN361" s="48">
        <v>214.01090042683009</v>
      </c>
      <c r="AO361" s="48">
        <v>187.12523281050335</v>
      </c>
      <c r="AP361" s="48">
        <v>192.42386803415843</v>
      </c>
      <c r="AQ361" s="48">
        <v>183.76101997008629</v>
      </c>
      <c r="AR361" s="48">
        <v>195.07318564598657</v>
      </c>
      <c r="AS361" s="48">
        <v>184.7702838222115</v>
      </c>
      <c r="AT361" s="48">
        <v>196.25066014013154</v>
      </c>
      <c r="AU361" s="48">
        <v>189.48018179879375</v>
      </c>
      <c r="AV361" s="48">
        <v>182.70970345745596</v>
      </c>
      <c r="AW361" s="48">
        <v>203.49212827912763</v>
      </c>
      <c r="AX361" s="48">
        <v>188.30270730464878</v>
      </c>
    </row>
    <row r="362" spans="16:50" ht="12.75" customHeight="1">
      <c r="P362" s="416"/>
      <c r="Q362" s="413"/>
      <c r="R362" s="180" t="s">
        <v>124</v>
      </c>
      <c r="S362" s="181"/>
      <c r="T362" s="48">
        <v>161.58379710846125</v>
      </c>
      <c r="U362" s="48">
        <v>156.89713237349662</v>
      </c>
      <c r="V362" s="48">
        <v>165.03658456239424</v>
      </c>
      <c r="W362" s="48">
        <v>166.34789980141656</v>
      </c>
      <c r="X362" s="48">
        <v>168.31164628576317</v>
      </c>
      <c r="Y362" s="48">
        <v>176.34164456547248</v>
      </c>
      <c r="Z362" s="48">
        <v>168.93206709363002</v>
      </c>
      <c r="AA362" s="48">
        <v>182.34647222214551</v>
      </c>
      <c r="AB362" s="48">
        <v>188.04196478958349</v>
      </c>
      <c r="AC362" s="48">
        <v>191.27517712004979</v>
      </c>
      <c r="AD362" s="48">
        <v>196.70488956275028</v>
      </c>
      <c r="AE362" s="48">
        <v>191.4540113191961</v>
      </c>
      <c r="AF362" s="48">
        <v>187.7171559654191</v>
      </c>
      <c r="AG362" s="48">
        <v>192.73258578000451</v>
      </c>
      <c r="AH362" s="48">
        <v>203.63332079625553</v>
      </c>
      <c r="AI362" s="48">
        <v>191.92827741329577</v>
      </c>
      <c r="AJ362" s="48">
        <v>208.10216246858059</v>
      </c>
      <c r="AK362" s="48">
        <v>207.64736077985509</v>
      </c>
      <c r="AL362" s="48">
        <v>202.18974051515457</v>
      </c>
      <c r="AM362" s="48">
        <v>200.88218566006992</v>
      </c>
      <c r="AN362" s="48">
        <v>203.7562796652071</v>
      </c>
      <c r="AO362" s="48">
        <v>179.5254563603564</v>
      </c>
      <c r="AP362" s="48">
        <v>184.30087409196889</v>
      </c>
      <c r="AQ362" s="48">
        <v>176.49344510218879</v>
      </c>
      <c r="AR362" s="48">
        <v>186.68858295777559</v>
      </c>
      <c r="AS362" s="48">
        <v>177.40304847963915</v>
      </c>
      <c r="AT362" s="48">
        <v>187.74978689813338</v>
      </c>
      <c r="AU362" s="48">
        <v>181.6478642410724</v>
      </c>
      <c r="AV362" s="48">
        <v>175.54594158401139</v>
      </c>
      <c r="AW362" s="48">
        <v>194.2761911313377</v>
      </c>
      <c r="AX362" s="48">
        <v>180.58666030071464</v>
      </c>
    </row>
    <row r="363" spans="16:50" ht="12.75" customHeight="1" thickBot="1">
      <c r="P363" s="416"/>
      <c r="Q363" s="414"/>
      <c r="R363" s="189" t="s">
        <v>125</v>
      </c>
      <c r="S363" s="190"/>
      <c r="T363" s="78">
        <v>184.90876064659665</v>
      </c>
      <c r="U363" s="78">
        <v>179.32473544976733</v>
      </c>
      <c r="V363" s="78">
        <v>189.02265682487825</v>
      </c>
      <c r="W363" s="78">
        <v>190.58505092596639</v>
      </c>
      <c r="X363" s="78">
        <v>192.92479794626601</v>
      </c>
      <c r="Y363" s="78">
        <v>202.49230816091148</v>
      </c>
      <c r="Z363" s="78">
        <v>193.66401135701403</v>
      </c>
      <c r="AA363" s="78">
        <v>209.64688627428123</v>
      </c>
      <c r="AB363" s="78">
        <v>216.43290059437058</v>
      </c>
      <c r="AC363" s="78">
        <v>220.28517937704723</v>
      </c>
      <c r="AD363" s="78">
        <v>226.75452438168963</v>
      </c>
      <c r="AE363" s="78">
        <v>220.49825514212978</v>
      </c>
      <c r="AF363" s="78">
        <v>216.04590029440141</v>
      </c>
      <c r="AG363" s="78">
        <v>222.02163955491102</v>
      </c>
      <c r="AH363" s="78">
        <v>235.00954938780086</v>
      </c>
      <c r="AI363" s="78">
        <v>221.06332944746615</v>
      </c>
      <c r="AJ363" s="78">
        <v>240.33404471872029</v>
      </c>
      <c r="AK363" s="78">
        <v>239.7921616882451</v>
      </c>
      <c r="AL363" s="78">
        <v>233.28956532254978</v>
      </c>
      <c r="AM363" s="78">
        <v>231.731651609935</v>
      </c>
      <c r="AN363" s="78">
        <v>235.15605131640626</v>
      </c>
      <c r="AO363" s="78">
        <v>206.28572763723088</v>
      </c>
      <c r="AP363" s="78">
        <v>211.97549945721386</v>
      </c>
      <c r="AQ363" s="78">
        <v>202.67317410073264</v>
      </c>
      <c r="AR363" s="78">
        <v>214.82038536720589</v>
      </c>
      <c r="AS363" s="78">
        <v>203.75694016168219</v>
      </c>
      <c r="AT363" s="78">
        <v>216.08477910497919</v>
      </c>
      <c r="AU363" s="78">
        <v>208.81451511277808</v>
      </c>
      <c r="AV363" s="78">
        <v>201.54425112057686</v>
      </c>
      <c r="AW363" s="78">
        <v>223.86080059228993</v>
      </c>
      <c r="AX363" s="78">
        <v>207.55012137500472</v>
      </c>
    </row>
    <row r="364" spans="16:50" ht="12.75" customHeight="1">
      <c r="P364" s="416"/>
      <c r="Q364" s="412" t="s">
        <v>128</v>
      </c>
      <c r="R364" s="155" t="s">
        <v>119</v>
      </c>
      <c r="S364" s="188"/>
      <c r="T364" s="77">
        <v>39.205333332666697</v>
      </c>
      <c r="U364" s="77">
        <v>39.205333332666697</v>
      </c>
      <c r="V364" s="77">
        <v>39.205333332666697</v>
      </c>
      <c r="W364" s="77">
        <v>39.205333332666697</v>
      </c>
      <c r="X364" s="77">
        <v>39.205333332666697</v>
      </c>
      <c r="Y364" s="77">
        <v>39.205333332666697</v>
      </c>
      <c r="Z364" s="77">
        <v>39.205333332666697</v>
      </c>
      <c r="AA364" s="77">
        <v>39.205333332666697</v>
      </c>
      <c r="AB364" s="77">
        <v>39.205333332666697</v>
      </c>
      <c r="AC364" s="77">
        <v>39.205333332666697</v>
      </c>
      <c r="AD364" s="77">
        <v>39.205333332666697</v>
      </c>
      <c r="AE364" s="77">
        <v>39.205333332666697</v>
      </c>
      <c r="AF364" s="77">
        <v>39.205333332666697</v>
      </c>
      <c r="AG364" s="77">
        <v>39.205333332666697</v>
      </c>
      <c r="AH364" s="77">
        <v>39.205333332666697</v>
      </c>
      <c r="AI364" s="77">
        <v>39.205333332666697</v>
      </c>
      <c r="AJ364" s="77">
        <v>39.205333332666697</v>
      </c>
      <c r="AK364" s="77">
        <v>39.205333332666697</v>
      </c>
      <c r="AL364" s="77">
        <v>39.205333332666697</v>
      </c>
      <c r="AM364" s="77">
        <v>39.205333332666697</v>
      </c>
      <c r="AN364" s="77">
        <v>39.205333332666697</v>
      </c>
      <c r="AO364" s="77">
        <v>39.205333332666697</v>
      </c>
      <c r="AP364" s="77">
        <v>39.205333332666697</v>
      </c>
      <c r="AQ364" s="77">
        <v>39.205333332666697</v>
      </c>
      <c r="AR364" s="77">
        <v>39.205333332666697</v>
      </c>
      <c r="AS364" s="77">
        <v>39.205333332666697</v>
      </c>
      <c r="AT364" s="77">
        <v>39.205333332666697</v>
      </c>
      <c r="AU364" s="77">
        <v>39.205333332666697</v>
      </c>
      <c r="AV364" s="77">
        <v>39.205333332666697</v>
      </c>
      <c r="AW364" s="77">
        <v>39.205333332666697</v>
      </c>
      <c r="AX364" s="77">
        <v>39.205333332666697</v>
      </c>
    </row>
    <row r="365" spans="16:50" ht="12.75" customHeight="1">
      <c r="P365" s="416"/>
      <c r="Q365" s="413"/>
      <c r="R365" s="180" t="s">
        <v>120</v>
      </c>
      <c r="S365" s="181"/>
      <c r="T365" s="48">
        <v>118.924890705</v>
      </c>
      <c r="U365" s="48">
        <v>118.924890705</v>
      </c>
      <c r="V365" s="48">
        <v>118.924890705</v>
      </c>
      <c r="W365" s="48">
        <v>118.924890705</v>
      </c>
      <c r="X365" s="48">
        <v>118.924890705</v>
      </c>
      <c r="Y365" s="48">
        <v>118.924890705</v>
      </c>
      <c r="Z365" s="48">
        <v>118.924890705</v>
      </c>
      <c r="AA365" s="48">
        <v>118.924890705</v>
      </c>
      <c r="AB365" s="48">
        <v>118.924890705</v>
      </c>
      <c r="AC365" s="48">
        <v>118.924890705</v>
      </c>
      <c r="AD365" s="48">
        <v>118.924890705</v>
      </c>
      <c r="AE365" s="48">
        <v>118.924890705</v>
      </c>
      <c r="AF365" s="48">
        <v>118.924890705</v>
      </c>
      <c r="AG365" s="48">
        <v>118.924890705</v>
      </c>
      <c r="AH365" s="48">
        <v>118.924890705</v>
      </c>
      <c r="AI365" s="48">
        <v>118.924890705</v>
      </c>
      <c r="AJ365" s="48">
        <v>118.924890705</v>
      </c>
      <c r="AK365" s="48">
        <v>118.924890705</v>
      </c>
      <c r="AL365" s="48">
        <v>118.924890705</v>
      </c>
      <c r="AM365" s="48">
        <v>118.924890705</v>
      </c>
      <c r="AN365" s="48">
        <v>118.924890705</v>
      </c>
      <c r="AO365" s="48">
        <v>118.924890705</v>
      </c>
      <c r="AP365" s="48">
        <v>118.924890705</v>
      </c>
      <c r="AQ365" s="48">
        <v>118.924890705</v>
      </c>
      <c r="AR365" s="48">
        <v>118.924890705</v>
      </c>
      <c r="AS365" s="48">
        <v>118.924890705</v>
      </c>
      <c r="AT365" s="48">
        <v>118.924890705</v>
      </c>
      <c r="AU365" s="48">
        <v>118.924890705</v>
      </c>
      <c r="AV365" s="48">
        <v>118.924890705</v>
      </c>
      <c r="AW365" s="48">
        <v>118.924890705</v>
      </c>
      <c r="AX365" s="48">
        <v>118.924890705</v>
      </c>
    </row>
    <row r="366" spans="16:50" ht="12.75" customHeight="1">
      <c r="P366" s="416"/>
      <c r="Q366" s="413"/>
      <c r="R366" s="180" t="s">
        <v>121</v>
      </c>
      <c r="S366" s="181"/>
      <c r="T366" s="48">
        <v>45.652103447666697</v>
      </c>
      <c r="U366" s="48">
        <v>45.652103447666697</v>
      </c>
      <c r="V366" s="48">
        <v>45.652103447666697</v>
      </c>
      <c r="W366" s="48">
        <v>45.652103447666697</v>
      </c>
      <c r="X366" s="48">
        <v>45.652103447666697</v>
      </c>
      <c r="Y366" s="48">
        <v>45.652103447666697</v>
      </c>
      <c r="Z366" s="48">
        <v>45.652103447666697</v>
      </c>
      <c r="AA366" s="48">
        <v>45.652103447666697</v>
      </c>
      <c r="AB366" s="48">
        <v>45.652103447666697</v>
      </c>
      <c r="AC366" s="48">
        <v>45.652103447666697</v>
      </c>
      <c r="AD366" s="48">
        <v>45.652103447666697</v>
      </c>
      <c r="AE366" s="48">
        <v>45.652103447666697</v>
      </c>
      <c r="AF366" s="48">
        <v>45.652103447666697</v>
      </c>
      <c r="AG366" s="48">
        <v>45.652103447666697</v>
      </c>
      <c r="AH366" s="48">
        <v>45.652103447666697</v>
      </c>
      <c r="AI366" s="48">
        <v>45.652103447666697</v>
      </c>
      <c r="AJ366" s="48">
        <v>45.652103447666697</v>
      </c>
      <c r="AK366" s="48">
        <v>45.652103447666697</v>
      </c>
      <c r="AL366" s="48">
        <v>45.652103447666697</v>
      </c>
      <c r="AM366" s="48">
        <v>45.652103447666697</v>
      </c>
      <c r="AN366" s="48">
        <v>45.652103447666697</v>
      </c>
      <c r="AO366" s="48">
        <v>45.652103447666697</v>
      </c>
      <c r="AP366" s="48">
        <v>45.652103447666697</v>
      </c>
      <c r="AQ366" s="48">
        <v>45.652103447666697</v>
      </c>
      <c r="AR366" s="48">
        <v>45.652103447666697</v>
      </c>
      <c r="AS366" s="48">
        <v>45.652103447666697</v>
      </c>
      <c r="AT366" s="48">
        <v>45.652103447666697</v>
      </c>
      <c r="AU366" s="48">
        <v>45.652103447666697</v>
      </c>
      <c r="AV366" s="48">
        <v>45.652103447666697</v>
      </c>
      <c r="AW366" s="48">
        <v>45.652103447666697</v>
      </c>
      <c r="AX366" s="48">
        <v>45.652103447666697</v>
      </c>
    </row>
    <row r="367" spans="16:50" ht="12.75" customHeight="1">
      <c r="P367" s="416"/>
      <c r="Q367" s="413"/>
      <c r="R367" s="180" t="s">
        <v>122</v>
      </c>
      <c r="S367" s="181"/>
      <c r="T367" s="48">
        <v>16.864232323</v>
      </c>
      <c r="U367" s="48">
        <v>16.864232323</v>
      </c>
      <c r="V367" s="48">
        <v>16.864232323</v>
      </c>
      <c r="W367" s="48">
        <v>16.864232323</v>
      </c>
      <c r="X367" s="48">
        <v>16.864232323</v>
      </c>
      <c r="Y367" s="48">
        <v>16.864232323</v>
      </c>
      <c r="Z367" s="48">
        <v>16.864232323</v>
      </c>
      <c r="AA367" s="48">
        <v>16.864232323</v>
      </c>
      <c r="AB367" s="48">
        <v>16.864232323</v>
      </c>
      <c r="AC367" s="48">
        <v>16.864232323</v>
      </c>
      <c r="AD367" s="48">
        <v>16.864232323</v>
      </c>
      <c r="AE367" s="48">
        <v>16.864232323</v>
      </c>
      <c r="AF367" s="48">
        <v>16.864232323</v>
      </c>
      <c r="AG367" s="48">
        <v>16.864232323</v>
      </c>
      <c r="AH367" s="48">
        <v>16.864232323</v>
      </c>
      <c r="AI367" s="48">
        <v>16.864232323</v>
      </c>
      <c r="AJ367" s="48">
        <v>16.864232323</v>
      </c>
      <c r="AK367" s="48">
        <v>16.864232323</v>
      </c>
      <c r="AL367" s="48">
        <v>16.864232323</v>
      </c>
      <c r="AM367" s="48">
        <v>16.864232323</v>
      </c>
      <c r="AN367" s="48">
        <v>16.864232323</v>
      </c>
      <c r="AO367" s="48">
        <v>16.864232323</v>
      </c>
      <c r="AP367" s="48">
        <v>16.864232323</v>
      </c>
      <c r="AQ367" s="48">
        <v>16.864232323</v>
      </c>
      <c r="AR367" s="48">
        <v>16.864232323</v>
      </c>
      <c r="AS367" s="48">
        <v>16.864232323</v>
      </c>
      <c r="AT367" s="48">
        <v>16.864232323</v>
      </c>
      <c r="AU367" s="48">
        <v>16.864232323</v>
      </c>
      <c r="AV367" s="48">
        <v>16.864232323</v>
      </c>
      <c r="AW367" s="48">
        <v>16.864232323</v>
      </c>
      <c r="AX367" s="48">
        <v>16.864232323</v>
      </c>
    </row>
    <row r="368" spans="16:50" ht="12.75" customHeight="1">
      <c r="P368" s="416"/>
      <c r="Q368" s="413"/>
      <c r="R368" s="180" t="s">
        <v>123</v>
      </c>
      <c r="S368" s="181"/>
      <c r="T368" s="48">
        <v>6.3828979591333299</v>
      </c>
      <c r="U368" s="48">
        <v>6.3828979591333299</v>
      </c>
      <c r="V368" s="48">
        <v>6.3828979591333299</v>
      </c>
      <c r="W368" s="48">
        <v>6.3828979591333299</v>
      </c>
      <c r="X368" s="48">
        <v>6.3828979591333299</v>
      </c>
      <c r="Y368" s="48">
        <v>6.3828979591333299</v>
      </c>
      <c r="Z368" s="48">
        <v>6.3828979591333299</v>
      </c>
      <c r="AA368" s="48">
        <v>6.3828979591333299</v>
      </c>
      <c r="AB368" s="48">
        <v>6.3828979591333299</v>
      </c>
      <c r="AC368" s="48">
        <v>6.3828979591333299</v>
      </c>
      <c r="AD368" s="48">
        <v>6.3828979591333299</v>
      </c>
      <c r="AE368" s="48">
        <v>6.3828979591333299</v>
      </c>
      <c r="AF368" s="48">
        <v>6.3828979591333299</v>
      </c>
      <c r="AG368" s="48">
        <v>6.3828979591333299</v>
      </c>
      <c r="AH368" s="48">
        <v>6.3828979591333299</v>
      </c>
      <c r="AI368" s="48">
        <v>6.3828979591333299</v>
      </c>
      <c r="AJ368" s="48">
        <v>6.3828979591333299</v>
      </c>
      <c r="AK368" s="48">
        <v>6.3828979591333299</v>
      </c>
      <c r="AL368" s="48">
        <v>6.3828979591333299</v>
      </c>
      <c r="AM368" s="48">
        <v>6.3828979591333299</v>
      </c>
      <c r="AN368" s="48">
        <v>6.3828979591333299</v>
      </c>
      <c r="AO368" s="48">
        <v>6.3828979591333299</v>
      </c>
      <c r="AP368" s="48">
        <v>6.3828979591333299</v>
      </c>
      <c r="AQ368" s="48">
        <v>6.3828979591333299</v>
      </c>
      <c r="AR368" s="48">
        <v>6.3828979591333299</v>
      </c>
      <c r="AS368" s="48">
        <v>6.3828979591333299</v>
      </c>
      <c r="AT368" s="48">
        <v>6.3828979591333299</v>
      </c>
      <c r="AU368" s="48">
        <v>6.3828979591333299</v>
      </c>
      <c r="AV368" s="48">
        <v>6.3828979591333299</v>
      </c>
      <c r="AW368" s="48">
        <v>6.3828979591333299</v>
      </c>
      <c r="AX368" s="48">
        <v>6.3828979591333299</v>
      </c>
    </row>
    <row r="369" spans="16:50" ht="12.75" customHeight="1">
      <c r="P369" s="416"/>
      <c r="Q369" s="413"/>
      <c r="R369" s="180" t="s">
        <v>124</v>
      </c>
      <c r="S369" s="181"/>
      <c r="T369" s="48">
        <v>16.630651515333302</v>
      </c>
      <c r="U369" s="48">
        <v>16.630651515333302</v>
      </c>
      <c r="V369" s="48">
        <v>16.630651515333302</v>
      </c>
      <c r="W369" s="48">
        <v>16.630651515333302</v>
      </c>
      <c r="X369" s="48">
        <v>16.630651515333302</v>
      </c>
      <c r="Y369" s="48">
        <v>16.630651515333302</v>
      </c>
      <c r="Z369" s="48">
        <v>16.630651515333302</v>
      </c>
      <c r="AA369" s="48">
        <v>16.630651515333302</v>
      </c>
      <c r="AB369" s="48">
        <v>16.630651515333302</v>
      </c>
      <c r="AC369" s="48">
        <v>16.630651515333302</v>
      </c>
      <c r="AD369" s="48">
        <v>16.630651515333302</v>
      </c>
      <c r="AE369" s="48">
        <v>16.630651515333302</v>
      </c>
      <c r="AF369" s="48">
        <v>16.630651515333302</v>
      </c>
      <c r="AG369" s="48">
        <v>16.630651515333302</v>
      </c>
      <c r="AH369" s="48">
        <v>16.630651515333302</v>
      </c>
      <c r="AI369" s="48">
        <v>16.630651515333302</v>
      </c>
      <c r="AJ369" s="48">
        <v>16.630651515333302</v>
      </c>
      <c r="AK369" s="48">
        <v>16.630651515333302</v>
      </c>
      <c r="AL369" s="48">
        <v>16.630651515333302</v>
      </c>
      <c r="AM369" s="48">
        <v>16.630651515333302</v>
      </c>
      <c r="AN369" s="48">
        <v>16.630651515333302</v>
      </c>
      <c r="AO369" s="48">
        <v>16.630651515333302</v>
      </c>
      <c r="AP369" s="48">
        <v>16.630651515333302</v>
      </c>
      <c r="AQ369" s="48">
        <v>16.630651515333302</v>
      </c>
      <c r="AR369" s="48">
        <v>16.630651515333302</v>
      </c>
      <c r="AS369" s="48">
        <v>16.630651515333302</v>
      </c>
      <c r="AT369" s="48">
        <v>16.630651515333302</v>
      </c>
      <c r="AU369" s="48">
        <v>16.630651515333302</v>
      </c>
      <c r="AV369" s="48">
        <v>16.630651515333302</v>
      </c>
      <c r="AW369" s="48">
        <v>16.630651515333302</v>
      </c>
      <c r="AX369" s="48">
        <v>16.630651515333302</v>
      </c>
    </row>
    <row r="370" spans="16:50" ht="12.75" customHeight="1" thickBot="1">
      <c r="P370" s="417"/>
      <c r="Q370" s="414"/>
      <c r="R370" s="189" t="s">
        <v>125</v>
      </c>
      <c r="S370" s="190"/>
      <c r="T370" s="78">
        <v>12.201288888900001</v>
      </c>
      <c r="U370" s="78">
        <v>12.201288888900001</v>
      </c>
      <c r="V370" s="78">
        <v>12.201288888900001</v>
      </c>
      <c r="W370" s="78">
        <v>12.201288888900001</v>
      </c>
      <c r="X370" s="78">
        <v>12.201288888900001</v>
      </c>
      <c r="Y370" s="78">
        <v>12.201288888900001</v>
      </c>
      <c r="Z370" s="78">
        <v>12.201288888900001</v>
      </c>
      <c r="AA370" s="78">
        <v>12.201288888900001</v>
      </c>
      <c r="AB370" s="78">
        <v>12.201288888900001</v>
      </c>
      <c r="AC370" s="78">
        <v>12.201288888900001</v>
      </c>
      <c r="AD370" s="78">
        <v>12.201288888900001</v>
      </c>
      <c r="AE370" s="78">
        <v>12.201288888900001</v>
      </c>
      <c r="AF370" s="78">
        <v>12.201288888900001</v>
      </c>
      <c r="AG370" s="78">
        <v>12.201288888900001</v>
      </c>
      <c r="AH370" s="78">
        <v>12.201288888900001</v>
      </c>
      <c r="AI370" s="78">
        <v>12.201288888900001</v>
      </c>
      <c r="AJ370" s="78">
        <v>12.201288888900001</v>
      </c>
      <c r="AK370" s="78">
        <v>12.201288888900001</v>
      </c>
      <c r="AL370" s="78">
        <v>12.201288888900001</v>
      </c>
      <c r="AM370" s="78">
        <v>12.201288888900001</v>
      </c>
      <c r="AN370" s="78">
        <v>12.201288888900001</v>
      </c>
      <c r="AO370" s="78">
        <v>12.201288888900001</v>
      </c>
      <c r="AP370" s="78">
        <v>12.201288888900001</v>
      </c>
      <c r="AQ370" s="78">
        <v>12.201288888900001</v>
      </c>
      <c r="AR370" s="78">
        <v>12.201288888900001</v>
      </c>
      <c r="AS370" s="78">
        <v>12.201288888900001</v>
      </c>
      <c r="AT370" s="78">
        <v>12.201288888900001</v>
      </c>
      <c r="AU370" s="78">
        <v>12.201288888900001</v>
      </c>
      <c r="AV370" s="78">
        <v>12.201288888900001</v>
      </c>
      <c r="AW370" s="78">
        <v>12.201288888900001</v>
      </c>
      <c r="AX370" s="78">
        <v>12.201288888900001</v>
      </c>
    </row>
    <row r="371" spans="16:50" ht="12.75" customHeight="1" thickBot="1">
      <c r="P371" s="409" t="s">
        <v>72</v>
      </c>
      <c r="Q371" s="410"/>
      <c r="R371" s="410"/>
      <c r="S371" s="411"/>
      <c r="T371" s="73">
        <v>1990</v>
      </c>
      <c r="U371" s="73">
        <f t="shared" ref="U371:AX371" si="133">T371+1</f>
        <v>1991</v>
      </c>
      <c r="V371" s="73">
        <f t="shared" si="133"/>
        <v>1992</v>
      </c>
      <c r="W371" s="73">
        <f t="shared" si="133"/>
        <v>1993</v>
      </c>
      <c r="X371" s="73">
        <f t="shared" si="133"/>
        <v>1994</v>
      </c>
      <c r="Y371" s="73">
        <f t="shared" si="133"/>
        <v>1995</v>
      </c>
      <c r="Z371" s="73">
        <f t="shared" si="133"/>
        <v>1996</v>
      </c>
      <c r="AA371" s="73">
        <f t="shared" si="133"/>
        <v>1997</v>
      </c>
      <c r="AB371" s="73">
        <f t="shared" si="133"/>
        <v>1998</v>
      </c>
      <c r="AC371" s="73">
        <f t="shared" si="133"/>
        <v>1999</v>
      </c>
      <c r="AD371" s="73">
        <f t="shared" si="133"/>
        <v>2000</v>
      </c>
      <c r="AE371" s="73">
        <f t="shared" si="133"/>
        <v>2001</v>
      </c>
      <c r="AF371" s="73">
        <f t="shared" si="133"/>
        <v>2002</v>
      </c>
      <c r="AG371" s="73">
        <f t="shared" si="133"/>
        <v>2003</v>
      </c>
      <c r="AH371" s="73">
        <f t="shared" si="133"/>
        <v>2004</v>
      </c>
      <c r="AI371" s="73">
        <f t="shared" si="133"/>
        <v>2005</v>
      </c>
      <c r="AJ371" s="73">
        <f t="shared" si="133"/>
        <v>2006</v>
      </c>
      <c r="AK371" s="73">
        <f t="shared" si="133"/>
        <v>2007</v>
      </c>
      <c r="AL371" s="73">
        <f t="shared" si="133"/>
        <v>2008</v>
      </c>
      <c r="AM371" s="73">
        <f t="shared" si="133"/>
        <v>2009</v>
      </c>
      <c r="AN371" s="73">
        <f t="shared" si="133"/>
        <v>2010</v>
      </c>
      <c r="AO371" s="73">
        <f t="shared" si="133"/>
        <v>2011</v>
      </c>
      <c r="AP371" s="73">
        <f t="shared" si="133"/>
        <v>2012</v>
      </c>
      <c r="AQ371" s="73">
        <f t="shared" si="133"/>
        <v>2013</v>
      </c>
      <c r="AR371" s="73">
        <f t="shared" si="133"/>
        <v>2014</v>
      </c>
      <c r="AS371" s="73">
        <f t="shared" si="133"/>
        <v>2015</v>
      </c>
      <c r="AT371" s="73">
        <f t="shared" si="133"/>
        <v>2016</v>
      </c>
      <c r="AU371" s="73">
        <f t="shared" si="133"/>
        <v>2017</v>
      </c>
      <c r="AV371" s="73">
        <f>AU371+1</f>
        <v>2018</v>
      </c>
      <c r="AW371" s="73">
        <f t="shared" si="133"/>
        <v>2019</v>
      </c>
      <c r="AX371" s="73">
        <f t="shared" si="133"/>
        <v>2020</v>
      </c>
    </row>
    <row r="372" spans="16:50" ht="12.75" customHeight="1">
      <c r="P372" s="415" t="s">
        <v>131</v>
      </c>
      <c r="Q372" s="428" t="s">
        <v>118</v>
      </c>
      <c r="R372" s="155" t="s">
        <v>119</v>
      </c>
      <c r="S372" s="188"/>
      <c r="T372" s="77">
        <v>235.69776992283991</v>
      </c>
      <c r="U372" s="77">
        <v>236.30729371382753</v>
      </c>
      <c r="V372" s="77">
        <v>247.16908485961085</v>
      </c>
      <c r="W372" s="77">
        <v>245.87403949961663</v>
      </c>
      <c r="X372" s="77">
        <v>255.06543127142376</v>
      </c>
      <c r="Y372" s="77">
        <v>237.00954732695828</v>
      </c>
      <c r="Z372" s="77">
        <v>244.01533099483458</v>
      </c>
      <c r="AA372" s="77">
        <v>247.19950903221488</v>
      </c>
      <c r="AB372" s="77">
        <v>248.16607039683279</v>
      </c>
      <c r="AC372" s="77">
        <v>254.06124448168563</v>
      </c>
      <c r="AD372" s="77">
        <v>258.84995804515705</v>
      </c>
      <c r="AE372" s="77">
        <v>255.91464093056368</v>
      </c>
      <c r="AF372" s="77">
        <v>263.85406389469875</v>
      </c>
      <c r="AG372" s="77">
        <v>262.4341040296282</v>
      </c>
      <c r="AH372" s="77">
        <v>262.71035336884387</v>
      </c>
      <c r="AI372" s="77">
        <v>272.05522900959244</v>
      </c>
      <c r="AJ372" s="77">
        <v>273.24580734723997</v>
      </c>
      <c r="AK372" s="77">
        <v>275.35264289537258</v>
      </c>
      <c r="AL372" s="77">
        <v>272.09793122632163</v>
      </c>
      <c r="AM372" s="77">
        <v>274.3125845369849</v>
      </c>
      <c r="AN372" s="77">
        <v>283.50230833543765</v>
      </c>
      <c r="AO372" s="77">
        <v>282.22325914836529</v>
      </c>
      <c r="AP372" s="77">
        <v>263.25351775595647</v>
      </c>
      <c r="AQ372" s="77">
        <v>264.08823624403891</v>
      </c>
      <c r="AR372" s="77">
        <v>266.26206771622259</v>
      </c>
      <c r="AS372" s="77">
        <v>276.9092829672523</v>
      </c>
      <c r="AT372" s="77">
        <v>279.85582066572744</v>
      </c>
      <c r="AU372" s="77">
        <v>279.82784017901957</v>
      </c>
      <c r="AV372" s="77">
        <v>280.77453787062694</v>
      </c>
      <c r="AW372" s="77">
        <v>277.64929488869569</v>
      </c>
      <c r="AX372" s="77">
        <v>281.72123556223437</v>
      </c>
    </row>
    <row r="373" spans="16:50" ht="12.75" customHeight="1">
      <c r="P373" s="416"/>
      <c r="Q373" s="413"/>
      <c r="R373" s="180" t="s">
        <v>120</v>
      </c>
      <c r="S373" s="181"/>
      <c r="T373" s="48">
        <v>297.33621734711892</v>
      </c>
      <c r="U373" s="48">
        <v>290.13603117902545</v>
      </c>
      <c r="V373" s="48">
        <v>304.92214027965736</v>
      </c>
      <c r="W373" s="48">
        <v>308.69673165798571</v>
      </c>
      <c r="X373" s="48">
        <v>324.07886524738922</v>
      </c>
      <c r="Y373" s="48">
        <v>333.22183628386381</v>
      </c>
      <c r="Z373" s="48">
        <v>353.98380578023836</v>
      </c>
      <c r="AA373" s="48">
        <v>363.98664347873591</v>
      </c>
      <c r="AB373" s="48">
        <v>364.03357577284305</v>
      </c>
      <c r="AC373" s="48">
        <v>371.25455121679511</v>
      </c>
      <c r="AD373" s="48">
        <v>377.674872639706</v>
      </c>
      <c r="AE373" s="48">
        <v>374.88545300461084</v>
      </c>
      <c r="AF373" s="48">
        <v>387.55008742045868</v>
      </c>
      <c r="AG373" s="48">
        <v>380.52131811110701</v>
      </c>
      <c r="AH373" s="48">
        <v>380.40010009079396</v>
      </c>
      <c r="AI373" s="48">
        <v>391.71416063936869</v>
      </c>
      <c r="AJ373" s="48">
        <v>389.35685526840444</v>
      </c>
      <c r="AK373" s="48">
        <v>384.17865475990766</v>
      </c>
      <c r="AL373" s="48">
        <v>378.09825918772555</v>
      </c>
      <c r="AM373" s="48">
        <v>379.1131251254713</v>
      </c>
      <c r="AN373" s="48">
        <v>385.00701885671748</v>
      </c>
      <c r="AO373" s="48">
        <v>376.72496756947766</v>
      </c>
      <c r="AP373" s="48">
        <v>357.15758800809181</v>
      </c>
      <c r="AQ373" s="48">
        <v>367.35789184879854</v>
      </c>
      <c r="AR373" s="48">
        <v>369.02768506261862</v>
      </c>
      <c r="AS373" s="48">
        <v>382.01124203989349</v>
      </c>
      <c r="AT373" s="48">
        <v>391.56227245021313</v>
      </c>
      <c r="AU373" s="48">
        <v>393.69323357355438</v>
      </c>
      <c r="AV373" s="48">
        <v>394.11760382093257</v>
      </c>
      <c r="AW373" s="48">
        <v>390.70996881264278</v>
      </c>
      <c r="AX373" s="48">
        <v>396.48700280109455</v>
      </c>
    </row>
    <row r="374" spans="16:50" ht="12.75" customHeight="1">
      <c r="P374" s="416"/>
      <c r="Q374" s="413"/>
      <c r="R374" s="180" t="s">
        <v>121</v>
      </c>
      <c r="S374" s="181"/>
      <c r="T374" s="48">
        <v>402.89765699356832</v>
      </c>
      <c r="U374" s="48">
        <v>394.13165725253441</v>
      </c>
      <c r="V374" s="48">
        <v>403.01360091775069</v>
      </c>
      <c r="W374" s="48">
        <v>386.38651313875965</v>
      </c>
      <c r="X374" s="48">
        <v>391.08718117805552</v>
      </c>
      <c r="Y374" s="48">
        <v>393.19914426467466</v>
      </c>
      <c r="Z374" s="48">
        <v>401.66948066303598</v>
      </c>
      <c r="AA374" s="48">
        <v>407.42029934405042</v>
      </c>
      <c r="AB374" s="48">
        <v>405.20445551486023</v>
      </c>
      <c r="AC374" s="48">
        <v>412.18450381036354</v>
      </c>
      <c r="AD374" s="48">
        <v>410.0395535190778</v>
      </c>
      <c r="AE374" s="48">
        <v>407.9445746754202</v>
      </c>
      <c r="AF374" s="48">
        <v>417.38491532018384</v>
      </c>
      <c r="AG374" s="48">
        <v>410.62523470856462</v>
      </c>
      <c r="AH374" s="48">
        <v>408.91502612091023</v>
      </c>
      <c r="AI374" s="48">
        <v>421.18251848374825</v>
      </c>
      <c r="AJ374" s="48">
        <v>416.91757331554265</v>
      </c>
      <c r="AK374" s="48">
        <v>412.26652091575875</v>
      </c>
      <c r="AL374" s="48">
        <v>401.71995451295697</v>
      </c>
      <c r="AM374" s="48">
        <v>402.28603286291764</v>
      </c>
      <c r="AN374" s="48">
        <v>410.411832502766</v>
      </c>
      <c r="AO374" s="48">
        <v>402.03157125585381</v>
      </c>
      <c r="AP374" s="48">
        <v>370.72115951601143</v>
      </c>
      <c r="AQ374" s="48">
        <v>369.32790277830594</v>
      </c>
      <c r="AR374" s="48">
        <v>366.14574518066632</v>
      </c>
      <c r="AS374" s="48">
        <v>374.77587528265354</v>
      </c>
      <c r="AT374" s="48">
        <v>380.0039049195106</v>
      </c>
      <c r="AU374" s="48">
        <v>381.2713084030683</v>
      </c>
      <c r="AV374" s="48">
        <v>381.29088337409536</v>
      </c>
      <c r="AW374" s="48">
        <v>377.69004442465302</v>
      </c>
      <c r="AX374" s="48">
        <v>382.41626729653564</v>
      </c>
    </row>
    <row r="375" spans="16:50" ht="12.75" customHeight="1">
      <c r="P375" s="416"/>
      <c r="Q375" s="413"/>
      <c r="R375" s="180" t="s">
        <v>122</v>
      </c>
      <c r="S375" s="181"/>
      <c r="T375" s="48">
        <v>90.210402163487188</v>
      </c>
      <c r="U375" s="48">
        <v>90.502440334703664</v>
      </c>
      <c r="V375" s="48">
        <v>95.66486944463324</v>
      </c>
      <c r="W375" s="48">
        <v>94.918282290835322</v>
      </c>
      <c r="X375" s="48">
        <v>98.217507214185716</v>
      </c>
      <c r="Y375" s="48">
        <v>99.761648902496191</v>
      </c>
      <c r="Z375" s="48">
        <v>101.42303205221486</v>
      </c>
      <c r="AA375" s="48">
        <v>105.10186656720602</v>
      </c>
      <c r="AB375" s="48">
        <v>109.01961058450721</v>
      </c>
      <c r="AC375" s="48">
        <v>113.08684169144469</v>
      </c>
      <c r="AD375" s="48">
        <v>115.87278515488113</v>
      </c>
      <c r="AE375" s="48">
        <v>119.0378480706656</v>
      </c>
      <c r="AF375" s="48">
        <v>124.97889638263372</v>
      </c>
      <c r="AG375" s="48">
        <v>122.24423549443711</v>
      </c>
      <c r="AH375" s="48">
        <v>121.53459393965426</v>
      </c>
      <c r="AI375" s="48">
        <v>126.56126934469872</v>
      </c>
      <c r="AJ375" s="48">
        <v>125.15976171170202</v>
      </c>
      <c r="AK375" s="48">
        <v>124.26450195725005</v>
      </c>
      <c r="AL375" s="48">
        <v>122.0741865104475</v>
      </c>
      <c r="AM375" s="48">
        <v>123.33766688037804</v>
      </c>
      <c r="AN375" s="48">
        <v>126.2576078163189</v>
      </c>
      <c r="AO375" s="48">
        <v>122.98924787107707</v>
      </c>
      <c r="AP375" s="48">
        <v>114.99894016530352</v>
      </c>
      <c r="AQ375" s="48">
        <v>117.28207189430083</v>
      </c>
      <c r="AR375" s="48">
        <v>116.68716834243673</v>
      </c>
      <c r="AS375" s="48">
        <v>120.03491071934042</v>
      </c>
      <c r="AT375" s="48">
        <v>122.1749743470705</v>
      </c>
      <c r="AU375" s="48">
        <v>122.50416879205289</v>
      </c>
      <c r="AV375" s="48">
        <v>122.59189672508843</v>
      </c>
      <c r="AW375" s="48">
        <v>121.39483299678388</v>
      </c>
      <c r="AX375" s="48">
        <v>122.78505457480227</v>
      </c>
    </row>
    <row r="376" spans="16:50" ht="12.75" customHeight="1">
      <c r="P376" s="416"/>
      <c r="Q376" s="413"/>
      <c r="R376" s="180" t="s">
        <v>123</v>
      </c>
      <c r="S376" s="181"/>
      <c r="T376" s="48">
        <v>88.892544359630506</v>
      </c>
      <c r="U376" s="48">
        <v>85.424238006318163</v>
      </c>
      <c r="V376" s="48">
        <v>87.952526277431332</v>
      </c>
      <c r="W376" s="48">
        <v>85.271140089144026</v>
      </c>
      <c r="X376" s="48">
        <v>86.990000802677557</v>
      </c>
      <c r="Y376" s="48">
        <v>87.315303533730997</v>
      </c>
      <c r="Z376" s="48">
        <v>91.417124625484391</v>
      </c>
      <c r="AA376" s="48">
        <v>93.955816205601323</v>
      </c>
      <c r="AB376" s="48">
        <v>93.90529543148692</v>
      </c>
      <c r="AC376" s="48">
        <v>95.906085350009491</v>
      </c>
      <c r="AD376" s="48">
        <v>97.737839161383874</v>
      </c>
      <c r="AE376" s="48">
        <v>97.886580929517024</v>
      </c>
      <c r="AF376" s="48">
        <v>101.57329251705939</v>
      </c>
      <c r="AG376" s="48">
        <v>100.37125347335504</v>
      </c>
      <c r="AH376" s="48">
        <v>98.917236869384951</v>
      </c>
      <c r="AI376" s="48">
        <v>102.52788508162791</v>
      </c>
      <c r="AJ376" s="48">
        <v>101.4721395289026</v>
      </c>
      <c r="AK376" s="48">
        <v>99.773968693013416</v>
      </c>
      <c r="AL376" s="48">
        <v>96.921904966216829</v>
      </c>
      <c r="AM376" s="48">
        <v>97.018976333954058</v>
      </c>
      <c r="AN376" s="48">
        <v>98.092776374245162</v>
      </c>
      <c r="AO376" s="48">
        <v>94.506410084717814</v>
      </c>
      <c r="AP376" s="48">
        <v>86.785951217580163</v>
      </c>
      <c r="AQ376" s="48">
        <v>88.687656422909228</v>
      </c>
      <c r="AR376" s="48">
        <v>90.081929457688872</v>
      </c>
      <c r="AS376" s="48">
        <v>93.892104358749648</v>
      </c>
      <c r="AT376" s="48">
        <v>98.164203980657732</v>
      </c>
      <c r="AU376" s="48">
        <v>98.907534431474801</v>
      </c>
      <c r="AV376" s="48">
        <v>98.906760881877887</v>
      </c>
      <c r="AW376" s="48">
        <v>97.758333722503181</v>
      </c>
      <c r="AX376" s="48">
        <v>98.872102211807587</v>
      </c>
    </row>
    <row r="377" spans="16:50" ht="12.75" customHeight="1">
      <c r="P377" s="416"/>
      <c r="Q377" s="413"/>
      <c r="R377" s="180" t="s">
        <v>124</v>
      </c>
      <c r="S377" s="181"/>
      <c r="T377" s="48">
        <v>88.268166800870432</v>
      </c>
      <c r="U377" s="48">
        <v>86.492163915093613</v>
      </c>
      <c r="V377" s="48">
        <v>90.672714830259309</v>
      </c>
      <c r="W377" s="48">
        <v>88.042181501865514</v>
      </c>
      <c r="X377" s="48">
        <v>90.713980710497339</v>
      </c>
      <c r="Y377" s="48">
        <v>92.455786202557604</v>
      </c>
      <c r="Z377" s="48">
        <v>96.611615801082166</v>
      </c>
      <c r="AA377" s="48">
        <v>99.200583803679265</v>
      </c>
      <c r="AB377" s="48">
        <v>99.979837080245801</v>
      </c>
      <c r="AC377" s="48">
        <v>103.72189601379324</v>
      </c>
      <c r="AD377" s="48">
        <v>105.05654499370054</v>
      </c>
      <c r="AE377" s="48">
        <v>104.42584290224545</v>
      </c>
      <c r="AF377" s="48">
        <v>107.23816751686965</v>
      </c>
      <c r="AG377" s="48">
        <v>105.66421651586873</v>
      </c>
      <c r="AH377" s="48">
        <v>102.79366760989677</v>
      </c>
      <c r="AI377" s="48">
        <v>106.86082342369764</v>
      </c>
      <c r="AJ377" s="48">
        <v>106.01209665245351</v>
      </c>
      <c r="AK377" s="48">
        <v>105.18258122658584</v>
      </c>
      <c r="AL377" s="48">
        <v>103.24096194883784</v>
      </c>
      <c r="AM377" s="48">
        <v>105.47236500874766</v>
      </c>
      <c r="AN377" s="48">
        <v>107.42257250914221</v>
      </c>
      <c r="AO377" s="48">
        <v>104.81856203718635</v>
      </c>
      <c r="AP377" s="48">
        <v>96.451787371262881</v>
      </c>
      <c r="AQ377" s="48">
        <v>97.149948055418193</v>
      </c>
      <c r="AR377" s="48">
        <v>96.271287744880993</v>
      </c>
      <c r="AS377" s="48">
        <v>99.370735730232582</v>
      </c>
      <c r="AT377" s="48">
        <v>101.01007338084294</v>
      </c>
      <c r="AU377" s="48">
        <v>101.40853010361997</v>
      </c>
      <c r="AV377" s="48">
        <v>101.46363297977111</v>
      </c>
      <c r="AW377" s="48">
        <v>100.3809375462676</v>
      </c>
      <c r="AX377" s="48">
        <v>101.58173539903227</v>
      </c>
    </row>
    <row r="378" spans="16:50" ht="12.75" customHeight="1" thickBot="1">
      <c r="P378" s="416"/>
      <c r="Q378" s="414"/>
      <c r="R378" s="189" t="s">
        <v>125</v>
      </c>
      <c r="S378" s="190"/>
      <c r="T378" s="78">
        <v>74.810557477000287</v>
      </c>
      <c r="U378" s="78">
        <v>72.514455086536302</v>
      </c>
      <c r="V378" s="78">
        <v>74.020512246594222</v>
      </c>
      <c r="W378" s="78">
        <v>70.144958190290339</v>
      </c>
      <c r="X378" s="78">
        <v>70.998211987522012</v>
      </c>
      <c r="Y378" s="78">
        <v>73.440181589969583</v>
      </c>
      <c r="Z378" s="78">
        <v>76.068623966560395</v>
      </c>
      <c r="AA378" s="78">
        <v>78.124085733813615</v>
      </c>
      <c r="AB378" s="78">
        <v>79.199479661928507</v>
      </c>
      <c r="AC378" s="78">
        <v>81.370882108081318</v>
      </c>
      <c r="AD378" s="78">
        <v>80.40663019647728</v>
      </c>
      <c r="AE378" s="78">
        <v>81.050739270115457</v>
      </c>
      <c r="AF378" s="78">
        <v>81.909822502522672</v>
      </c>
      <c r="AG378" s="78">
        <v>80.795367226802497</v>
      </c>
      <c r="AH378" s="78">
        <v>82.113439917156384</v>
      </c>
      <c r="AI378" s="78">
        <v>86.221156778532119</v>
      </c>
      <c r="AJ378" s="78">
        <v>88.689336533012877</v>
      </c>
      <c r="AK378" s="78">
        <v>88.369023090501926</v>
      </c>
      <c r="AL378" s="78">
        <v>88.395665681792593</v>
      </c>
      <c r="AM378" s="78">
        <v>87.565397388203706</v>
      </c>
      <c r="AN378" s="78">
        <v>88.188696806433811</v>
      </c>
      <c r="AO378" s="78">
        <v>81.743955543451605</v>
      </c>
      <c r="AP378" s="78">
        <v>75.344603575622614</v>
      </c>
      <c r="AQ378" s="78">
        <v>79.204064138622144</v>
      </c>
      <c r="AR378" s="78">
        <v>79.789166692097837</v>
      </c>
      <c r="AS378" s="78">
        <v>82.470557691136975</v>
      </c>
      <c r="AT378" s="78">
        <v>83.807618885741945</v>
      </c>
      <c r="AU378" s="78">
        <v>83.831508469610753</v>
      </c>
      <c r="AV378" s="78">
        <v>83.85119645933905</v>
      </c>
      <c r="AW378" s="78">
        <v>82.931386579518872</v>
      </c>
      <c r="AX378" s="78">
        <v>83.853063382973517</v>
      </c>
    </row>
    <row r="379" spans="16:50" ht="12.75" customHeight="1">
      <c r="P379" s="416"/>
      <c r="Q379" s="412" t="s">
        <v>126</v>
      </c>
      <c r="R379" s="155" t="s">
        <v>119</v>
      </c>
      <c r="S379" s="188"/>
      <c r="T379" s="77">
        <v>230.71736294945063</v>
      </c>
      <c r="U379" s="77">
        <v>223.94898973827046</v>
      </c>
      <c r="V379" s="77">
        <v>235.70379902471552</v>
      </c>
      <c r="W379" s="77">
        <v>237.59757027508806</v>
      </c>
      <c r="X379" s="77">
        <v>240.4335676953946</v>
      </c>
      <c r="Y379" s="77">
        <v>252.03030616843543</v>
      </c>
      <c r="Z379" s="77">
        <v>241.32956512919793</v>
      </c>
      <c r="AA379" s="77">
        <v>260.70233989552611</v>
      </c>
      <c r="AB379" s="77">
        <v>268.9276390150319</v>
      </c>
      <c r="AC379" s="77">
        <v>273.59696975685438</v>
      </c>
      <c r="AD379" s="77">
        <v>281.43843534482613</v>
      </c>
      <c r="AE379" s="77">
        <v>273.85523798622324</v>
      </c>
      <c r="AF379" s="77">
        <v>268.45855759603722</v>
      </c>
      <c r="AG379" s="77">
        <v>275.70172575917474</v>
      </c>
      <c r="AH379" s="77">
        <v>291.44431607414509</v>
      </c>
      <c r="AI379" s="77">
        <v>274.54016215037939</v>
      </c>
      <c r="AJ379" s="77">
        <v>297.89811423775518</v>
      </c>
      <c r="AK379" s="77">
        <v>297.24130011930458</v>
      </c>
      <c r="AL379" s="77">
        <v>289.3595306979056</v>
      </c>
      <c r="AM379" s="77">
        <v>287.47119010736185</v>
      </c>
      <c r="AN379" s="77">
        <v>291.62189043923252</v>
      </c>
      <c r="AO379" s="77">
        <v>256.62829379515102</v>
      </c>
      <c r="AP379" s="77">
        <v>263.52484203887451</v>
      </c>
      <c r="AQ379" s="77">
        <v>252.24953300548398</v>
      </c>
      <c r="AR379" s="77">
        <v>266.97311616073694</v>
      </c>
      <c r="AS379" s="77">
        <v>253.56316124238421</v>
      </c>
      <c r="AT379" s="77">
        <v>268.50568243711905</v>
      </c>
      <c r="AU379" s="77">
        <v>259.69342634791604</v>
      </c>
      <c r="AV379" s="77">
        <v>250.88117025871298</v>
      </c>
      <c r="AW379" s="77">
        <v>277.93096503687536</v>
      </c>
      <c r="AX379" s="77">
        <v>258.16086007153382</v>
      </c>
    </row>
    <row r="380" spans="16:50" ht="12.75" customHeight="1">
      <c r="P380" s="416"/>
      <c r="Q380" s="413"/>
      <c r="R380" s="180" t="s">
        <v>120</v>
      </c>
      <c r="S380" s="181"/>
      <c r="T380" s="51">
        <v>327.88280231692215</v>
      </c>
      <c r="U380" s="51">
        <v>319.56344797463663</v>
      </c>
      <c r="V380" s="51">
        <v>334.01188641452472</v>
      </c>
      <c r="W380" s="51">
        <v>336.33961769994761</v>
      </c>
      <c r="X380" s="51">
        <v>339.8254874528692</v>
      </c>
      <c r="Y380" s="51">
        <v>354.07963295605703</v>
      </c>
      <c r="Z380" s="51">
        <v>340.9268038119132</v>
      </c>
      <c r="AA380" s="51">
        <v>364.73887398678892</v>
      </c>
      <c r="AB380" s="51">
        <v>374.84901061953605</v>
      </c>
      <c r="AC380" s="51">
        <v>380.58832430253165</v>
      </c>
      <c r="AD380" s="51">
        <v>390.22667147307732</v>
      </c>
      <c r="AE380" s="51">
        <v>380.90577501756098</v>
      </c>
      <c r="AF380" s="51">
        <v>374.27243861054103</v>
      </c>
      <c r="AG380" s="51">
        <v>383.17538775796163</v>
      </c>
      <c r="AH380" s="51">
        <v>402.5254122039147</v>
      </c>
      <c r="AI380" s="51">
        <v>381.74765040495782</v>
      </c>
      <c r="AJ380" s="51">
        <v>410.45810623561709</v>
      </c>
      <c r="AK380" s="51">
        <v>409.65078234582614</v>
      </c>
      <c r="AL380" s="51">
        <v>399.9628956683456</v>
      </c>
      <c r="AM380" s="51">
        <v>397.64183948519894</v>
      </c>
      <c r="AN380" s="51">
        <v>402.74367795539956</v>
      </c>
      <c r="AO380" s="51">
        <v>359.73125516047469</v>
      </c>
      <c r="AP380" s="51">
        <v>368.20815600326938</v>
      </c>
      <c r="AQ380" s="51">
        <v>354.34909589520652</v>
      </c>
      <c r="AR380" s="51">
        <v>372.44660642466749</v>
      </c>
      <c r="AS380" s="51">
        <v>355.96374367478705</v>
      </c>
      <c r="AT380" s="51">
        <v>374.33036216750969</v>
      </c>
      <c r="AU380" s="51">
        <v>363.49876664615994</v>
      </c>
      <c r="AV380" s="51">
        <v>352.66717112481018</v>
      </c>
      <c r="AW380" s="51">
        <v>385.91545998599685</v>
      </c>
      <c r="AX380" s="51">
        <v>361.61501090331768</v>
      </c>
    </row>
    <row r="381" spans="16:50" ht="12.75" customHeight="1">
      <c r="P381" s="416"/>
      <c r="Q381" s="413"/>
      <c r="R381" s="180" t="s">
        <v>121</v>
      </c>
      <c r="S381" s="181"/>
      <c r="T381" s="51">
        <v>264.47333493400299</v>
      </c>
      <c r="U381" s="51">
        <v>256.91398134971206</v>
      </c>
      <c r="V381" s="51">
        <v>270.04250676337648</v>
      </c>
      <c r="W381" s="51">
        <v>272.1575920346325</v>
      </c>
      <c r="X381" s="51">
        <v>275.32501596285522</v>
      </c>
      <c r="Y381" s="51">
        <v>288.27699774740864</v>
      </c>
      <c r="Z381" s="51">
        <v>276.32572340043401</v>
      </c>
      <c r="AA381" s="51">
        <v>297.96248156938361</v>
      </c>
      <c r="AB381" s="51">
        <v>307.14902351098243</v>
      </c>
      <c r="AC381" s="51">
        <v>312.36403175271636</v>
      </c>
      <c r="AD381" s="51">
        <v>321.12188377255075</v>
      </c>
      <c r="AE381" s="51">
        <v>312.65248228646692</v>
      </c>
      <c r="AF381" s="51">
        <v>306.62512327744571</v>
      </c>
      <c r="AG381" s="51">
        <v>314.7147583355702</v>
      </c>
      <c r="AH381" s="51">
        <v>332.29709353052084</v>
      </c>
      <c r="AI381" s="51">
        <v>313.41744955019993</v>
      </c>
      <c r="AJ381" s="51">
        <v>339.50510951282342</v>
      </c>
      <c r="AK381" s="51">
        <v>338.77153735218656</v>
      </c>
      <c r="AL381" s="51">
        <v>329.96867142455289</v>
      </c>
      <c r="AM381" s="51">
        <v>327.85965146272378</v>
      </c>
      <c r="AN381" s="51">
        <v>332.49541997785457</v>
      </c>
      <c r="AO381" s="51">
        <v>293.41232541951808</v>
      </c>
      <c r="AP381" s="51">
        <v>301.1148331061969</v>
      </c>
      <c r="AQ381" s="51">
        <v>288.52184434860942</v>
      </c>
      <c r="AR381" s="51">
        <v>304.96608694953699</v>
      </c>
      <c r="AS381" s="51">
        <v>289.98898866988213</v>
      </c>
      <c r="AT381" s="51">
        <v>306.67775532435348</v>
      </c>
      <c r="AU381" s="51">
        <v>296.83566216915199</v>
      </c>
      <c r="AV381" s="51">
        <v>286.99356901395043</v>
      </c>
      <c r="AW381" s="51">
        <v>317.2045158294822</v>
      </c>
      <c r="AX381" s="51">
        <v>295.12399379433538</v>
      </c>
    </row>
    <row r="382" spans="16:50" ht="12.75" customHeight="1">
      <c r="P382" s="416"/>
      <c r="Q382" s="413"/>
      <c r="R382" s="180" t="s">
        <v>122</v>
      </c>
      <c r="S382" s="181"/>
      <c r="T382" s="51">
        <v>111.16874413114328</v>
      </c>
      <c r="U382" s="51">
        <v>108.04354588206938</v>
      </c>
      <c r="V382" s="51">
        <v>113.47115872994162</v>
      </c>
      <c r="W382" s="51">
        <v>114.34558016196821</v>
      </c>
      <c r="X382" s="51">
        <v>115.65506087406608</v>
      </c>
      <c r="Y382" s="51">
        <v>121.00968681446918</v>
      </c>
      <c r="Z382" s="51">
        <v>116.06877470513426</v>
      </c>
      <c r="AA382" s="51">
        <v>125.01387272062547</v>
      </c>
      <c r="AB382" s="51">
        <v>128.81178539540639</v>
      </c>
      <c r="AC382" s="51">
        <v>130.96778120169344</v>
      </c>
      <c r="AD382" s="51">
        <v>134.5884643054595</v>
      </c>
      <c r="AE382" s="51">
        <v>131.08703281401324</v>
      </c>
      <c r="AF382" s="51">
        <v>128.5951938476924</v>
      </c>
      <c r="AG382" s="51">
        <v>131.93962178553033</v>
      </c>
      <c r="AH382" s="51">
        <v>139.20853473598135</v>
      </c>
      <c r="AI382" s="51">
        <v>131.40328662150614</v>
      </c>
      <c r="AJ382" s="51">
        <v>142.18848251537889</v>
      </c>
      <c r="AK382" s="51">
        <v>141.88520811414489</v>
      </c>
      <c r="AL382" s="51">
        <v>138.24591529934088</v>
      </c>
      <c r="AM382" s="51">
        <v>137.37400139579398</v>
      </c>
      <c r="AN382" s="51">
        <v>139.29052712581216</v>
      </c>
      <c r="AO382" s="51">
        <v>123.13274097119609</v>
      </c>
      <c r="AP382" s="51">
        <v>126.3171221841493</v>
      </c>
      <c r="AQ382" s="51">
        <v>121.11091162963785</v>
      </c>
      <c r="AR382" s="51">
        <v>127.90931279062629</v>
      </c>
      <c r="AS382" s="51">
        <v>121.71746043210536</v>
      </c>
      <c r="AT382" s="51">
        <v>128.61695306017103</v>
      </c>
      <c r="AU382" s="51">
        <v>124.54802151028598</v>
      </c>
      <c r="AV382" s="51">
        <v>120.47908996040087</v>
      </c>
      <c r="AW382" s="51">
        <v>132.96894071787418</v>
      </c>
      <c r="AX382" s="51">
        <v>123.84038124074115</v>
      </c>
    </row>
    <row r="383" spans="16:50" ht="12.75" customHeight="1">
      <c r="P383" s="416"/>
      <c r="Q383" s="413"/>
      <c r="R383" s="180" t="s">
        <v>123</v>
      </c>
      <c r="S383" s="181"/>
      <c r="T383" s="51">
        <v>75.103403027192584</v>
      </c>
      <c r="U383" s="51">
        <v>72.751721005407134</v>
      </c>
      <c r="V383" s="51">
        <v>76.835948161023666</v>
      </c>
      <c r="W383" s="51">
        <v>77.49394198966165</v>
      </c>
      <c r="X383" s="51">
        <v>78.479313797491059</v>
      </c>
      <c r="Y383" s="51">
        <v>82.508618997941511</v>
      </c>
      <c r="Z383" s="51">
        <v>78.790629528893206</v>
      </c>
      <c r="AA383" s="51">
        <v>85.521730889382269</v>
      </c>
      <c r="AB383" s="51">
        <v>88.379624131911783</v>
      </c>
      <c r="AC383" s="51">
        <v>90.001990514010146</v>
      </c>
      <c r="AD383" s="51">
        <v>92.726520186401999</v>
      </c>
      <c r="AE383" s="51">
        <v>90.091726220487146</v>
      </c>
      <c r="AF383" s="51">
        <v>88.216641047884821</v>
      </c>
      <c r="AG383" s="51">
        <v>90.733291329799329</v>
      </c>
      <c r="AH383" s="51">
        <v>96.203079337188811</v>
      </c>
      <c r="AI383" s="51">
        <v>90.329704209122795</v>
      </c>
      <c r="AJ383" s="51">
        <v>98.445461759086498</v>
      </c>
      <c r="AK383" s="51">
        <v>98.217250650475705</v>
      </c>
      <c r="AL383" s="51">
        <v>95.478717347148844</v>
      </c>
      <c r="AM383" s="51">
        <v>94.822610409893372</v>
      </c>
      <c r="AN383" s="51">
        <v>96.264777832362853</v>
      </c>
      <c r="AO383" s="51">
        <v>84.106197101388545</v>
      </c>
      <c r="AP383" s="51">
        <v>86.502413741799316</v>
      </c>
      <c r="AQ383" s="51">
        <v>82.58478971065108</v>
      </c>
      <c r="AR383" s="51">
        <v>87.700522062004936</v>
      </c>
      <c r="AS383" s="51">
        <v>83.04121192787234</v>
      </c>
      <c r="AT383" s="51">
        <v>88.233014648762619</v>
      </c>
      <c r="AU383" s="51">
        <v>85.171182274904098</v>
      </c>
      <c r="AV383" s="51">
        <v>82.109349901045604</v>
      </c>
      <c r="AW383" s="51">
        <v>91.50784405732432</v>
      </c>
      <c r="AX383" s="51">
        <v>84.638689688146442</v>
      </c>
    </row>
    <row r="384" spans="16:50" ht="12.75" customHeight="1">
      <c r="P384" s="416"/>
      <c r="Q384" s="413"/>
      <c r="R384" s="180" t="s">
        <v>124</v>
      </c>
      <c r="S384" s="181"/>
      <c r="T384" s="51">
        <v>85.758790919811872</v>
      </c>
      <c r="U384" s="51">
        <v>83.149981980366817</v>
      </c>
      <c r="V384" s="51">
        <v>87.68076812219698</v>
      </c>
      <c r="W384" s="51">
        <v>88.410705318785816</v>
      </c>
      <c r="X384" s="51">
        <v>89.503815168301458</v>
      </c>
      <c r="Y384" s="51">
        <v>93.973674328387546</v>
      </c>
      <c r="Z384" s="51">
        <v>89.849169368209445</v>
      </c>
      <c r="AA384" s="51">
        <v>97.316232193404929</v>
      </c>
      <c r="AB384" s="51">
        <v>100.48660019810225</v>
      </c>
      <c r="AC384" s="51">
        <v>102.28635198489357</v>
      </c>
      <c r="AD384" s="51">
        <v>105.3087747866475</v>
      </c>
      <c r="AE384" s="51">
        <v>102.38589916477413</v>
      </c>
      <c r="AF384" s="51">
        <v>100.30579695912314</v>
      </c>
      <c r="AG384" s="51">
        <v>103.09761136774405</v>
      </c>
      <c r="AH384" s="51">
        <v>109.16545205298823</v>
      </c>
      <c r="AI384" s="51">
        <v>102.64989706006465</v>
      </c>
      <c r="AJ384" s="51">
        <v>111.65301085290615</v>
      </c>
      <c r="AK384" s="51">
        <v>111.39984772340598</v>
      </c>
      <c r="AL384" s="51">
        <v>108.36189016940682</v>
      </c>
      <c r="AM384" s="51">
        <v>107.63404617209444</v>
      </c>
      <c r="AN384" s="51">
        <v>109.23389650435081</v>
      </c>
      <c r="AO384" s="51">
        <v>95.745927549326865</v>
      </c>
      <c r="AP384" s="51">
        <v>98.404140409075865</v>
      </c>
      <c r="AQ384" s="51">
        <v>94.058173352660305</v>
      </c>
      <c r="AR384" s="51">
        <v>99.73324683895062</v>
      </c>
      <c r="AS384" s="51">
        <v>94.56449961166031</v>
      </c>
      <c r="AT384" s="51">
        <v>100.32396080778345</v>
      </c>
      <c r="AU384" s="51">
        <v>96.92735548699271</v>
      </c>
      <c r="AV384" s="51">
        <v>93.530750166201983</v>
      </c>
      <c r="AW384" s="51">
        <v>103.95685171610742</v>
      </c>
      <c r="AX384" s="51">
        <v>96.336641518159922</v>
      </c>
    </row>
    <row r="385" spans="16:50" ht="12.75" customHeight="1" thickBot="1">
      <c r="P385" s="416"/>
      <c r="Q385" s="414"/>
      <c r="R385" s="189" t="s">
        <v>125</v>
      </c>
      <c r="S385" s="190"/>
      <c r="T385" s="79">
        <v>105.4072417866718</v>
      </c>
      <c r="U385" s="79">
        <v>102.21427180446877</v>
      </c>
      <c r="V385" s="79">
        <v>107.75958557885444</v>
      </c>
      <c r="W385" s="79">
        <v>108.65296934581491</v>
      </c>
      <c r="X385" s="79">
        <v>109.99084690517972</v>
      </c>
      <c r="Y385" s="79">
        <v>115.46159100875754</v>
      </c>
      <c r="Z385" s="79">
        <v>110.41353236016309</v>
      </c>
      <c r="AA385" s="79">
        <v>119.55261000421045</v>
      </c>
      <c r="AB385" s="79">
        <v>123.43288261385919</v>
      </c>
      <c r="AC385" s="79">
        <v>125.63563243725692</v>
      </c>
      <c r="AD385" s="79">
        <v>129.33483215004964</v>
      </c>
      <c r="AE385" s="79">
        <v>125.75747008982155</v>
      </c>
      <c r="AF385" s="79">
        <v>123.21159415305377</v>
      </c>
      <c r="AG385" s="79">
        <v>126.62854794672815</v>
      </c>
      <c r="AH385" s="79">
        <v>134.05509148229891</v>
      </c>
      <c r="AI385" s="79">
        <v>126.08058204420129</v>
      </c>
      <c r="AJ385" s="79">
        <v>137.09966115430885</v>
      </c>
      <c r="AK385" s="79">
        <v>136.78981007212624</v>
      </c>
      <c r="AL385" s="79">
        <v>133.07159708593895</v>
      </c>
      <c r="AM385" s="79">
        <v>132.18077522466479</v>
      </c>
      <c r="AN385" s="79">
        <v>134.1388619245665</v>
      </c>
      <c r="AO385" s="79">
        <v>117.63068482385525</v>
      </c>
      <c r="AP385" s="79">
        <v>120.88412118676887</v>
      </c>
      <c r="AQ385" s="79">
        <v>115.56501094263962</v>
      </c>
      <c r="AR385" s="79">
        <v>122.51083936822599</v>
      </c>
      <c r="AS385" s="79">
        <v>116.18471310700436</v>
      </c>
      <c r="AT385" s="79">
        <v>123.23382522665082</v>
      </c>
      <c r="AU385" s="79">
        <v>119.07665654070527</v>
      </c>
      <c r="AV385" s="79">
        <v>114.91948785475969</v>
      </c>
      <c r="AW385" s="79">
        <v>127.6801882559665</v>
      </c>
      <c r="AX385" s="79">
        <v>118.35367068228039</v>
      </c>
    </row>
    <row r="386" spans="16:50" ht="12.75" customHeight="1">
      <c r="P386" s="416"/>
      <c r="Q386" s="412" t="s">
        <v>128</v>
      </c>
      <c r="R386" s="155" t="s">
        <v>119</v>
      </c>
      <c r="S386" s="188"/>
      <c r="T386" s="51">
        <v>21.379370370333302</v>
      </c>
      <c r="U386" s="51">
        <v>21.379370370333302</v>
      </c>
      <c r="V386" s="51">
        <v>21.379370370333302</v>
      </c>
      <c r="W386" s="51">
        <v>21.379370370333302</v>
      </c>
      <c r="X386" s="51">
        <v>21.379370370333302</v>
      </c>
      <c r="Y386" s="51">
        <v>21.379370370333302</v>
      </c>
      <c r="Z386" s="51">
        <v>21.379370370333302</v>
      </c>
      <c r="AA386" s="51">
        <v>21.379370370333302</v>
      </c>
      <c r="AB386" s="51">
        <v>21.379370370333302</v>
      </c>
      <c r="AC386" s="51">
        <v>21.379370370333302</v>
      </c>
      <c r="AD386" s="51">
        <v>21.379370370333302</v>
      </c>
      <c r="AE386" s="51">
        <v>21.379370370333302</v>
      </c>
      <c r="AF386" s="51">
        <v>21.379370370333302</v>
      </c>
      <c r="AG386" s="51">
        <v>21.379370370333302</v>
      </c>
      <c r="AH386" s="51">
        <v>21.379370370333302</v>
      </c>
      <c r="AI386" s="51">
        <v>21.379370370333302</v>
      </c>
      <c r="AJ386" s="51">
        <v>21.379370370333302</v>
      </c>
      <c r="AK386" s="51">
        <v>21.379370370333302</v>
      </c>
      <c r="AL386" s="51">
        <v>21.379370370333302</v>
      </c>
      <c r="AM386" s="51">
        <v>21.379370370333302</v>
      </c>
      <c r="AN386" s="51">
        <v>21.379370370333302</v>
      </c>
      <c r="AO386" s="51">
        <v>21.379370370333302</v>
      </c>
      <c r="AP386" s="51">
        <v>21.379370370333302</v>
      </c>
      <c r="AQ386" s="51">
        <v>21.379370370333302</v>
      </c>
      <c r="AR386" s="51">
        <v>21.379370370333302</v>
      </c>
      <c r="AS386" s="51">
        <v>21.379370370333302</v>
      </c>
      <c r="AT386" s="51">
        <v>21.379370370333302</v>
      </c>
      <c r="AU386" s="51">
        <v>21.379370370333302</v>
      </c>
      <c r="AV386" s="51">
        <v>21.379370370333302</v>
      </c>
      <c r="AW386" s="51">
        <v>21.379370370333302</v>
      </c>
      <c r="AX386" s="51">
        <v>21.379370370333302</v>
      </c>
    </row>
    <row r="387" spans="16:50" ht="12.75" customHeight="1">
      <c r="P387" s="416"/>
      <c r="Q387" s="413"/>
      <c r="R387" s="180" t="s">
        <v>120</v>
      </c>
      <c r="S387" s="181"/>
      <c r="T387" s="51">
        <v>70.574748634000002</v>
      </c>
      <c r="U387" s="51">
        <v>70.574748634000002</v>
      </c>
      <c r="V387" s="51">
        <v>70.574748634000002</v>
      </c>
      <c r="W387" s="51">
        <v>70.574748634000002</v>
      </c>
      <c r="X387" s="51">
        <v>70.574748634000002</v>
      </c>
      <c r="Y387" s="51">
        <v>70.574748634000002</v>
      </c>
      <c r="Z387" s="51">
        <v>70.574748634000002</v>
      </c>
      <c r="AA387" s="51">
        <v>70.574748634000002</v>
      </c>
      <c r="AB387" s="51">
        <v>70.574748634000002</v>
      </c>
      <c r="AC387" s="51">
        <v>70.574748634000002</v>
      </c>
      <c r="AD387" s="51">
        <v>70.574748634000002</v>
      </c>
      <c r="AE387" s="51">
        <v>70.574748634000002</v>
      </c>
      <c r="AF387" s="51">
        <v>70.574748634000002</v>
      </c>
      <c r="AG387" s="51">
        <v>70.574748634000002</v>
      </c>
      <c r="AH387" s="51">
        <v>70.574748634000002</v>
      </c>
      <c r="AI387" s="51">
        <v>70.574748634000002</v>
      </c>
      <c r="AJ387" s="51">
        <v>70.574748634000002</v>
      </c>
      <c r="AK387" s="51">
        <v>70.574748634000002</v>
      </c>
      <c r="AL387" s="51">
        <v>70.574748634000002</v>
      </c>
      <c r="AM387" s="51">
        <v>70.574748634000002</v>
      </c>
      <c r="AN387" s="51">
        <v>70.574748634000002</v>
      </c>
      <c r="AO387" s="51">
        <v>70.574748634000002</v>
      </c>
      <c r="AP387" s="51">
        <v>70.574748634000002</v>
      </c>
      <c r="AQ387" s="51">
        <v>70.574748634000002</v>
      </c>
      <c r="AR387" s="51">
        <v>70.574748634000002</v>
      </c>
      <c r="AS387" s="51">
        <v>70.574748634000002</v>
      </c>
      <c r="AT387" s="51">
        <v>70.574748634000002</v>
      </c>
      <c r="AU387" s="51">
        <v>70.574748634000002</v>
      </c>
      <c r="AV387" s="51">
        <v>70.574748634000002</v>
      </c>
      <c r="AW387" s="51">
        <v>70.574748634000002</v>
      </c>
      <c r="AX387" s="51">
        <v>70.574748634000002</v>
      </c>
    </row>
    <row r="388" spans="16:50" ht="12.75" customHeight="1">
      <c r="P388" s="416"/>
      <c r="Q388" s="413"/>
      <c r="R388" s="180" t="s">
        <v>121</v>
      </c>
      <c r="S388" s="181"/>
      <c r="T388" s="51">
        <v>30.671229884999999</v>
      </c>
      <c r="U388" s="51">
        <v>30.671229884999999</v>
      </c>
      <c r="V388" s="51">
        <v>30.671229884999999</v>
      </c>
      <c r="W388" s="51">
        <v>30.671229884999999</v>
      </c>
      <c r="X388" s="51">
        <v>30.671229884999999</v>
      </c>
      <c r="Y388" s="51">
        <v>30.671229884999999</v>
      </c>
      <c r="Z388" s="51">
        <v>30.671229884999999</v>
      </c>
      <c r="AA388" s="51">
        <v>30.671229884999999</v>
      </c>
      <c r="AB388" s="51">
        <v>30.671229884999999</v>
      </c>
      <c r="AC388" s="51">
        <v>30.671229884999999</v>
      </c>
      <c r="AD388" s="51">
        <v>30.671229884999999</v>
      </c>
      <c r="AE388" s="51">
        <v>30.671229884999999</v>
      </c>
      <c r="AF388" s="51">
        <v>30.671229884999999</v>
      </c>
      <c r="AG388" s="51">
        <v>30.671229884999999</v>
      </c>
      <c r="AH388" s="51">
        <v>30.671229884999999</v>
      </c>
      <c r="AI388" s="51">
        <v>30.671229884999999</v>
      </c>
      <c r="AJ388" s="51">
        <v>30.671229884999999</v>
      </c>
      <c r="AK388" s="51">
        <v>30.671229884999999</v>
      </c>
      <c r="AL388" s="51">
        <v>30.671229884999999</v>
      </c>
      <c r="AM388" s="51">
        <v>30.671229884999999</v>
      </c>
      <c r="AN388" s="51">
        <v>30.671229884999999</v>
      </c>
      <c r="AO388" s="51">
        <v>30.671229884999999</v>
      </c>
      <c r="AP388" s="51">
        <v>30.671229884999999</v>
      </c>
      <c r="AQ388" s="51">
        <v>30.671229884999999</v>
      </c>
      <c r="AR388" s="51">
        <v>30.671229884999999</v>
      </c>
      <c r="AS388" s="51">
        <v>30.671229884999999</v>
      </c>
      <c r="AT388" s="51">
        <v>30.671229884999999</v>
      </c>
      <c r="AU388" s="51">
        <v>30.671229884999999</v>
      </c>
      <c r="AV388" s="51">
        <v>30.671229884999999</v>
      </c>
      <c r="AW388" s="51">
        <v>30.671229884999999</v>
      </c>
      <c r="AX388" s="51">
        <v>30.671229884999999</v>
      </c>
    </row>
    <row r="389" spans="16:50" ht="12.75" customHeight="1">
      <c r="P389" s="416"/>
      <c r="Q389" s="413"/>
      <c r="R389" s="180" t="s">
        <v>122</v>
      </c>
      <c r="S389" s="181"/>
      <c r="T389" s="51">
        <v>14.509959596</v>
      </c>
      <c r="U389" s="51">
        <v>14.509959596</v>
      </c>
      <c r="V389" s="51">
        <v>14.509959596</v>
      </c>
      <c r="W389" s="51">
        <v>14.509959596</v>
      </c>
      <c r="X389" s="51">
        <v>14.509959596</v>
      </c>
      <c r="Y389" s="51">
        <v>14.509959596</v>
      </c>
      <c r="Z389" s="51">
        <v>14.509959596</v>
      </c>
      <c r="AA389" s="51">
        <v>14.509959596</v>
      </c>
      <c r="AB389" s="51">
        <v>14.509959596</v>
      </c>
      <c r="AC389" s="51">
        <v>14.509959596</v>
      </c>
      <c r="AD389" s="51">
        <v>14.509959596</v>
      </c>
      <c r="AE389" s="51">
        <v>14.509959596</v>
      </c>
      <c r="AF389" s="51">
        <v>14.509959596</v>
      </c>
      <c r="AG389" s="51">
        <v>14.509959596</v>
      </c>
      <c r="AH389" s="51">
        <v>14.509959596</v>
      </c>
      <c r="AI389" s="51">
        <v>14.509959596</v>
      </c>
      <c r="AJ389" s="51">
        <v>14.509959596</v>
      </c>
      <c r="AK389" s="51">
        <v>14.509959596</v>
      </c>
      <c r="AL389" s="51">
        <v>14.509959596</v>
      </c>
      <c r="AM389" s="51">
        <v>14.509959596</v>
      </c>
      <c r="AN389" s="51">
        <v>14.509959596</v>
      </c>
      <c r="AO389" s="51">
        <v>14.509959596</v>
      </c>
      <c r="AP389" s="51">
        <v>14.509959596</v>
      </c>
      <c r="AQ389" s="51">
        <v>14.509959596</v>
      </c>
      <c r="AR389" s="51">
        <v>14.509959596</v>
      </c>
      <c r="AS389" s="51">
        <v>14.509959596</v>
      </c>
      <c r="AT389" s="51">
        <v>14.509959596</v>
      </c>
      <c r="AU389" s="51">
        <v>14.509959596</v>
      </c>
      <c r="AV389" s="51">
        <v>14.509959596</v>
      </c>
      <c r="AW389" s="51">
        <v>14.509959596</v>
      </c>
      <c r="AX389" s="51">
        <v>14.509959596</v>
      </c>
    </row>
    <row r="390" spans="16:50" ht="12.75" customHeight="1">
      <c r="P390" s="416"/>
      <c r="Q390" s="413"/>
      <c r="R390" s="180" t="s">
        <v>123</v>
      </c>
      <c r="S390" s="181"/>
      <c r="T390" s="51">
        <v>2.3685850340333299</v>
      </c>
      <c r="U390" s="51">
        <v>2.3685850340333299</v>
      </c>
      <c r="V390" s="51">
        <v>2.3685850340333299</v>
      </c>
      <c r="W390" s="51">
        <v>2.3685850340333299</v>
      </c>
      <c r="X390" s="51">
        <v>2.3685850340333299</v>
      </c>
      <c r="Y390" s="51">
        <v>2.3685850340333299</v>
      </c>
      <c r="Z390" s="51">
        <v>2.3685850340333299</v>
      </c>
      <c r="AA390" s="51">
        <v>2.3685850340333299</v>
      </c>
      <c r="AB390" s="51">
        <v>2.3685850340333299</v>
      </c>
      <c r="AC390" s="51">
        <v>2.3685850340333299</v>
      </c>
      <c r="AD390" s="51">
        <v>2.3685850340333299</v>
      </c>
      <c r="AE390" s="51">
        <v>2.3685850340333299</v>
      </c>
      <c r="AF390" s="51">
        <v>2.3685850340333299</v>
      </c>
      <c r="AG390" s="51">
        <v>2.3685850340333299</v>
      </c>
      <c r="AH390" s="51">
        <v>2.3685850340333299</v>
      </c>
      <c r="AI390" s="51">
        <v>2.3685850340333299</v>
      </c>
      <c r="AJ390" s="51">
        <v>2.3685850340333299</v>
      </c>
      <c r="AK390" s="51">
        <v>2.3685850340333299</v>
      </c>
      <c r="AL390" s="51">
        <v>2.3685850340333299</v>
      </c>
      <c r="AM390" s="51">
        <v>2.3685850340333299</v>
      </c>
      <c r="AN390" s="51">
        <v>2.3685850340333299</v>
      </c>
      <c r="AO390" s="51">
        <v>2.3685850340333299</v>
      </c>
      <c r="AP390" s="51">
        <v>2.3685850340333299</v>
      </c>
      <c r="AQ390" s="51">
        <v>2.3685850340333299</v>
      </c>
      <c r="AR390" s="51">
        <v>2.3685850340333299</v>
      </c>
      <c r="AS390" s="51">
        <v>2.3685850340333299</v>
      </c>
      <c r="AT390" s="51">
        <v>2.3685850340333299</v>
      </c>
      <c r="AU390" s="51">
        <v>2.3685850340333299</v>
      </c>
      <c r="AV390" s="51">
        <v>2.3685850340333299</v>
      </c>
      <c r="AW390" s="51">
        <v>2.3685850340333299</v>
      </c>
      <c r="AX390" s="51">
        <v>2.3685850340333299</v>
      </c>
    </row>
    <row r="391" spans="16:50" ht="12.75" customHeight="1">
      <c r="P391" s="416"/>
      <c r="Q391" s="413"/>
      <c r="R391" s="180" t="s">
        <v>124</v>
      </c>
      <c r="S391" s="181"/>
      <c r="T391" s="51">
        <v>5.0713333334333299</v>
      </c>
      <c r="U391" s="51">
        <v>5.0713333334333299</v>
      </c>
      <c r="V391" s="51">
        <v>5.0713333334333299</v>
      </c>
      <c r="W391" s="51">
        <v>5.0713333334333299</v>
      </c>
      <c r="X391" s="51">
        <v>5.0713333334333299</v>
      </c>
      <c r="Y391" s="51">
        <v>5.0713333334333299</v>
      </c>
      <c r="Z391" s="51">
        <v>5.0713333334333299</v>
      </c>
      <c r="AA391" s="51">
        <v>5.0713333334333299</v>
      </c>
      <c r="AB391" s="51">
        <v>5.0713333334333299</v>
      </c>
      <c r="AC391" s="51">
        <v>5.0713333334333299</v>
      </c>
      <c r="AD391" s="51">
        <v>5.0713333334333299</v>
      </c>
      <c r="AE391" s="51">
        <v>5.0713333334333299</v>
      </c>
      <c r="AF391" s="51">
        <v>5.0713333334333299</v>
      </c>
      <c r="AG391" s="51">
        <v>5.0713333334333299</v>
      </c>
      <c r="AH391" s="51">
        <v>5.0713333334333299</v>
      </c>
      <c r="AI391" s="51">
        <v>5.0713333334333299</v>
      </c>
      <c r="AJ391" s="51">
        <v>5.0713333334333299</v>
      </c>
      <c r="AK391" s="51">
        <v>5.0713333334333299</v>
      </c>
      <c r="AL391" s="51">
        <v>5.0713333334333299</v>
      </c>
      <c r="AM391" s="51">
        <v>5.0713333334333299</v>
      </c>
      <c r="AN391" s="51">
        <v>5.0713333334333299</v>
      </c>
      <c r="AO391" s="51">
        <v>5.0713333334333299</v>
      </c>
      <c r="AP391" s="51">
        <v>5.0713333334333299</v>
      </c>
      <c r="AQ391" s="51">
        <v>5.0713333334333299</v>
      </c>
      <c r="AR391" s="51">
        <v>5.0713333334333299</v>
      </c>
      <c r="AS391" s="51">
        <v>5.0713333334333299</v>
      </c>
      <c r="AT391" s="51">
        <v>5.0713333334333299</v>
      </c>
      <c r="AU391" s="51">
        <v>5.0713333334333299</v>
      </c>
      <c r="AV391" s="51">
        <v>5.0713333334333299</v>
      </c>
      <c r="AW391" s="51">
        <v>5.0713333334333299</v>
      </c>
      <c r="AX391" s="51">
        <v>5.0713333334333299</v>
      </c>
    </row>
    <row r="392" spans="16:50" ht="12.75" customHeight="1" thickBot="1">
      <c r="P392" s="417"/>
      <c r="Q392" s="414"/>
      <c r="R392" s="189" t="s">
        <v>125</v>
      </c>
      <c r="S392" s="190"/>
      <c r="T392" s="79">
        <v>6.65235555556667</v>
      </c>
      <c r="U392" s="79">
        <v>6.65235555556667</v>
      </c>
      <c r="V392" s="79">
        <v>6.65235555556667</v>
      </c>
      <c r="W392" s="79">
        <v>6.65235555556667</v>
      </c>
      <c r="X392" s="79">
        <v>6.65235555556667</v>
      </c>
      <c r="Y392" s="79">
        <v>6.65235555556667</v>
      </c>
      <c r="Z392" s="79">
        <v>6.65235555556667</v>
      </c>
      <c r="AA392" s="79">
        <v>6.65235555556667</v>
      </c>
      <c r="AB392" s="79">
        <v>6.65235555556667</v>
      </c>
      <c r="AC392" s="79">
        <v>6.65235555556667</v>
      </c>
      <c r="AD392" s="79">
        <v>6.65235555556667</v>
      </c>
      <c r="AE392" s="79">
        <v>6.65235555556667</v>
      </c>
      <c r="AF392" s="79">
        <v>6.65235555556667</v>
      </c>
      <c r="AG392" s="79">
        <v>6.65235555556667</v>
      </c>
      <c r="AH392" s="79">
        <v>6.65235555556667</v>
      </c>
      <c r="AI392" s="79">
        <v>6.65235555556667</v>
      </c>
      <c r="AJ392" s="79">
        <v>6.65235555556667</v>
      </c>
      <c r="AK392" s="79">
        <v>6.65235555556667</v>
      </c>
      <c r="AL392" s="79">
        <v>6.65235555556667</v>
      </c>
      <c r="AM392" s="79">
        <v>6.65235555556667</v>
      </c>
      <c r="AN392" s="79">
        <v>6.65235555556667</v>
      </c>
      <c r="AO392" s="79">
        <v>6.65235555556667</v>
      </c>
      <c r="AP392" s="79">
        <v>6.65235555556667</v>
      </c>
      <c r="AQ392" s="79">
        <v>6.65235555556667</v>
      </c>
      <c r="AR392" s="79">
        <v>6.65235555556667</v>
      </c>
      <c r="AS392" s="79">
        <v>6.65235555556667</v>
      </c>
      <c r="AT392" s="79">
        <v>6.65235555556667</v>
      </c>
      <c r="AU392" s="79">
        <v>6.65235555556667</v>
      </c>
      <c r="AV392" s="79">
        <v>6.65235555556667</v>
      </c>
      <c r="AW392" s="79">
        <v>6.65235555556667</v>
      </c>
      <c r="AX392" s="79">
        <v>6.65235555556667</v>
      </c>
    </row>
    <row r="393" spans="16:50" ht="12.75" customHeight="1" thickBot="1">
      <c r="P393" s="409" t="s">
        <v>72</v>
      </c>
      <c r="Q393" s="410"/>
      <c r="R393" s="410"/>
      <c r="S393" s="411"/>
      <c r="T393" s="73">
        <v>1990</v>
      </c>
      <c r="U393" s="73">
        <f t="shared" ref="U393:AX393" si="134">T393+1</f>
        <v>1991</v>
      </c>
      <c r="V393" s="73">
        <f t="shared" si="134"/>
        <v>1992</v>
      </c>
      <c r="W393" s="73">
        <f t="shared" si="134"/>
        <v>1993</v>
      </c>
      <c r="X393" s="73">
        <f t="shared" si="134"/>
        <v>1994</v>
      </c>
      <c r="Y393" s="73">
        <f t="shared" si="134"/>
        <v>1995</v>
      </c>
      <c r="Z393" s="73">
        <f t="shared" si="134"/>
        <v>1996</v>
      </c>
      <c r="AA393" s="73">
        <f t="shared" si="134"/>
        <v>1997</v>
      </c>
      <c r="AB393" s="73">
        <f t="shared" si="134"/>
        <v>1998</v>
      </c>
      <c r="AC393" s="73">
        <f t="shared" si="134"/>
        <v>1999</v>
      </c>
      <c r="AD393" s="73">
        <f t="shared" si="134"/>
        <v>2000</v>
      </c>
      <c r="AE393" s="73">
        <f t="shared" si="134"/>
        <v>2001</v>
      </c>
      <c r="AF393" s="73">
        <f t="shared" si="134"/>
        <v>2002</v>
      </c>
      <c r="AG393" s="73">
        <f t="shared" si="134"/>
        <v>2003</v>
      </c>
      <c r="AH393" s="73">
        <f t="shared" si="134"/>
        <v>2004</v>
      </c>
      <c r="AI393" s="73">
        <f t="shared" si="134"/>
        <v>2005</v>
      </c>
      <c r="AJ393" s="73">
        <f t="shared" si="134"/>
        <v>2006</v>
      </c>
      <c r="AK393" s="73">
        <f t="shared" si="134"/>
        <v>2007</v>
      </c>
      <c r="AL393" s="73">
        <f t="shared" si="134"/>
        <v>2008</v>
      </c>
      <c r="AM393" s="73">
        <f t="shared" si="134"/>
        <v>2009</v>
      </c>
      <c r="AN393" s="73">
        <f t="shared" si="134"/>
        <v>2010</v>
      </c>
      <c r="AO393" s="73">
        <f t="shared" si="134"/>
        <v>2011</v>
      </c>
      <c r="AP393" s="73">
        <f t="shared" si="134"/>
        <v>2012</v>
      </c>
      <c r="AQ393" s="73">
        <f t="shared" si="134"/>
        <v>2013</v>
      </c>
      <c r="AR393" s="73">
        <f t="shared" si="134"/>
        <v>2014</v>
      </c>
      <c r="AS393" s="73">
        <f t="shared" si="134"/>
        <v>2015</v>
      </c>
      <c r="AT393" s="73">
        <f t="shared" si="134"/>
        <v>2016</v>
      </c>
      <c r="AU393" s="73">
        <f t="shared" si="134"/>
        <v>2017</v>
      </c>
      <c r="AV393" s="73">
        <f>AU393+1</f>
        <v>2018</v>
      </c>
      <c r="AW393" s="73">
        <f t="shared" si="134"/>
        <v>2019</v>
      </c>
      <c r="AX393" s="73">
        <f t="shared" si="134"/>
        <v>2020</v>
      </c>
    </row>
    <row r="394" spans="16:50" ht="12.75" customHeight="1">
      <c r="P394" s="415" t="s">
        <v>132</v>
      </c>
      <c r="Q394" s="428" t="s">
        <v>118</v>
      </c>
      <c r="R394" s="155" t="s">
        <v>119</v>
      </c>
      <c r="S394" s="188"/>
      <c r="T394" s="77">
        <v>308.09625473488279</v>
      </c>
      <c r="U394" s="77">
        <v>308.87779904057879</v>
      </c>
      <c r="V394" s="77">
        <v>322.80501754322506</v>
      </c>
      <c r="W394" s="77">
        <v>321.14448297232417</v>
      </c>
      <c r="X394" s="77">
        <v>332.92988004277686</v>
      </c>
      <c r="Y394" s="77">
        <v>309.77824348690211</v>
      </c>
      <c r="Z394" s="77">
        <v>318.76120758694947</v>
      </c>
      <c r="AA394" s="77">
        <v>322.84402806128156</v>
      </c>
      <c r="AB394" s="77">
        <v>324.08337350077431</v>
      </c>
      <c r="AC394" s="77">
        <v>331.64229048683302</v>
      </c>
      <c r="AD394" s="77">
        <v>337.78248037355752</v>
      </c>
      <c r="AE394" s="77">
        <v>334.01875464169524</v>
      </c>
      <c r="AF394" s="77">
        <v>344.19885080837241</v>
      </c>
      <c r="AG394" s="77">
        <v>342.37814821518151</v>
      </c>
      <c r="AH394" s="77">
        <v>342.73236096488637</v>
      </c>
      <c r="AI394" s="77">
        <v>354.71455830066265</v>
      </c>
      <c r="AJ394" s="77">
        <v>356.24114304441105</v>
      </c>
      <c r="AK394" s="77">
        <v>358.94257217650926</v>
      </c>
      <c r="AL394" s="77">
        <v>354.76931198676772</v>
      </c>
      <c r="AM394" s="77">
        <v>357.60898733600231</v>
      </c>
      <c r="AN394" s="77">
        <v>369.3922456957165</v>
      </c>
      <c r="AO394" s="77">
        <v>367.75222175630347</v>
      </c>
      <c r="AP394" s="77">
        <v>343.4288178384021</v>
      </c>
      <c r="AQ394" s="77">
        <v>344.49911155107731</v>
      </c>
      <c r="AR394" s="77">
        <v>347.28644427499779</v>
      </c>
      <c r="AS394" s="77">
        <v>360.93852902377932</v>
      </c>
      <c r="AT394" s="77">
        <v>364.71664202578449</v>
      </c>
      <c r="AU394" s="77">
        <v>364.68076485350593</v>
      </c>
      <c r="AV394" s="77">
        <v>365.89464067103955</v>
      </c>
      <c r="AW394" s="77">
        <v>361.88738797219565</v>
      </c>
      <c r="AX394" s="77">
        <v>367.10851648857317</v>
      </c>
    </row>
    <row r="395" spans="16:50" ht="12.75" customHeight="1">
      <c r="P395" s="416"/>
      <c r="Q395" s="413"/>
      <c r="R395" s="180" t="s">
        <v>120</v>
      </c>
      <c r="S395" s="181"/>
      <c r="T395" s="51">
        <v>385.44369876474855</v>
      </c>
      <c r="U395" s="51">
        <v>376.26910120799334</v>
      </c>
      <c r="V395" s="51">
        <v>395.10980855382763</v>
      </c>
      <c r="W395" s="51">
        <v>399.91945597528183</v>
      </c>
      <c r="X395" s="51">
        <v>419.51962768645183</v>
      </c>
      <c r="Y395" s="51">
        <v>431.169754193519</v>
      </c>
      <c r="Z395" s="51">
        <v>457.6250027340302</v>
      </c>
      <c r="AA395" s="51">
        <v>470.37078571335485</v>
      </c>
      <c r="AB395" s="51">
        <v>470.43058762691589</v>
      </c>
      <c r="AC395" s="51">
        <v>479.63167522643482</v>
      </c>
      <c r="AD395" s="51">
        <v>487.81255609049435</v>
      </c>
      <c r="AE395" s="51">
        <v>484.25823097008072</v>
      </c>
      <c r="AF395" s="51">
        <v>500.39571981498398</v>
      </c>
      <c r="AG395" s="51">
        <v>491.43954448463853</v>
      </c>
      <c r="AH395" s="51">
        <v>491.28508645716033</v>
      </c>
      <c r="AI395" s="51">
        <v>505.70165150736932</v>
      </c>
      <c r="AJ395" s="51">
        <v>502.69793360451661</v>
      </c>
      <c r="AK395" s="51">
        <v>496.09978396997428</v>
      </c>
      <c r="AL395" s="51">
        <v>488.35204230631416</v>
      </c>
      <c r="AM395" s="51">
        <v>489.64520144630092</v>
      </c>
      <c r="AN395" s="51">
        <v>497.15529934711446</v>
      </c>
      <c r="AO395" s="51">
        <v>486.60217117363129</v>
      </c>
      <c r="AP395" s="51">
        <v>461.66908909423717</v>
      </c>
      <c r="AQ395" s="51">
        <v>474.6664867323442</v>
      </c>
      <c r="AR395" s="51">
        <v>476.79416515372804</v>
      </c>
      <c r="AS395" s="51">
        <v>493.33803045676086</v>
      </c>
      <c r="AT395" s="51">
        <v>505.5081130381418</v>
      </c>
      <c r="AU395" s="51">
        <v>508.22341931763526</v>
      </c>
      <c r="AV395" s="51">
        <v>508.76415897961908</v>
      </c>
      <c r="AW395" s="51">
        <v>504.42209349804739</v>
      </c>
      <c r="AX395" s="51">
        <v>511.78328676143997</v>
      </c>
    </row>
    <row r="396" spans="16:50" ht="12.75" customHeight="1">
      <c r="P396" s="416"/>
      <c r="Q396" s="413"/>
      <c r="R396" s="180" t="s">
        <v>121</v>
      </c>
      <c r="S396" s="181"/>
      <c r="T396" s="51">
        <v>528.8930188426574</v>
      </c>
      <c r="U396" s="51">
        <v>517.45050147085067</v>
      </c>
      <c r="V396" s="51">
        <v>529.04436385814972</v>
      </c>
      <c r="W396" s="51">
        <v>507.34053698452254</v>
      </c>
      <c r="X396" s="51">
        <v>513.47645727744236</v>
      </c>
      <c r="Y396" s="51">
        <v>516.23326483176277</v>
      </c>
      <c r="Z396" s="51">
        <v>527.28984414348724</v>
      </c>
      <c r="AA396" s="51">
        <v>534.79655696616601</v>
      </c>
      <c r="AB396" s="51">
        <v>531.90415082222876</v>
      </c>
      <c r="AC396" s="51">
        <v>541.01541322661558</v>
      </c>
      <c r="AD396" s="51">
        <v>538.21554650350697</v>
      </c>
      <c r="AE396" s="51">
        <v>535.48090898122791</v>
      </c>
      <c r="AF396" s="51">
        <v>547.80366337486896</v>
      </c>
      <c r="AG396" s="51">
        <v>538.98005339182828</v>
      </c>
      <c r="AH396" s="51">
        <v>536.74766780527102</v>
      </c>
      <c r="AI396" s="51">
        <v>552.76078651587295</v>
      </c>
      <c r="AJ396" s="51">
        <v>547.19362810625614</v>
      </c>
      <c r="AK396" s="51">
        <v>541.12247256736327</v>
      </c>
      <c r="AL396" s="51">
        <v>527.35572914481099</v>
      </c>
      <c r="AM396" s="51">
        <v>528.09464786995181</v>
      </c>
      <c r="AN396" s="51">
        <v>538.70149321396275</v>
      </c>
      <c r="AO396" s="51">
        <v>527.76249164758099</v>
      </c>
      <c r="AP396" s="51">
        <v>486.8920900008074</v>
      </c>
      <c r="AQ396" s="51">
        <v>485.07343098922252</v>
      </c>
      <c r="AR396" s="51">
        <v>480.91966705282022</v>
      </c>
      <c r="AS396" s="51">
        <v>492.18482978727576</v>
      </c>
      <c r="AT396" s="51">
        <v>499.00913068931993</v>
      </c>
      <c r="AU396" s="51">
        <v>500.6635097454602</v>
      </c>
      <c r="AV396" s="51">
        <v>500.68906153106906</v>
      </c>
      <c r="AW396" s="51">
        <v>495.98878050787874</v>
      </c>
      <c r="AX396" s="51">
        <v>502.15805827563844</v>
      </c>
    </row>
    <row r="397" spans="16:50" ht="12.75" customHeight="1">
      <c r="P397" s="416"/>
      <c r="Q397" s="413"/>
      <c r="R397" s="180" t="s">
        <v>122</v>
      </c>
      <c r="S397" s="181"/>
      <c r="T397" s="51">
        <v>162.92662772157453</v>
      </c>
      <c r="U397" s="51">
        <v>163.45055379605785</v>
      </c>
      <c r="V397" s="51">
        <v>172.71212123807197</v>
      </c>
      <c r="W397" s="51">
        <v>171.37271935399744</v>
      </c>
      <c r="X397" s="51">
        <v>177.29163726711926</v>
      </c>
      <c r="Y397" s="51">
        <v>180.06187819087461</v>
      </c>
      <c r="Z397" s="51">
        <v>183.04245414852784</v>
      </c>
      <c r="AA397" s="51">
        <v>189.64240414165511</v>
      </c>
      <c r="AB397" s="51">
        <v>196.67096563163113</v>
      </c>
      <c r="AC397" s="51">
        <v>203.96771187202125</v>
      </c>
      <c r="AD397" s="51">
        <v>208.96578598147997</v>
      </c>
      <c r="AE397" s="51">
        <v>214.6440128449488</v>
      </c>
      <c r="AF397" s="51">
        <v>225.30244871803868</v>
      </c>
      <c r="AG397" s="51">
        <v>220.39637723352067</v>
      </c>
      <c r="AH397" s="51">
        <v>219.12325696797831</v>
      </c>
      <c r="AI397" s="51">
        <v>228.14127780305139</v>
      </c>
      <c r="AJ397" s="51">
        <v>225.62692706096956</v>
      </c>
      <c r="AK397" s="51">
        <v>224.02080164647623</v>
      </c>
      <c r="AL397" s="51">
        <v>220.09130376904707</v>
      </c>
      <c r="AM397" s="51">
        <v>222.35802906611019</v>
      </c>
      <c r="AN397" s="51">
        <v>227.59649904391546</v>
      </c>
      <c r="AO397" s="51">
        <v>221.73295391563229</v>
      </c>
      <c r="AP397" s="51">
        <v>207.39807935878321</v>
      </c>
      <c r="AQ397" s="51">
        <v>211.49409269607804</v>
      </c>
      <c r="AR397" s="51">
        <v>210.4268161776489</v>
      </c>
      <c r="AS397" s="51">
        <v>216.4327759965538</v>
      </c>
      <c r="AT397" s="51">
        <v>220.27212045947348</v>
      </c>
      <c r="AU397" s="51">
        <v>220.862706109914</v>
      </c>
      <c r="AV397" s="51">
        <v>221.02009290420321</v>
      </c>
      <c r="AW397" s="51">
        <v>218.87252124442836</v>
      </c>
      <c r="AX397" s="51">
        <v>221.36662443306011</v>
      </c>
    </row>
    <row r="398" spans="16:50" ht="12.75" customHeight="1">
      <c r="P398" s="416"/>
      <c r="Q398" s="413"/>
      <c r="R398" s="180" t="s">
        <v>123</v>
      </c>
      <c r="S398" s="181"/>
      <c r="T398" s="51">
        <v>212.04820582902866</v>
      </c>
      <c r="U398" s="51">
        <v>204.06686148199043</v>
      </c>
      <c r="V398" s="51">
        <v>209.88501514106974</v>
      </c>
      <c r="W398" s="51">
        <v>203.71454912220878</v>
      </c>
      <c r="X398" s="51">
        <v>207.67002993670062</v>
      </c>
      <c r="Y398" s="51">
        <v>208.41862387537898</v>
      </c>
      <c r="Z398" s="51">
        <v>217.857826543264</v>
      </c>
      <c r="AA398" s="51">
        <v>223.69992053028705</v>
      </c>
      <c r="AB398" s="51">
        <v>223.5836609921119</v>
      </c>
      <c r="AC398" s="51">
        <v>228.18792361457616</v>
      </c>
      <c r="AD398" s="51">
        <v>232.40319655712241</v>
      </c>
      <c r="AE398" s="51">
        <v>232.74548444905682</v>
      </c>
      <c r="AF398" s="51">
        <v>241.22942781821448</v>
      </c>
      <c r="AG398" s="51">
        <v>238.46326861857327</v>
      </c>
      <c r="AH398" s="51">
        <v>235.11725300737641</v>
      </c>
      <c r="AI398" s="51">
        <v>243.42615763179268</v>
      </c>
      <c r="AJ398" s="51">
        <v>240.99665229380324</v>
      </c>
      <c r="AK398" s="51">
        <v>237.0887834896576</v>
      </c>
      <c r="AL398" s="51">
        <v>230.52555049222607</v>
      </c>
      <c r="AM398" s="51">
        <v>230.74893330020927</v>
      </c>
      <c r="AN398" s="51">
        <v>233.21998602980506</v>
      </c>
      <c r="AO398" s="51">
        <v>224.96695951039428</v>
      </c>
      <c r="AP398" s="51">
        <v>207.2004664562493</v>
      </c>
      <c r="AQ398" s="51">
        <v>211.57671311502293</v>
      </c>
      <c r="AR398" s="51">
        <v>214.78524548522103</v>
      </c>
      <c r="AS398" s="51">
        <v>223.55330539975702</v>
      </c>
      <c r="AT398" s="51">
        <v>233.38435683924035</v>
      </c>
      <c r="AU398" s="51">
        <v>235.09492553970827</v>
      </c>
      <c r="AV398" s="51">
        <v>235.09314543003126</v>
      </c>
      <c r="AW398" s="51">
        <v>232.45035910070175</v>
      </c>
      <c r="AX398" s="51">
        <v>235.01338812134443</v>
      </c>
    </row>
    <row r="399" spans="16:50" ht="12.75" customHeight="1">
      <c r="P399" s="416"/>
      <c r="Q399" s="413"/>
      <c r="R399" s="180" t="s">
        <v>124</v>
      </c>
      <c r="S399" s="181"/>
      <c r="T399" s="51">
        <v>225.48479022154925</v>
      </c>
      <c r="U399" s="51">
        <v>221.25063340937345</v>
      </c>
      <c r="V399" s="51">
        <v>231.21745738125813</v>
      </c>
      <c r="W399" s="51">
        <v>224.9460201548471</v>
      </c>
      <c r="X399" s="51">
        <v>231.31583909522919</v>
      </c>
      <c r="Y399" s="51">
        <v>235.46846612571198</v>
      </c>
      <c r="Z399" s="51">
        <v>245.37635216900412</v>
      </c>
      <c r="AA399" s="51">
        <v>251.54869377525492</v>
      </c>
      <c r="AB399" s="51">
        <v>253.40650639245766</v>
      </c>
      <c r="AC399" s="51">
        <v>262.32792451172662</v>
      </c>
      <c r="AD399" s="51">
        <v>265.50985237648126</v>
      </c>
      <c r="AE399" s="51">
        <v>264.00619966376621</v>
      </c>
      <c r="AF399" s="51">
        <v>270.71104430136506</v>
      </c>
      <c r="AG399" s="51">
        <v>266.9585980602634</v>
      </c>
      <c r="AH399" s="51">
        <v>260.11494127217838</v>
      </c>
      <c r="AI399" s="51">
        <v>269.81142072787088</v>
      </c>
      <c r="AJ399" s="51">
        <v>267.78797680842729</v>
      </c>
      <c r="AK399" s="51">
        <v>265.81033453128305</v>
      </c>
      <c r="AL399" s="51">
        <v>261.18133276705851</v>
      </c>
      <c r="AM399" s="51">
        <v>266.50120614254274</v>
      </c>
      <c r="AN399" s="51">
        <v>271.15068303195682</v>
      </c>
      <c r="AO399" s="51">
        <v>264.94247877333225</v>
      </c>
      <c r="AP399" s="51">
        <v>244.99530625949666</v>
      </c>
      <c r="AQ399" s="51">
        <v>246.6597865598857</v>
      </c>
      <c r="AR399" s="51">
        <v>244.56497828606788</v>
      </c>
      <c r="AS399" s="51">
        <v>251.95435186550372</v>
      </c>
      <c r="AT399" s="51">
        <v>255.8626859883687</v>
      </c>
      <c r="AU399" s="51">
        <v>256.81264404340055</v>
      </c>
      <c r="AV399" s="51">
        <v>256.94401444842322</v>
      </c>
      <c r="AW399" s="51">
        <v>254.3627673783908</v>
      </c>
      <c r="AX399" s="51">
        <v>257.22558165028641</v>
      </c>
    </row>
    <row r="400" spans="16:50" ht="12.75" customHeight="1" thickBot="1">
      <c r="P400" s="416"/>
      <c r="Q400" s="414"/>
      <c r="R400" s="189" t="s">
        <v>125</v>
      </c>
      <c r="S400" s="190"/>
      <c r="T400" s="79">
        <v>156.99575399113897</v>
      </c>
      <c r="U400" s="79">
        <v>152.15135904033397</v>
      </c>
      <c r="V400" s="79">
        <v>155.32888968187214</v>
      </c>
      <c r="W400" s="79">
        <v>147.15211386390158</v>
      </c>
      <c r="X400" s="79">
        <v>148.95233775819796</v>
      </c>
      <c r="Y400" s="79">
        <v>154.10448831613789</v>
      </c>
      <c r="Z400" s="79">
        <v>159.65006547790605</v>
      </c>
      <c r="AA400" s="79">
        <v>163.98674865379962</v>
      </c>
      <c r="AB400" s="79">
        <v>166.25565135479519</v>
      </c>
      <c r="AC400" s="79">
        <v>170.83695012004</v>
      </c>
      <c r="AD400" s="79">
        <v>168.80253862720812</v>
      </c>
      <c r="AE400" s="79">
        <v>170.16150186728814</v>
      </c>
      <c r="AF400" s="79">
        <v>171.97402490227083</v>
      </c>
      <c r="AG400" s="79">
        <v>169.62270924099241</v>
      </c>
      <c r="AH400" s="79">
        <v>172.40362385197105</v>
      </c>
      <c r="AI400" s="79">
        <v>181.0702246556765</v>
      </c>
      <c r="AJ400" s="79">
        <v>186.2776742842052</v>
      </c>
      <c r="AK400" s="79">
        <v>185.60186608417916</v>
      </c>
      <c r="AL400" s="79">
        <v>185.65807752982764</v>
      </c>
      <c r="AM400" s="79">
        <v>183.90634923322378</v>
      </c>
      <c r="AN400" s="79">
        <v>185.22140755425252</v>
      </c>
      <c r="AO400" s="79">
        <v>171.62407314821738</v>
      </c>
      <c r="AP400" s="79">
        <v>158.12250262151701</v>
      </c>
      <c r="AQ400" s="79">
        <v>166.26532383971528</v>
      </c>
      <c r="AR400" s="79">
        <v>167.49979311579492</v>
      </c>
      <c r="AS400" s="79">
        <v>173.15708308283956</v>
      </c>
      <c r="AT400" s="79">
        <v>175.97806028619183</v>
      </c>
      <c r="AU400" s="79">
        <v>176.02846334310757</v>
      </c>
      <c r="AV400" s="79">
        <v>176.0700017337418</v>
      </c>
      <c r="AW400" s="79">
        <v>174.12935555175639</v>
      </c>
      <c r="AX400" s="79">
        <v>176.07394063274992</v>
      </c>
    </row>
    <row r="401" spans="16:50" ht="12.75" customHeight="1">
      <c r="P401" s="416"/>
      <c r="Q401" s="412" t="s">
        <v>126</v>
      </c>
      <c r="R401" s="155" t="s">
        <v>119</v>
      </c>
      <c r="S401" s="188"/>
      <c r="T401" s="77">
        <v>301.71027150066971</v>
      </c>
      <c r="U401" s="77">
        <v>293.03172011311528</v>
      </c>
      <c r="V401" s="77">
        <v>308.1039853769168</v>
      </c>
      <c r="W401" s="77">
        <v>310.53221895680906</v>
      </c>
      <c r="X401" s="77">
        <v>314.1685948745033</v>
      </c>
      <c r="Y401" s="77">
        <v>329.03817839570593</v>
      </c>
      <c r="Z401" s="77">
        <v>315.31746174838287</v>
      </c>
      <c r="AA401" s="77">
        <v>340.15764358873702</v>
      </c>
      <c r="AB401" s="77">
        <v>350.70429621254976</v>
      </c>
      <c r="AC401" s="77">
        <v>356.69141091855573</v>
      </c>
      <c r="AD401" s="77">
        <v>366.74590406419702</v>
      </c>
      <c r="AE401" s="77">
        <v>357.02256790863544</v>
      </c>
      <c r="AF401" s="77">
        <v>350.10283008875984</v>
      </c>
      <c r="AG401" s="77">
        <v>359.39017361299881</v>
      </c>
      <c r="AH401" s="77">
        <v>379.57565611505851</v>
      </c>
      <c r="AI401" s="77">
        <v>357.90079216869657</v>
      </c>
      <c r="AJ401" s="77">
        <v>387.8508527184722</v>
      </c>
      <c r="AK401" s="77">
        <v>387.00867175397849</v>
      </c>
      <c r="AL401" s="77">
        <v>376.90250018006509</v>
      </c>
      <c r="AM401" s="77">
        <v>374.48122990714808</v>
      </c>
      <c r="AN401" s="77">
        <v>379.80334572442843</v>
      </c>
      <c r="AO401" s="77">
        <v>334.93381544950739</v>
      </c>
      <c r="AP401" s="77">
        <v>343.77671557668083</v>
      </c>
      <c r="AQ401" s="77">
        <v>329.31927568622092</v>
      </c>
      <c r="AR401" s="77">
        <v>348.19816564026843</v>
      </c>
      <c r="AS401" s="77">
        <v>331.00363761520697</v>
      </c>
      <c r="AT401" s="77">
        <v>350.16325455741702</v>
      </c>
      <c r="AU401" s="77">
        <v>338.86399328380548</v>
      </c>
      <c r="AV401" s="77">
        <v>327.56473201019384</v>
      </c>
      <c r="AW401" s="77">
        <v>362.24855139788849</v>
      </c>
      <c r="AX401" s="77">
        <v>336.89890436665684</v>
      </c>
    </row>
    <row r="402" spans="16:50" ht="12.75" customHeight="1">
      <c r="P402" s="416"/>
      <c r="Q402" s="413"/>
      <c r="R402" s="180" t="s">
        <v>120</v>
      </c>
      <c r="S402" s="181"/>
      <c r="T402" s="51">
        <v>424.36666787811237</v>
      </c>
      <c r="U402" s="51">
        <v>413.76600752841978</v>
      </c>
      <c r="V402" s="51">
        <v>432.17644927462618</v>
      </c>
      <c r="W402" s="51">
        <v>435.14248338339121</v>
      </c>
      <c r="X402" s="51">
        <v>439.58423688416065</v>
      </c>
      <c r="Y402" s="51">
        <v>457.74710732307994</v>
      </c>
      <c r="Z402" s="51">
        <v>440.98755259586756</v>
      </c>
      <c r="AA402" s="51">
        <v>471.32929039923124</v>
      </c>
      <c r="AB402" s="51">
        <v>484.21179547393319</v>
      </c>
      <c r="AC402" s="51">
        <v>491.52492489366955</v>
      </c>
      <c r="AD402" s="51">
        <v>503.80626795031196</v>
      </c>
      <c r="AE402" s="51">
        <v>491.92942590051916</v>
      </c>
      <c r="AF402" s="51">
        <v>483.47711778345069</v>
      </c>
      <c r="AG402" s="51">
        <v>494.82140438784404</v>
      </c>
      <c r="AH402" s="51">
        <v>519.47752894635698</v>
      </c>
      <c r="AI402" s="51">
        <v>493.0021575899483</v>
      </c>
      <c r="AJ402" s="51">
        <v>529.58550026580065</v>
      </c>
      <c r="AK402" s="51">
        <v>528.55679467210234</v>
      </c>
      <c r="AL402" s="51">
        <v>516.2123275477378</v>
      </c>
      <c r="AM402" s="51">
        <v>513.25479896585853</v>
      </c>
      <c r="AN402" s="51">
        <v>519.75564681491574</v>
      </c>
      <c r="AO402" s="51">
        <v>464.94849879516789</v>
      </c>
      <c r="AP402" s="51">
        <v>475.74990752898589</v>
      </c>
      <c r="AQ402" s="51">
        <v>458.09046150385268</v>
      </c>
      <c r="AR402" s="51">
        <v>481.15061189589585</v>
      </c>
      <c r="AS402" s="51">
        <v>460.14787269124747</v>
      </c>
      <c r="AT402" s="51">
        <v>483.55092494785413</v>
      </c>
      <c r="AU402" s="51">
        <v>469.74912489908536</v>
      </c>
      <c r="AV402" s="51">
        <v>455.9473248503167</v>
      </c>
      <c r="AW402" s="51">
        <v>498.31285021740666</v>
      </c>
      <c r="AX402" s="51">
        <v>467.34881184712708</v>
      </c>
    </row>
    <row r="403" spans="16:50" ht="12.75" customHeight="1">
      <c r="P403" s="416"/>
      <c r="Q403" s="413"/>
      <c r="R403" s="180" t="s">
        <v>121</v>
      </c>
      <c r="S403" s="181"/>
      <c r="T403" s="51">
        <v>348.20367859173751</v>
      </c>
      <c r="U403" s="51">
        <v>338.33623194980134</v>
      </c>
      <c r="V403" s="51">
        <v>355.47328243462647</v>
      </c>
      <c r="W403" s="51">
        <v>358.23416546841321</v>
      </c>
      <c r="X403" s="51">
        <v>362.36869711263728</v>
      </c>
      <c r="Y403" s="51">
        <v>379.27530000418585</v>
      </c>
      <c r="Z403" s="51">
        <v>363.67494997333392</v>
      </c>
      <c r="AA403" s="51">
        <v>391.91804699954793</v>
      </c>
      <c r="AB403" s="51">
        <v>403.90951047878116</v>
      </c>
      <c r="AC403" s="51">
        <v>410.71681417066077</v>
      </c>
      <c r="AD403" s="51">
        <v>422.14869608226678</v>
      </c>
      <c r="AE403" s="51">
        <v>411.09333713904488</v>
      </c>
      <c r="AF403" s="51">
        <v>403.22564808995674</v>
      </c>
      <c r="AG403" s="51">
        <v>413.78528674142319</v>
      </c>
      <c r="AH403" s="51">
        <v>436.73602617202056</v>
      </c>
      <c r="AI403" s="51">
        <v>412.09187141496494</v>
      </c>
      <c r="AJ403" s="51">
        <v>446.14486150516314</v>
      </c>
      <c r="AK403" s="51">
        <v>445.18730818100892</v>
      </c>
      <c r="AL403" s="51">
        <v>433.69666829117091</v>
      </c>
      <c r="AM403" s="51">
        <v>430.9437024842303</v>
      </c>
      <c r="AN403" s="51">
        <v>436.99490751880882</v>
      </c>
      <c r="AO403" s="51">
        <v>385.9785943042038</v>
      </c>
      <c r="AP403" s="51">
        <v>396.03290420781127</v>
      </c>
      <c r="AQ403" s="51">
        <v>379.59490547651461</v>
      </c>
      <c r="AR403" s="51">
        <v>401.06005915961589</v>
      </c>
      <c r="AS403" s="51">
        <v>381.51001212482151</v>
      </c>
      <c r="AT403" s="51">
        <v>403.29435024930518</v>
      </c>
      <c r="AU403" s="51">
        <v>390.44717648358346</v>
      </c>
      <c r="AV403" s="51">
        <v>377.60000271786174</v>
      </c>
      <c r="AW403" s="51">
        <v>417.03524045090325</v>
      </c>
      <c r="AX403" s="51">
        <v>388.21288539389406</v>
      </c>
    </row>
    <row r="404" spans="16:50" ht="12.75" customHeight="1">
      <c r="P404" s="416"/>
      <c r="Q404" s="413"/>
      <c r="R404" s="180" t="s">
        <v>122</v>
      </c>
      <c r="S404" s="181"/>
      <c r="T404" s="51">
        <v>200.52658182707302</v>
      </c>
      <c r="U404" s="51">
        <v>194.91987348549208</v>
      </c>
      <c r="V404" s="51">
        <v>204.65718926635648</v>
      </c>
      <c r="W404" s="51">
        <v>206.22593004574651</v>
      </c>
      <c r="X404" s="51">
        <v>208.57518146806319</v>
      </c>
      <c r="Y404" s="51">
        <v>218.18155633884143</v>
      </c>
      <c r="Z404" s="51">
        <v>209.31739767414379</v>
      </c>
      <c r="AA404" s="51">
        <v>225.36519741759219</v>
      </c>
      <c r="AB404" s="51">
        <v>232.17877754186111</v>
      </c>
      <c r="AC404" s="51">
        <v>236.04670485658593</v>
      </c>
      <c r="AD404" s="51">
        <v>242.54232930732977</v>
      </c>
      <c r="AE404" s="51">
        <v>236.26064616726552</v>
      </c>
      <c r="AF404" s="51">
        <v>231.79020518884519</v>
      </c>
      <c r="AG404" s="51">
        <v>237.79021879516566</v>
      </c>
      <c r="AH404" s="51">
        <v>250.83088745853641</v>
      </c>
      <c r="AI404" s="51">
        <v>236.82801588886724</v>
      </c>
      <c r="AJ404" s="51">
        <v>256.17701168511144</v>
      </c>
      <c r="AK404" s="51">
        <v>255.63292744479466</v>
      </c>
      <c r="AL404" s="51">
        <v>249.10391656100074</v>
      </c>
      <c r="AM404" s="51">
        <v>247.5396743700916</v>
      </c>
      <c r="AN404" s="51">
        <v>250.97798449986712</v>
      </c>
      <c r="AO404" s="51">
        <v>221.99038525191156</v>
      </c>
      <c r="AP404" s="51">
        <v>227.70326977523067</v>
      </c>
      <c r="AQ404" s="51">
        <v>218.36315698313635</v>
      </c>
      <c r="AR404" s="51">
        <v>230.55971203689091</v>
      </c>
      <c r="AS404" s="51">
        <v>219.45132546376894</v>
      </c>
      <c r="AT404" s="51">
        <v>231.82924193096108</v>
      </c>
      <c r="AU404" s="51">
        <v>224.52944504005259</v>
      </c>
      <c r="AV404" s="51">
        <v>217.22964814914403</v>
      </c>
      <c r="AW404" s="51">
        <v>239.63685077949802</v>
      </c>
      <c r="AX404" s="51">
        <v>223.25991514598229</v>
      </c>
    </row>
    <row r="405" spans="16:50" ht="12.75" customHeight="1">
      <c r="P405" s="416"/>
      <c r="Q405" s="413"/>
      <c r="R405" s="180" t="s">
        <v>123</v>
      </c>
      <c r="S405" s="181"/>
      <c r="T405" s="51">
        <v>180.31632461298264</v>
      </c>
      <c r="U405" s="51">
        <v>174.90458121474353</v>
      </c>
      <c r="V405" s="51">
        <v>184.30329632229692</v>
      </c>
      <c r="W405" s="51">
        <v>185.81748647437803</v>
      </c>
      <c r="X405" s="51">
        <v>188.08504617268414</v>
      </c>
      <c r="Y405" s="51">
        <v>197.35737364554245</v>
      </c>
      <c r="Z405" s="51">
        <v>188.80145291414672</v>
      </c>
      <c r="AA405" s="51">
        <v>204.29121429049511</v>
      </c>
      <c r="AB405" s="51">
        <v>210.86786230024128</v>
      </c>
      <c r="AC405" s="51">
        <v>214.60128819562661</v>
      </c>
      <c r="AD405" s="51">
        <v>220.87103696747752</v>
      </c>
      <c r="AE405" s="51">
        <v>214.80779001543664</v>
      </c>
      <c r="AF405" s="51">
        <v>210.49280197285151</v>
      </c>
      <c r="AG405" s="51">
        <v>216.2841740302384</v>
      </c>
      <c r="AH405" s="51">
        <v>228.87137283710928</v>
      </c>
      <c r="AI405" s="51">
        <v>215.35543029885704</v>
      </c>
      <c r="AJ405" s="51">
        <v>234.03159354535745</v>
      </c>
      <c r="AK405" s="51">
        <v>233.50642902524444</v>
      </c>
      <c r="AL405" s="51">
        <v>227.20445478389482</v>
      </c>
      <c r="AM405" s="51">
        <v>225.69460678857126</v>
      </c>
      <c r="AN405" s="51">
        <v>229.01335479761511</v>
      </c>
      <c r="AO405" s="51">
        <v>201.0337561982895</v>
      </c>
      <c r="AP405" s="51">
        <v>206.54798365946991</v>
      </c>
      <c r="AQ405" s="51">
        <v>197.53265939753888</v>
      </c>
      <c r="AR405" s="51">
        <v>209.30509739006069</v>
      </c>
      <c r="AS405" s="51">
        <v>198.58298843776413</v>
      </c>
      <c r="AT405" s="51">
        <v>210.53048127032238</v>
      </c>
      <c r="AU405" s="51">
        <v>203.48452395881336</v>
      </c>
      <c r="AV405" s="51">
        <v>196.43856664730433</v>
      </c>
      <c r="AW405" s="51">
        <v>218.06659213393641</v>
      </c>
      <c r="AX405" s="51">
        <v>202.25914007855167</v>
      </c>
    </row>
    <row r="406" spans="16:50" ht="12.75" customHeight="1">
      <c r="P406" s="416"/>
      <c r="Q406" s="413"/>
      <c r="R406" s="180" t="s">
        <v>124</v>
      </c>
      <c r="S406" s="181"/>
      <c r="T406" s="51">
        <v>219.50220366936222</v>
      </c>
      <c r="U406" s="51">
        <v>213.28255941592118</v>
      </c>
      <c r="V406" s="51">
        <v>224.08437689075652</v>
      </c>
      <c r="W406" s="51">
        <v>225.82461536567618</v>
      </c>
      <c r="X406" s="51">
        <v>228.43069137650355</v>
      </c>
      <c r="Y406" s="51">
        <v>239.08725323443477</v>
      </c>
      <c r="Z406" s="51">
        <v>229.25404805563099</v>
      </c>
      <c r="AA406" s="51">
        <v>247.05622348082309</v>
      </c>
      <c r="AB406" s="51">
        <v>254.61467701245795</v>
      </c>
      <c r="AC406" s="51">
        <v>258.9054534235193</v>
      </c>
      <c r="AD406" s="51">
        <v>266.1111917687723</v>
      </c>
      <c r="AE406" s="51">
        <v>259.14278320107752</v>
      </c>
      <c r="AF406" s="51">
        <v>254.18362519823071</v>
      </c>
      <c r="AG406" s="51">
        <v>260.83957158844305</v>
      </c>
      <c r="AH406" s="51">
        <v>275.30587070224578</v>
      </c>
      <c r="AI406" s="51">
        <v>259.77217884885289</v>
      </c>
      <c r="AJ406" s="51">
        <v>281.23644329461712</v>
      </c>
      <c r="AK406" s="51">
        <v>280.63287874078139</v>
      </c>
      <c r="AL406" s="51">
        <v>273.39010409475918</v>
      </c>
      <c r="AM406" s="51">
        <v>271.65485600248286</v>
      </c>
      <c r="AN406" s="51">
        <v>275.46904866907988</v>
      </c>
      <c r="AO406" s="51">
        <v>243.31247049530572</v>
      </c>
      <c r="AP406" s="51">
        <v>249.64989831057451</v>
      </c>
      <c r="AQ406" s="51">
        <v>239.28870680307028</v>
      </c>
      <c r="AR406" s="51">
        <v>252.81861221820949</v>
      </c>
      <c r="AS406" s="51">
        <v>240.49583591074102</v>
      </c>
      <c r="AT406" s="51">
        <v>254.22692951049075</v>
      </c>
      <c r="AU406" s="51">
        <v>246.12910507986874</v>
      </c>
      <c r="AV406" s="51">
        <v>238.0312806492467</v>
      </c>
      <c r="AW406" s="51">
        <v>262.88808085802555</v>
      </c>
      <c r="AX406" s="51">
        <v>244.72078778758754</v>
      </c>
    </row>
    <row r="407" spans="16:50" ht="12.75" customHeight="1" thickBot="1">
      <c r="P407" s="416"/>
      <c r="Q407" s="414"/>
      <c r="R407" s="189" t="s">
        <v>125</v>
      </c>
      <c r="S407" s="190"/>
      <c r="T407" s="79">
        <v>221.54967963345084</v>
      </c>
      <c r="U407" s="79">
        <v>214.81304292069058</v>
      </c>
      <c r="V407" s="79">
        <v>226.51273460727728</v>
      </c>
      <c r="W407" s="79">
        <v>228.39762607717373</v>
      </c>
      <c r="X407" s="79">
        <v>231.22032567467403</v>
      </c>
      <c r="Y407" s="79">
        <v>242.7626877324754</v>
      </c>
      <c r="Z407" s="79">
        <v>232.11212182993452</v>
      </c>
      <c r="AA407" s="79">
        <v>251.39405881049362</v>
      </c>
      <c r="AB407" s="79">
        <v>259.58078999286511</v>
      </c>
      <c r="AC407" s="79">
        <v>264.22822652125012</v>
      </c>
      <c r="AD407" s="79">
        <v>272.03292394463074</v>
      </c>
      <c r="AE407" s="79">
        <v>264.48528374629086</v>
      </c>
      <c r="AF407" s="79">
        <v>259.11390806867507</v>
      </c>
      <c r="AG407" s="79">
        <v>266.32311344817259</v>
      </c>
      <c r="AH407" s="79">
        <v>281.99188769581497</v>
      </c>
      <c r="AI407" s="79">
        <v>265.16699634188012</v>
      </c>
      <c r="AJ407" s="79">
        <v>288.41542438464637</v>
      </c>
      <c r="AK407" s="79">
        <v>287.76169002843437</v>
      </c>
      <c r="AL407" s="79">
        <v>279.91687775389846</v>
      </c>
      <c r="AM407" s="79">
        <v>278.03739147979059</v>
      </c>
      <c r="AN407" s="79">
        <v>282.16862942529247</v>
      </c>
      <c r="AO407" s="79">
        <v>247.33911566936641</v>
      </c>
      <c r="AP407" s="79">
        <v>254.20332640958483</v>
      </c>
      <c r="AQ407" s="79">
        <v>242.98088662795655</v>
      </c>
      <c r="AR407" s="79">
        <v>257.63543177969467</v>
      </c>
      <c r="AS407" s="79">
        <v>244.28835534037961</v>
      </c>
      <c r="AT407" s="79">
        <v>259.16081194418678</v>
      </c>
      <c r="AU407" s="79">
        <v>250.38987599835141</v>
      </c>
      <c r="AV407" s="79">
        <v>241.61894005251591</v>
      </c>
      <c r="AW407" s="79">
        <v>268.54189995581947</v>
      </c>
      <c r="AX407" s="79">
        <v>248.86449583385919</v>
      </c>
    </row>
    <row r="408" spans="16:50" ht="12.75" customHeight="1">
      <c r="P408" s="416"/>
      <c r="Q408" s="412" t="s">
        <v>128</v>
      </c>
      <c r="R408" s="155" t="s">
        <v>119</v>
      </c>
      <c r="S408" s="188"/>
      <c r="T408" s="51">
        <v>33.292666666999999</v>
      </c>
      <c r="U408" s="51">
        <v>33.292666666999999</v>
      </c>
      <c r="V408" s="51">
        <v>33.292666666999999</v>
      </c>
      <c r="W408" s="51">
        <v>33.292666666999999</v>
      </c>
      <c r="X408" s="51">
        <v>33.292666666999999</v>
      </c>
      <c r="Y408" s="51">
        <v>33.292666666999999</v>
      </c>
      <c r="Z408" s="51">
        <v>33.292666666999999</v>
      </c>
      <c r="AA408" s="51">
        <v>33.292666666999999</v>
      </c>
      <c r="AB408" s="51">
        <v>33.292666666999999</v>
      </c>
      <c r="AC408" s="51">
        <v>33.292666666999999</v>
      </c>
      <c r="AD408" s="51">
        <v>33.292666666999999</v>
      </c>
      <c r="AE408" s="51">
        <v>33.292666666999999</v>
      </c>
      <c r="AF408" s="51">
        <v>33.292666666999999</v>
      </c>
      <c r="AG408" s="51">
        <v>33.292666666999999</v>
      </c>
      <c r="AH408" s="51">
        <v>33.292666666999999</v>
      </c>
      <c r="AI408" s="51">
        <v>33.292666666999999</v>
      </c>
      <c r="AJ408" s="51">
        <v>33.292666666999999</v>
      </c>
      <c r="AK408" s="51">
        <v>33.292666666999999</v>
      </c>
      <c r="AL408" s="51">
        <v>33.292666666999999</v>
      </c>
      <c r="AM408" s="51">
        <v>33.292666666999999</v>
      </c>
      <c r="AN408" s="51">
        <v>33.292666666999999</v>
      </c>
      <c r="AO408" s="51">
        <v>33.292666666999999</v>
      </c>
      <c r="AP408" s="51">
        <v>33.292666666999999</v>
      </c>
      <c r="AQ408" s="51">
        <v>33.292666666999999</v>
      </c>
      <c r="AR408" s="51">
        <v>33.292666666999999</v>
      </c>
      <c r="AS408" s="51">
        <v>33.292666666999999</v>
      </c>
      <c r="AT408" s="51">
        <v>33.292666666999999</v>
      </c>
      <c r="AU408" s="51">
        <v>33.292666666999999</v>
      </c>
      <c r="AV408" s="51">
        <v>33.292666666999999</v>
      </c>
      <c r="AW408" s="51">
        <v>33.292666666999999</v>
      </c>
      <c r="AX408" s="51">
        <v>33.292666666999999</v>
      </c>
    </row>
    <row r="409" spans="16:50" ht="12.75" customHeight="1">
      <c r="P409" s="416"/>
      <c r="Q409" s="413"/>
      <c r="R409" s="180" t="s">
        <v>120</v>
      </c>
      <c r="S409" s="181"/>
      <c r="T409" s="51">
        <v>96.500445319333295</v>
      </c>
      <c r="U409" s="51">
        <v>96.500445319333295</v>
      </c>
      <c r="V409" s="51">
        <v>96.500445319333295</v>
      </c>
      <c r="W409" s="51">
        <v>96.500445319333295</v>
      </c>
      <c r="X409" s="51">
        <v>96.500445319333295</v>
      </c>
      <c r="Y409" s="51">
        <v>96.500445319333295</v>
      </c>
      <c r="Z409" s="51">
        <v>96.500445319333295</v>
      </c>
      <c r="AA409" s="51">
        <v>96.500445319333295</v>
      </c>
      <c r="AB409" s="51">
        <v>96.500445319333295</v>
      </c>
      <c r="AC409" s="51">
        <v>96.500445319333295</v>
      </c>
      <c r="AD409" s="51">
        <v>96.500445319333295</v>
      </c>
      <c r="AE409" s="51">
        <v>96.500445319333295</v>
      </c>
      <c r="AF409" s="51">
        <v>96.500445319333295</v>
      </c>
      <c r="AG409" s="51">
        <v>96.500445319333295</v>
      </c>
      <c r="AH409" s="51">
        <v>96.500445319333295</v>
      </c>
      <c r="AI409" s="51">
        <v>96.500445319333295</v>
      </c>
      <c r="AJ409" s="51">
        <v>96.500445319333295</v>
      </c>
      <c r="AK409" s="51">
        <v>96.500445319333295</v>
      </c>
      <c r="AL409" s="51">
        <v>96.500445319333295</v>
      </c>
      <c r="AM409" s="51">
        <v>96.500445319333295</v>
      </c>
      <c r="AN409" s="51">
        <v>96.500445319333295</v>
      </c>
      <c r="AO409" s="51">
        <v>96.500445319333295</v>
      </c>
      <c r="AP409" s="51">
        <v>96.500445319333295</v>
      </c>
      <c r="AQ409" s="51">
        <v>96.500445319333295</v>
      </c>
      <c r="AR409" s="51">
        <v>96.500445319333295</v>
      </c>
      <c r="AS409" s="51">
        <v>96.500445319333295</v>
      </c>
      <c r="AT409" s="51">
        <v>96.500445319333295</v>
      </c>
      <c r="AU409" s="51">
        <v>96.500445319333295</v>
      </c>
      <c r="AV409" s="51">
        <v>96.500445319333295</v>
      </c>
      <c r="AW409" s="51">
        <v>96.500445319333295</v>
      </c>
      <c r="AX409" s="51">
        <v>96.500445319333295</v>
      </c>
    </row>
    <row r="410" spans="16:50" ht="12.75" customHeight="1">
      <c r="P410" s="416"/>
      <c r="Q410" s="413"/>
      <c r="R410" s="180" t="s">
        <v>121</v>
      </c>
      <c r="S410" s="181"/>
      <c r="T410" s="51">
        <v>43.014912036666701</v>
      </c>
      <c r="U410" s="51">
        <v>43.014912036666701</v>
      </c>
      <c r="V410" s="51">
        <v>43.014912036666701</v>
      </c>
      <c r="W410" s="51">
        <v>43.014912036666701</v>
      </c>
      <c r="X410" s="51">
        <v>43.014912036666701</v>
      </c>
      <c r="Y410" s="51">
        <v>43.014912036666701</v>
      </c>
      <c r="Z410" s="51">
        <v>43.014912036666701</v>
      </c>
      <c r="AA410" s="51">
        <v>43.014912036666701</v>
      </c>
      <c r="AB410" s="51">
        <v>43.014912036666701</v>
      </c>
      <c r="AC410" s="51">
        <v>43.014912036666701</v>
      </c>
      <c r="AD410" s="51">
        <v>43.014912036666701</v>
      </c>
      <c r="AE410" s="51">
        <v>43.014912036666701</v>
      </c>
      <c r="AF410" s="51">
        <v>43.014912036666701</v>
      </c>
      <c r="AG410" s="51">
        <v>43.014912036666701</v>
      </c>
      <c r="AH410" s="51">
        <v>43.014912036666701</v>
      </c>
      <c r="AI410" s="51">
        <v>43.014912036666701</v>
      </c>
      <c r="AJ410" s="51">
        <v>43.014912036666701</v>
      </c>
      <c r="AK410" s="51">
        <v>43.014912036666701</v>
      </c>
      <c r="AL410" s="51">
        <v>43.014912036666701</v>
      </c>
      <c r="AM410" s="51">
        <v>43.014912036666701</v>
      </c>
      <c r="AN410" s="51">
        <v>43.014912036666701</v>
      </c>
      <c r="AO410" s="51">
        <v>43.014912036666701</v>
      </c>
      <c r="AP410" s="51">
        <v>43.014912036666701</v>
      </c>
      <c r="AQ410" s="51">
        <v>43.014912036666701</v>
      </c>
      <c r="AR410" s="51">
        <v>43.014912036666701</v>
      </c>
      <c r="AS410" s="51">
        <v>43.014912036666701</v>
      </c>
      <c r="AT410" s="51">
        <v>43.014912036666701</v>
      </c>
      <c r="AU410" s="51">
        <v>43.014912036666701</v>
      </c>
      <c r="AV410" s="51">
        <v>43.014912036666701</v>
      </c>
      <c r="AW410" s="51">
        <v>43.014912036666701</v>
      </c>
      <c r="AX410" s="51">
        <v>43.014912036666701</v>
      </c>
    </row>
    <row r="411" spans="16:50" ht="12.75" customHeight="1">
      <c r="P411" s="416"/>
      <c r="Q411" s="413"/>
      <c r="R411" s="180" t="s">
        <v>122</v>
      </c>
      <c r="S411" s="181"/>
      <c r="T411" s="51">
        <v>27.117546512000001</v>
      </c>
      <c r="U411" s="51">
        <v>27.117546512000001</v>
      </c>
      <c r="V411" s="51">
        <v>27.117546512000001</v>
      </c>
      <c r="W411" s="51">
        <v>27.117546512000001</v>
      </c>
      <c r="X411" s="51">
        <v>27.117546512000001</v>
      </c>
      <c r="Y411" s="51">
        <v>27.117546512000001</v>
      </c>
      <c r="Z411" s="51">
        <v>27.117546512000001</v>
      </c>
      <c r="AA411" s="51">
        <v>27.117546512000001</v>
      </c>
      <c r="AB411" s="51">
        <v>27.117546512000001</v>
      </c>
      <c r="AC411" s="51">
        <v>27.117546512000001</v>
      </c>
      <c r="AD411" s="51">
        <v>27.117546512000001</v>
      </c>
      <c r="AE411" s="51">
        <v>27.117546512000001</v>
      </c>
      <c r="AF411" s="51">
        <v>27.117546512000001</v>
      </c>
      <c r="AG411" s="51">
        <v>27.117546512000001</v>
      </c>
      <c r="AH411" s="51">
        <v>27.117546512000001</v>
      </c>
      <c r="AI411" s="51">
        <v>27.117546512000001</v>
      </c>
      <c r="AJ411" s="51">
        <v>27.117546512000001</v>
      </c>
      <c r="AK411" s="51">
        <v>27.117546512000001</v>
      </c>
      <c r="AL411" s="51">
        <v>27.117546512000001</v>
      </c>
      <c r="AM411" s="51">
        <v>27.117546512000001</v>
      </c>
      <c r="AN411" s="51">
        <v>27.117546512000001</v>
      </c>
      <c r="AO411" s="51">
        <v>27.117546512000001</v>
      </c>
      <c r="AP411" s="51">
        <v>27.117546512000001</v>
      </c>
      <c r="AQ411" s="51">
        <v>27.117546512000001</v>
      </c>
      <c r="AR411" s="51">
        <v>27.117546512000001</v>
      </c>
      <c r="AS411" s="51">
        <v>27.117546512000001</v>
      </c>
      <c r="AT411" s="51">
        <v>27.117546512000001</v>
      </c>
      <c r="AU411" s="51">
        <v>27.117546512000001</v>
      </c>
      <c r="AV411" s="51">
        <v>27.117546512000001</v>
      </c>
      <c r="AW411" s="51">
        <v>27.117546512000001</v>
      </c>
      <c r="AX411" s="51">
        <v>27.117546512000001</v>
      </c>
    </row>
    <row r="412" spans="16:50" ht="12.75" customHeight="1">
      <c r="P412" s="416"/>
      <c r="Q412" s="413"/>
      <c r="R412" s="180" t="s">
        <v>123</v>
      </c>
      <c r="S412" s="181"/>
      <c r="T412" s="51">
        <v>12.937330577999999</v>
      </c>
      <c r="U412" s="51">
        <v>12.937330577999999</v>
      </c>
      <c r="V412" s="51">
        <v>12.937330577999999</v>
      </c>
      <c r="W412" s="51">
        <v>12.937330577999999</v>
      </c>
      <c r="X412" s="51">
        <v>12.937330577999999</v>
      </c>
      <c r="Y412" s="51">
        <v>12.937330577999999</v>
      </c>
      <c r="Z412" s="51">
        <v>12.937330577999999</v>
      </c>
      <c r="AA412" s="51">
        <v>12.937330577999999</v>
      </c>
      <c r="AB412" s="51">
        <v>12.937330577999999</v>
      </c>
      <c r="AC412" s="51">
        <v>12.937330577999999</v>
      </c>
      <c r="AD412" s="51">
        <v>12.937330577999999</v>
      </c>
      <c r="AE412" s="51">
        <v>12.937330577999999</v>
      </c>
      <c r="AF412" s="51">
        <v>12.937330577999999</v>
      </c>
      <c r="AG412" s="51">
        <v>12.937330577999999</v>
      </c>
      <c r="AH412" s="51">
        <v>12.937330577999999</v>
      </c>
      <c r="AI412" s="51">
        <v>12.937330577999999</v>
      </c>
      <c r="AJ412" s="51">
        <v>12.937330577999999</v>
      </c>
      <c r="AK412" s="51">
        <v>12.937330577999999</v>
      </c>
      <c r="AL412" s="51">
        <v>12.937330577999999</v>
      </c>
      <c r="AM412" s="51">
        <v>12.937330577999999</v>
      </c>
      <c r="AN412" s="51">
        <v>12.937330577999999</v>
      </c>
      <c r="AO412" s="51">
        <v>12.937330577999999</v>
      </c>
      <c r="AP412" s="51">
        <v>12.937330577999999</v>
      </c>
      <c r="AQ412" s="51">
        <v>12.937330577999999</v>
      </c>
      <c r="AR412" s="51">
        <v>12.937330577999999</v>
      </c>
      <c r="AS412" s="51">
        <v>12.937330577999999</v>
      </c>
      <c r="AT412" s="51">
        <v>12.937330577999999</v>
      </c>
      <c r="AU412" s="51">
        <v>12.937330577999999</v>
      </c>
      <c r="AV412" s="51">
        <v>12.937330577999999</v>
      </c>
      <c r="AW412" s="51">
        <v>12.937330577999999</v>
      </c>
      <c r="AX412" s="51">
        <v>12.937330577999999</v>
      </c>
    </row>
    <row r="413" spans="16:50" ht="12.75" customHeight="1">
      <c r="P413" s="416"/>
      <c r="Q413" s="413"/>
      <c r="R413" s="180" t="s">
        <v>124</v>
      </c>
      <c r="S413" s="181"/>
      <c r="T413" s="51">
        <v>27.13576613</v>
      </c>
      <c r="U413" s="51">
        <v>27.13576613</v>
      </c>
      <c r="V413" s="51">
        <v>27.13576613</v>
      </c>
      <c r="W413" s="51">
        <v>27.13576613</v>
      </c>
      <c r="X413" s="51">
        <v>27.13576613</v>
      </c>
      <c r="Y413" s="51">
        <v>27.13576613</v>
      </c>
      <c r="Z413" s="51">
        <v>27.13576613</v>
      </c>
      <c r="AA413" s="51">
        <v>27.13576613</v>
      </c>
      <c r="AB413" s="51">
        <v>27.13576613</v>
      </c>
      <c r="AC413" s="51">
        <v>27.13576613</v>
      </c>
      <c r="AD413" s="51">
        <v>27.13576613</v>
      </c>
      <c r="AE413" s="51">
        <v>27.13576613</v>
      </c>
      <c r="AF413" s="51">
        <v>27.13576613</v>
      </c>
      <c r="AG413" s="51">
        <v>27.13576613</v>
      </c>
      <c r="AH413" s="51">
        <v>27.13576613</v>
      </c>
      <c r="AI413" s="51">
        <v>27.13576613</v>
      </c>
      <c r="AJ413" s="51">
        <v>27.13576613</v>
      </c>
      <c r="AK413" s="51">
        <v>27.13576613</v>
      </c>
      <c r="AL413" s="51">
        <v>27.13576613</v>
      </c>
      <c r="AM413" s="51">
        <v>27.13576613</v>
      </c>
      <c r="AN413" s="51">
        <v>27.13576613</v>
      </c>
      <c r="AO413" s="51">
        <v>27.13576613</v>
      </c>
      <c r="AP413" s="51">
        <v>27.13576613</v>
      </c>
      <c r="AQ413" s="51">
        <v>27.13576613</v>
      </c>
      <c r="AR413" s="51">
        <v>27.13576613</v>
      </c>
      <c r="AS413" s="51">
        <v>27.13576613</v>
      </c>
      <c r="AT413" s="51">
        <v>27.13576613</v>
      </c>
      <c r="AU413" s="51">
        <v>27.13576613</v>
      </c>
      <c r="AV413" s="51">
        <v>27.13576613</v>
      </c>
      <c r="AW413" s="51">
        <v>27.13576613</v>
      </c>
      <c r="AX413" s="51">
        <v>27.13576613</v>
      </c>
    </row>
    <row r="414" spans="16:50" ht="12.75" customHeight="1" thickBot="1">
      <c r="P414" s="417"/>
      <c r="Q414" s="414"/>
      <c r="R414" s="189" t="s">
        <v>125</v>
      </c>
      <c r="S414" s="190"/>
      <c r="T414" s="79">
        <v>13.1932604196667</v>
      </c>
      <c r="U414" s="79">
        <v>13.1932604196667</v>
      </c>
      <c r="V414" s="79">
        <v>13.1932604196667</v>
      </c>
      <c r="W414" s="79">
        <v>13.1932604196667</v>
      </c>
      <c r="X414" s="79">
        <v>13.1932604196667</v>
      </c>
      <c r="Y414" s="79">
        <v>13.1932604196667</v>
      </c>
      <c r="Z414" s="79">
        <v>13.1932604196667</v>
      </c>
      <c r="AA414" s="79">
        <v>13.1932604196667</v>
      </c>
      <c r="AB414" s="79">
        <v>13.1932604196667</v>
      </c>
      <c r="AC414" s="79">
        <v>13.1932604196667</v>
      </c>
      <c r="AD414" s="79">
        <v>13.1932604196667</v>
      </c>
      <c r="AE414" s="79">
        <v>13.1932604196667</v>
      </c>
      <c r="AF414" s="79">
        <v>13.1932604196667</v>
      </c>
      <c r="AG414" s="79">
        <v>13.1932604196667</v>
      </c>
      <c r="AH414" s="79">
        <v>13.1932604196667</v>
      </c>
      <c r="AI414" s="79">
        <v>13.1932604196667</v>
      </c>
      <c r="AJ414" s="79">
        <v>13.1932604196667</v>
      </c>
      <c r="AK414" s="79">
        <v>13.1932604196667</v>
      </c>
      <c r="AL414" s="79">
        <v>13.1932604196667</v>
      </c>
      <c r="AM414" s="79">
        <v>13.1932604196667</v>
      </c>
      <c r="AN414" s="79">
        <v>13.1932604196667</v>
      </c>
      <c r="AO414" s="79">
        <v>13.1932604196667</v>
      </c>
      <c r="AP414" s="79">
        <v>13.1932604196667</v>
      </c>
      <c r="AQ414" s="79">
        <v>13.1932604196667</v>
      </c>
      <c r="AR414" s="79">
        <v>13.1932604196667</v>
      </c>
      <c r="AS414" s="79">
        <v>13.1932604196667</v>
      </c>
      <c r="AT414" s="79">
        <v>13.1932604196667</v>
      </c>
      <c r="AU414" s="79">
        <v>13.1932604196667</v>
      </c>
      <c r="AV414" s="79">
        <v>13.1932604196667</v>
      </c>
      <c r="AW414" s="79">
        <v>13.1932604196667</v>
      </c>
      <c r="AX414" s="79">
        <v>13.1932604196667</v>
      </c>
    </row>
    <row r="415" spans="16:50" ht="12.75" customHeight="1" thickBot="1">
      <c r="P415" s="409" t="s">
        <v>72</v>
      </c>
      <c r="Q415" s="410"/>
      <c r="R415" s="410"/>
      <c r="S415" s="187"/>
      <c r="T415" s="73">
        <v>1990</v>
      </c>
      <c r="U415" s="73">
        <f t="shared" ref="U415:AX415" si="135">T415+1</f>
        <v>1991</v>
      </c>
      <c r="V415" s="73">
        <f t="shared" si="135"/>
        <v>1992</v>
      </c>
      <c r="W415" s="73">
        <f t="shared" si="135"/>
        <v>1993</v>
      </c>
      <c r="X415" s="73">
        <f t="shared" si="135"/>
        <v>1994</v>
      </c>
      <c r="Y415" s="73">
        <f t="shared" si="135"/>
        <v>1995</v>
      </c>
      <c r="Z415" s="73">
        <f t="shared" si="135"/>
        <v>1996</v>
      </c>
      <c r="AA415" s="73">
        <f t="shared" si="135"/>
        <v>1997</v>
      </c>
      <c r="AB415" s="73">
        <f t="shared" si="135"/>
        <v>1998</v>
      </c>
      <c r="AC415" s="73">
        <f t="shared" si="135"/>
        <v>1999</v>
      </c>
      <c r="AD415" s="73">
        <f t="shared" si="135"/>
        <v>2000</v>
      </c>
      <c r="AE415" s="73">
        <f t="shared" si="135"/>
        <v>2001</v>
      </c>
      <c r="AF415" s="73">
        <f t="shared" si="135"/>
        <v>2002</v>
      </c>
      <c r="AG415" s="73">
        <f t="shared" si="135"/>
        <v>2003</v>
      </c>
      <c r="AH415" s="73">
        <f t="shared" si="135"/>
        <v>2004</v>
      </c>
      <c r="AI415" s="73">
        <f t="shared" si="135"/>
        <v>2005</v>
      </c>
      <c r="AJ415" s="73">
        <f t="shared" si="135"/>
        <v>2006</v>
      </c>
      <c r="AK415" s="73">
        <f t="shared" si="135"/>
        <v>2007</v>
      </c>
      <c r="AL415" s="73">
        <f t="shared" si="135"/>
        <v>2008</v>
      </c>
      <c r="AM415" s="73">
        <f t="shared" si="135"/>
        <v>2009</v>
      </c>
      <c r="AN415" s="73">
        <f t="shared" si="135"/>
        <v>2010</v>
      </c>
      <c r="AO415" s="73">
        <f t="shared" si="135"/>
        <v>2011</v>
      </c>
      <c r="AP415" s="73">
        <f t="shared" si="135"/>
        <v>2012</v>
      </c>
      <c r="AQ415" s="73">
        <f t="shared" si="135"/>
        <v>2013</v>
      </c>
      <c r="AR415" s="73">
        <f t="shared" si="135"/>
        <v>2014</v>
      </c>
      <c r="AS415" s="73">
        <f t="shared" si="135"/>
        <v>2015</v>
      </c>
      <c r="AT415" s="73">
        <f t="shared" si="135"/>
        <v>2016</v>
      </c>
      <c r="AU415" s="73">
        <f t="shared" si="135"/>
        <v>2017</v>
      </c>
      <c r="AV415" s="73">
        <f>AU415+1</f>
        <v>2018</v>
      </c>
      <c r="AW415" s="73">
        <f t="shared" si="135"/>
        <v>2019</v>
      </c>
      <c r="AX415" s="73">
        <f t="shared" si="135"/>
        <v>2020</v>
      </c>
    </row>
    <row r="416" spans="16:50" ht="12.75" customHeight="1">
      <c r="P416" s="427" t="s">
        <v>133</v>
      </c>
      <c r="Q416" s="412" t="s">
        <v>118</v>
      </c>
      <c r="R416" s="155" t="s">
        <v>119</v>
      </c>
      <c r="S416" s="188"/>
      <c r="T416" s="51">
        <v>171.06320389603886</v>
      </c>
      <c r="U416" s="51">
        <v>171.51051402964339</v>
      </c>
      <c r="V416" s="51">
        <v>179.48163725804534</v>
      </c>
      <c r="W416" s="51">
        <v>178.53124463749754</v>
      </c>
      <c r="X416" s="51">
        <v>185.27651486689584</v>
      </c>
      <c r="Y416" s="51">
        <v>172.02587563186208</v>
      </c>
      <c r="Z416" s="51">
        <v>177.16719755369328</v>
      </c>
      <c r="AA416" s="51">
        <v>179.50396459114302</v>
      </c>
      <c r="AB416" s="51">
        <v>180.2132932499041</v>
      </c>
      <c r="AC416" s="51">
        <v>184.5395741047414</v>
      </c>
      <c r="AD416" s="51">
        <v>188.05385875702632</v>
      </c>
      <c r="AE416" s="51">
        <v>185.89972283958656</v>
      </c>
      <c r="AF416" s="51">
        <v>191.72621296079404</v>
      </c>
      <c r="AG416" s="51">
        <v>190.68414955596998</v>
      </c>
      <c r="AH416" s="51">
        <v>190.88688016412638</v>
      </c>
      <c r="AI416" s="51">
        <v>197.74478732572894</v>
      </c>
      <c r="AJ416" s="51">
        <v>198.61851491955576</v>
      </c>
      <c r="AK416" s="51">
        <v>200.16465455258142</v>
      </c>
      <c r="AL416" s="51">
        <v>197.7761251250943</v>
      </c>
      <c r="AM416" s="51">
        <v>199.40138878654278</v>
      </c>
      <c r="AN416" s="51">
        <v>206.14543494332079</v>
      </c>
      <c r="AO416" s="51">
        <v>205.20678140556618</v>
      </c>
      <c r="AP416" s="51">
        <v>191.28549124077509</v>
      </c>
      <c r="AQ416" s="51">
        <v>191.89806460369726</v>
      </c>
      <c r="AR416" s="51">
        <v>193.49337041560119</v>
      </c>
      <c r="AS416" s="51">
        <v>201.30702321615479</v>
      </c>
      <c r="AT416" s="51">
        <v>203.46939356340599</v>
      </c>
      <c r="AU416" s="51">
        <v>203.4488595737034</v>
      </c>
      <c r="AV416" s="51">
        <v>204.14361091430305</v>
      </c>
      <c r="AW416" s="51">
        <v>201.85009444051747</v>
      </c>
      <c r="AX416" s="51">
        <v>204.83836225490271</v>
      </c>
    </row>
    <row r="417" spans="16:50" ht="12.75" customHeight="1">
      <c r="P417" s="416"/>
      <c r="Q417" s="413"/>
      <c r="R417" s="180" t="s">
        <v>120</v>
      </c>
      <c r="S417" s="181"/>
      <c r="T417" s="51">
        <v>268.18422458875767</v>
      </c>
      <c r="U417" s="51">
        <v>261.55756112870728</v>
      </c>
      <c r="V417" s="51">
        <v>275.16589938635826</v>
      </c>
      <c r="W417" s="51">
        <v>278.6398299458528</v>
      </c>
      <c r="X417" s="51">
        <v>292.79671703388544</v>
      </c>
      <c r="Y417" s="51">
        <v>301.21141502491645</v>
      </c>
      <c r="Z417" s="51">
        <v>320.31961325873186</v>
      </c>
      <c r="AA417" s="51">
        <v>329.5256862026763</v>
      </c>
      <c r="AB417" s="51">
        <v>329.56888015783181</v>
      </c>
      <c r="AC417" s="51">
        <v>336.21467694742074</v>
      </c>
      <c r="AD417" s="51">
        <v>342.12359490894727</v>
      </c>
      <c r="AE417" s="51">
        <v>339.5563633486658</v>
      </c>
      <c r="AF417" s="51">
        <v>351.21221059471236</v>
      </c>
      <c r="AG417" s="51">
        <v>344.74330997686383</v>
      </c>
      <c r="AH417" s="51">
        <v>344.63174744123558</v>
      </c>
      <c r="AI417" s="51">
        <v>355.04459925807822</v>
      </c>
      <c r="AJ417" s="51">
        <v>352.87506238760511</v>
      </c>
      <c r="AK417" s="51">
        <v>348.10932560005818</v>
      </c>
      <c r="AL417" s="51">
        <v>342.51325707902714</v>
      </c>
      <c r="AM417" s="51">
        <v>343.44728501518114</v>
      </c>
      <c r="AN417" s="51">
        <v>348.87170728905841</v>
      </c>
      <c r="AO417" s="51">
        <v>341.2493534556786</v>
      </c>
      <c r="AP417" s="51">
        <v>323.24059144297269</v>
      </c>
      <c r="AQ417" s="51">
        <v>332.62840158629308</v>
      </c>
      <c r="AR417" s="51">
        <v>334.16518930504606</v>
      </c>
      <c r="AS417" s="51">
        <v>346.11455569560587</v>
      </c>
      <c r="AT417" s="51">
        <v>354.90480955131335</v>
      </c>
      <c r="AU417" s="51">
        <v>356.86603136991152</v>
      </c>
      <c r="AV417" s="51">
        <v>357.25659888388702</v>
      </c>
      <c r="AW417" s="51">
        <v>354.12039519867017</v>
      </c>
      <c r="AX417" s="51">
        <v>359.43726606075785</v>
      </c>
    </row>
    <row r="418" spans="16:50" ht="12.75" customHeight="1">
      <c r="P418" s="416"/>
      <c r="Q418" s="413"/>
      <c r="R418" s="180" t="s">
        <v>121</v>
      </c>
      <c r="S418" s="181"/>
      <c r="T418" s="51">
        <v>355.72054772264698</v>
      </c>
      <c r="U418" s="51">
        <v>347.86284007996852</v>
      </c>
      <c r="V418" s="51">
        <v>355.82447807698014</v>
      </c>
      <c r="W418" s="51">
        <v>340.92021175526401</v>
      </c>
      <c r="X418" s="51">
        <v>345.13381844808293</v>
      </c>
      <c r="Y418" s="51">
        <v>347.02694974822424</v>
      </c>
      <c r="Z418" s="51">
        <v>354.6196293078533</v>
      </c>
      <c r="AA418" s="51">
        <v>359.77457492003919</v>
      </c>
      <c r="AB418" s="51">
        <v>357.7883265164366</v>
      </c>
      <c r="AC418" s="51">
        <v>364.04513469099089</v>
      </c>
      <c r="AD418" s="51">
        <v>362.12243416681611</v>
      </c>
      <c r="AE418" s="51">
        <v>360.24452728142109</v>
      </c>
      <c r="AF418" s="51">
        <v>368.70670376160194</v>
      </c>
      <c r="AG418" s="51">
        <v>362.64742979706477</v>
      </c>
      <c r="AH418" s="51">
        <v>361.1144250643722</v>
      </c>
      <c r="AI418" s="51">
        <v>372.11081695847048</v>
      </c>
      <c r="AJ418" s="51">
        <v>368.28778556058671</v>
      </c>
      <c r="AK418" s="51">
        <v>364.11865356561248</v>
      </c>
      <c r="AL418" s="51">
        <v>354.66487329233837</v>
      </c>
      <c r="AM418" s="51">
        <v>355.17229723806582</v>
      </c>
      <c r="AN418" s="51">
        <v>362.45613933470958</v>
      </c>
      <c r="AO418" s="51">
        <v>354.94420175852412</v>
      </c>
      <c r="AP418" s="51">
        <v>326.87802917219534</v>
      </c>
      <c r="AQ418" s="51">
        <v>325.62913521377612</v>
      </c>
      <c r="AR418" s="51">
        <v>322.77669797742374</v>
      </c>
      <c r="AS418" s="51">
        <v>330.51261416074971</v>
      </c>
      <c r="AT418" s="51">
        <v>335.19893969660188</v>
      </c>
      <c r="AU418" s="51">
        <v>336.33502072937802</v>
      </c>
      <c r="AV418" s="51">
        <v>336.35256743300437</v>
      </c>
      <c r="AW418" s="51">
        <v>333.12483065808283</v>
      </c>
      <c r="AX418" s="51">
        <v>337.36134431066188</v>
      </c>
    </row>
    <row r="419" spans="16:50" ht="12.75" customHeight="1">
      <c r="P419" s="416"/>
      <c r="Q419" s="413"/>
      <c r="R419" s="180" t="s">
        <v>122</v>
      </c>
      <c r="S419" s="181"/>
      <c r="T419" s="51">
        <v>111.24792220936335</v>
      </c>
      <c r="U419" s="51">
        <v>111.61558894797793</v>
      </c>
      <c r="V419" s="51">
        <v>118.11492246410856</v>
      </c>
      <c r="W419" s="51">
        <v>117.17499306109588</v>
      </c>
      <c r="X419" s="51">
        <v>121.32861196122589</v>
      </c>
      <c r="Y419" s="51">
        <v>123.27263707320029</v>
      </c>
      <c r="Z419" s="51">
        <v>125.36426544390901</v>
      </c>
      <c r="AA419" s="51">
        <v>129.99580070656103</v>
      </c>
      <c r="AB419" s="51">
        <v>134.92811540901189</v>
      </c>
      <c r="AC419" s="51">
        <v>140.04862958717723</v>
      </c>
      <c r="AD419" s="51">
        <v>143.55604350810262</v>
      </c>
      <c r="AE419" s="51">
        <v>147.54075672182088</v>
      </c>
      <c r="AF419" s="51">
        <v>155.02034696755553</v>
      </c>
      <c r="AG419" s="51">
        <v>151.57749617242851</v>
      </c>
      <c r="AH419" s="51">
        <v>150.68408009964057</v>
      </c>
      <c r="AI419" s="51">
        <v>157.01250403322572</v>
      </c>
      <c r="AJ419" s="51">
        <v>155.24805064543432</v>
      </c>
      <c r="AK419" s="51">
        <v>154.12094718234542</v>
      </c>
      <c r="AL419" s="51">
        <v>151.36340992785389</v>
      </c>
      <c r="AM419" s="51">
        <v>152.95409139589918</v>
      </c>
      <c r="AN419" s="51">
        <v>156.63020385884423</v>
      </c>
      <c r="AO419" s="51">
        <v>152.51544298125052</v>
      </c>
      <c r="AP419" s="51">
        <v>142.45590055064474</v>
      </c>
      <c r="AQ419" s="51">
        <v>145.33029054264907</v>
      </c>
      <c r="AR419" s="51">
        <v>144.58132595424274</v>
      </c>
      <c r="AS419" s="51">
        <v>148.79602678020288</v>
      </c>
      <c r="AT419" s="51">
        <v>151.49029859801928</v>
      </c>
      <c r="AU419" s="51">
        <v>151.90474389964731</v>
      </c>
      <c r="AV419" s="51">
        <v>152.01519056793799</v>
      </c>
      <c r="AW419" s="51">
        <v>150.50812553234275</v>
      </c>
      <c r="AX419" s="51">
        <v>152.25837013705487</v>
      </c>
    </row>
    <row r="420" spans="16:50" ht="12.75" customHeight="1">
      <c r="P420" s="416"/>
      <c r="Q420" s="413"/>
      <c r="R420" s="180" t="s">
        <v>123</v>
      </c>
      <c r="S420" s="181"/>
      <c r="T420" s="51">
        <v>118.92181467940756</v>
      </c>
      <c r="U420" s="51">
        <v>114.40269446125154</v>
      </c>
      <c r="V420" s="51">
        <v>117.69699360307978</v>
      </c>
      <c r="W420" s="51">
        <v>114.20321153720175</v>
      </c>
      <c r="X420" s="51">
        <v>116.44284593261928</v>
      </c>
      <c r="Y420" s="51">
        <v>116.86670761009796</v>
      </c>
      <c r="Z420" s="51">
        <v>122.21128237907665</v>
      </c>
      <c r="AA420" s="51">
        <v>125.51913678369466</v>
      </c>
      <c r="AB420" s="51">
        <v>125.45330942345608</v>
      </c>
      <c r="AC420" s="51">
        <v>128.06029082936413</v>
      </c>
      <c r="AD420" s="51">
        <v>130.44702223092006</v>
      </c>
      <c r="AE420" s="51">
        <v>130.64082919696639</v>
      </c>
      <c r="AF420" s="51">
        <v>135.44452621117662</v>
      </c>
      <c r="AG420" s="51">
        <v>133.8782980894222</v>
      </c>
      <c r="AH420" s="51">
        <v>131.98374923382286</v>
      </c>
      <c r="AI420" s="51">
        <v>136.68833748941711</v>
      </c>
      <c r="AJ420" s="51">
        <v>135.31272628713884</v>
      </c>
      <c r="AK420" s="51">
        <v>133.10005030740007</v>
      </c>
      <c r="AL420" s="51">
        <v>129.38387949136856</v>
      </c>
      <c r="AM420" s="51">
        <v>129.51036116163002</v>
      </c>
      <c r="AN420" s="51">
        <v>130.90949692935189</v>
      </c>
      <c r="AO420" s="51">
        <v>126.23654743824424</v>
      </c>
      <c r="AP420" s="51">
        <v>116.17697420400474</v>
      </c>
      <c r="AQ420" s="51">
        <v>118.65485059868007</v>
      </c>
      <c r="AR420" s="51">
        <v>120.47155501266153</v>
      </c>
      <c r="AS420" s="51">
        <v>125.4361217712035</v>
      </c>
      <c r="AT420" s="51">
        <v>131.00256539199367</v>
      </c>
      <c r="AU420" s="51">
        <v>131.97110718930355</v>
      </c>
      <c r="AV420" s="51">
        <v>131.97009927268172</v>
      </c>
      <c r="AW420" s="51">
        <v>130.4737261538385</v>
      </c>
      <c r="AX420" s="51">
        <v>131.92493985459873</v>
      </c>
    </row>
    <row r="421" spans="16:50" ht="12.75" customHeight="1">
      <c r="P421" s="416"/>
      <c r="Q421" s="413"/>
      <c r="R421" s="180" t="s">
        <v>124</v>
      </c>
      <c r="S421" s="181"/>
      <c r="T421" s="51">
        <v>155.67767258344421</v>
      </c>
      <c r="U421" s="51">
        <v>152.72494357481065</v>
      </c>
      <c r="V421" s="51">
        <v>159.67540185285569</v>
      </c>
      <c r="W421" s="51">
        <v>155.30195621876913</v>
      </c>
      <c r="X421" s="51">
        <v>159.74400926482639</v>
      </c>
      <c r="Y421" s="51">
        <v>162.63988271469077</v>
      </c>
      <c r="Z421" s="51">
        <v>169.54924007484743</v>
      </c>
      <c r="AA421" s="51">
        <v>173.85358044777919</v>
      </c>
      <c r="AB421" s="51">
        <v>175.1491435198991</v>
      </c>
      <c r="AC421" s="51">
        <v>181.37057821101956</v>
      </c>
      <c r="AD421" s="51">
        <v>183.58952548350203</v>
      </c>
      <c r="AE421" s="51">
        <v>182.54093914608131</v>
      </c>
      <c r="AF421" s="51">
        <v>187.21662550774113</v>
      </c>
      <c r="AG421" s="51">
        <v>184.59982188875912</v>
      </c>
      <c r="AH421" s="51">
        <v>179.82733357061238</v>
      </c>
      <c r="AI421" s="51">
        <v>186.58926456195178</v>
      </c>
      <c r="AJ421" s="51">
        <v>185.17819694605637</v>
      </c>
      <c r="AK421" s="51">
        <v>183.79906953546259</v>
      </c>
      <c r="AL421" s="51">
        <v>180.57099169221004</v>
      </c>
      <c r="AM421" s="51">
        <v>184.28085534035813</v>
      </c>
      <c r="AN421" s="51">
        <v>187.5232117044082</v>
      </c>
      <c r="AO421" s="51">
        <v>183.19386217411923</v>
      </c>
      <c r="AP421" s="51">
        <v>169.28351413210754</v>
      </c>
      <c r="AQ421" s="51">
        <v>170.44425509784713</v>
      </c>
      <c r="AR421" s="51">
        <v>168.98342087936928</v>
      </c>
      <c r="AS421" s="51">
        <v>174.13646992584958</v>
      </c>
      <c r="AT421" s="51">
        <v>176.8619834228534</v>
      </c>
      <c r="AU421" s="51">
        <v>177.52444559194731</v>
      </c>
      <c r="AV421" s="51">
        <v>177.61605797736271</v>
      </c>
      <c r="AW421" s="51">
        <v>175.81600109703697</v>
      </c>
      <c r="AX421" s="51">
        <v>177.8124115092939</v>
      </c>
    </row>
    <row r="422" spans="16:50" ht="12.75" customHeight="1" thickBot="1">
      <c r="P422" s="416"/>
      <c r="Q422" s="414"/>
      <c r="R422" s="189" t="s">
        <v>125</v>
      </c>
      <c r="S422" s="190"/>
      <c r="T422" s="79">
        <v>92.643802267948502</v>
      </c>
      <c r="U422" s="79">
        <v>89.75355911904623</v>
      </c>
      <c r="V422" s="79">
        <v>91.649324485081621</v>
      </c>
      <c r="W422" s="79">
        <v>86.770929860367517</v>
      </c>
      <c r="X422" s="79">
        <v>87.844972094705923</v>
      </c>
      <c r="Y422" s="79">
        <v>90.918827138197884</v>
      </c>
      <c r="Z422" s="79">
        <v>94.227406756762235</v>
      </c>
      <c r="AA422" s="79">
        <v>96.814740978139724</v>
      </c>
      <c r="AB422" s="79">
        <v>98.16840444977484</v>
      </c>
      <c r="AC422" s="79">
        <v>100.90168022596293</v>
      </c>
      <c r="AD422" s="79">
        <v>99.687917942144963</v>
      </c>
      <c r="AE422" s="79">
        <v>100.49869704544631</v>
      </c>
      <c r="AF422" s="79">
        <v>101.58007714291665</v>
      </c>
      <c r="AG422" s="79">
        <v>100.17724478718824</v>
      </c>
      <c r="AH422" s="79">
        <v>101.83638271538868</v>
      </c>
      <c r="AI422" s="79">
        <v>107.00701472445274</v>
      </c>
      <c r="AJ422" s="79">
        <v>110.11386207380187</v>
      </c>
      <c r="AK422" s="79">
        <v>109.71066414301123</v>
      </c>
      <c r="AL422" s="79">
        <v>109.74420078635373</v>
      </c>
      <c r="AM422" s="79">
        <v>108.69909179763343</v>
      </c>
      <c r="AN422" s="79">
        <v>109.48367652727623</v>
      </c>
      <c r="AO422" s="79">
        <v>101.37129035532593</v>
      </c>
      <c r="AP422" s="79">
        <v>93.316038438317747</v>
      </c>
      <c r="AQ422" s="79">
        <v>98.174175208261119</v>
      </c>
      <c r="AR422" s="79">
        <v>98.910679230734871</v>
      </c>
      <c r="AS422" s="79">
        <v>102.28590848736005</v>
      </c>
      <c r="AT422" s="79">
        <v>103.96894839595456</v>
      </c>
      <c r="AU422" s="79">
        <v>103.99901966211138</v>
      </c>
      <c r="AV422" s="79">
        <v>104.02380212724194</v>
      </c>
      <c r="AW422" s="79">
        <v>102.86598172058939</v>
      </c>
      <c r="AX422" s="79">
        <v>104.0261521370962</v>
      </c>
    </row>
    <row r="423" spans="16:50" ht="12.75" customHeight="1">
      <c r="P423" s="416"/>
      <c r="Q423" s="412" t="s">
        <v>126</v>
      </c>
      <c r="R423" s="155" t="s">
        <v>119</v>
      </c>
      <c r="S423" s="188"/>
      <c r="T423" s="77">
        <v>167.40824154409839</v>
      </c>
      <c r="U423" s="77">
        <v>162.44114760922037</v>
      </c>
      <c r="V423" s="77">
        <v>171.0676284622418</v>
      </c>
      <c r="W423" s="77">
        <v>172.45740698039941</v>
      </c>
      <c r="X423" s="77">
        <v>174.53865533154908</v>
      </c>
      <c r="Y423" s="77">
        <v>183.04913303964275</v>
      </c>
      <c r="Z423" s="77">
        <v>175.19619936469419</v>
      </c>
      <c r="AA423" s="77">
        <v>189.41326291027957</v>
      </c>
      <c r="AB423" s="77">
        <v>195.44954845398564</v>
      </c>
      <c r="AC423" s="77">
        <v>198.87622184861098</v>
      </c>
      <c r="AD423" s="77">
        <v>204.63082416549148</v>
      </c>
      <c r="AE423" s="77">
        <v>199.06575669186557</v>
      </c>
      <c r="AF423" s="77">
        <v>195.10530451256062</v>
      </c>
      <c r="AG423" s="77">
        <v>200.42083536907327</v>
      </c>
      <c r="AH423" s="77">
        <v>211.97382194841759</v>
      </c>
      <c r="AI423" s="77">
        <v>199.56840076238041</v>
      </c>
      <c r="AJ423" s="77">
        <v>216.71005925614205</v>
      </c>
      <c r="AK423" s="77">
        <v>216.22804425455948</v>
      </c>
      <c r="AL423" s="77">
        <v>210.44386423557509</v>
      </c>
      <c r="AM423" s="77">
        <v>209.05807110602657</v>
      </c>
      <c r="AN423" s="77">
        <v>212.10413812991283</v>
      </c>
      <c r="AO423" s="77">
        <v>186.42344999007005</v>
      </c>
      <c r="AP423" s="77">
        <v>191.48460750668096</v>
      </c>
      <c r="AQ423" s="77">
        <v>183.21001664618913</v>
      </c>
      <c r="AR423" s="77">
        <v>194.01518626498691</v>
      </c>
      <c r="AS423" s="77">
        <v>184.17404664935347</v>
      </c>
      <c r="AT423" s="77">
        <v>195.13988793534426</v>
      </c>
      <c r="AU423" s="77">
        <v>188.67285333078527</v>
      </c>
      <c r="AV423" s="77">
        <v>182.20581872622628</v>
      </c>
      <c r="AW423" s="77">
        <v>202.05680320804646</v>
      </c>
      <c r="AX423" s="77">
        <v>187.54815166042789</v>
      </c>
    </row>
    <row r="424" spans="16:50" ht="12.75" customHeight="1">
      <c r="P424" s="416"/>
      <c r="Q424" s="413"/>
      <c r="R424" s="180" t="s">
        <v>120</v>
      </c>
      <c r="S424" s="181"/>
      <c r="T424" s="51">
        <v>296.29765578665103</v>
      </c>
      <c r="U424" s="51">
        <v>288.64097023100067</v>
      </c>
      <c r="V424" s="51">
        <v>301.93853460352665</v>
      </c>
      <c r="W424" s="51">
        <v>304.08085307888518</v>
      </c>
      <c r="X424" s="51">
        <v>307.28905980839215</v>
      </c>
      <c r="Y424" s="51">
        <v>320.40780742894532</v>
      </c>
      <c r="Z424" s="51">
        <v>308.30265205504446</v>
      </c>
      <c r="AA424" s="51">
        <v>330.21799863806018</v>
      </c>
      <c r="AB424" s="51">
        <v>339.52282374067022</v>
      </c>
      <c r="AC424" s="51">
        <v>344.80497886568759</v>
      </c>
      <c r="AD424" s="51">
        <v>353.67559436357095</v>
      </c>
      <c r="AE424" s="51">
        <v>345.09714340206779</v>
      </c>
      <c r="AF424" s="51">
        <v>338.99217792472922</v>
      </c>
      <c r="AG424" s="51">
        <v>347.18597269955524</v>
      </c>
      <c r="AH424" s="51">
        <v>364.9946927733908</v>
      </c>
      <c r="AI424" s="51">
        <v>345.87196015504281</v>
      </c>
      <c r="AJ424" s="51">
        <v>372.29551700937867</v>
      </c>
      <c r="AK424" s="51">
        <v>371.55249959343877</v>
      </c>
      <c r="AL424" s="51">
        <v>362.63629060216925</v>
      </c>
      <c r="AM424" s="51">
        <v>360.50011553134402</v>
      </c>
      <c r="AN424" s="51">
        <v>365.19557281262564</v>
      </c>
      <c r="AO424" s="51">
        <v>325.60925604120257</v>
      </c>
      <c r="AP424" s="51">
        <v>333.41093890856263</v>
      </c>
      <c r="AQ424" s="51">
        <v>320.65580660160737</v>
      </c>
      <c r="AR424" s="51">
        <v>337.31178034224342</v>
      </c>
      <c r="AS424" s="51">
        <v>322.14184143348604</v>
      </c>
      <c r="AT424" s="51">
        <v>339.04548764610024</v>
      </c>
      <c r="AU424" s="51">
        <v>329.076670648917</v>
      </c>
      <c r="AV424" s="51">
        <v>319.10785365173376</v>
      </c>
      <c r="AW424" s="51">
        <v>349.70778756482673</v>
      </c>
      <c r="AX424" s="51">
        <v>327.34296334506013</v>
      </c>
    </row>
    <row r="425" spans="16:50" ht="12.75" customHeight="1">
      <c r="P425" s="416"/>
      <c r="Q425" s="413"/>
      <c r="R425" s="180" t="s">
        <v>121</v>
      </c>
      <c r="S425" s="181"/>
      <c r="T425" s="51">
        <v>231.63910972208527</v>
      </c>
      <c r="U425" s="51">
        <v>224.863021176823</v>
      </c>
      <c r="V425" s="51">
        <v>236.63122988405743</v>
      </c>
      <c r="W425" s="51">
        <v>238.52715986259341</v>
      </c>
      <c r="X425" s="51">
        <v>241.36639006378698</v>
      </c>
      <c r="Y425" s="51">
        <v>252.97634777116821</v>
      </c>
      <c r="Z425" s="51">
        <v>242.26340885373057</v>
      </c>
      <c r="AA425" s="51">
        <v>261.65826683337383</v>
      </c>
      <c r="AB425" s="51">
        <v>269.89294205089482</v>
      </c>
      <c r="AC425" s="51">
        <v>274.56759540798828</v>
      </c>
      <c r="AD425" s="51">
        <v>282.41799955842049</v>
      </c>
      <c r="AE425" s="51">
        <v>274.82615803980951</v>
      </c>
      <c r="AF425" s="51">
        <v>269.42332592145414</v>
      </c>
      <c r="AG425" s="51">
        <v>276.67475064203114</v>
      </c>
      <c r="AH425" s="51">
        <v>292.43528608795219</v>
      </c>
      <c r="AI425" s="51">
        <v>275.5118629556444</v>
      </c>
      <c r="AJ425" s="51">
        <v>298.89644099850523</v>
      </c>
      <c r="AK425" s="51">
        <v>298.23887817128883</v>
      </c>
      <c r="AL425" s="51">
        <v>290.34812424469982</v>
      </c>
      <c r="AM425" s="51">
        <v>288.45763111645437</v>
      </c>
      <c r="AN425" s="51">
        <v>292.61306287177575</v>
      </c>
      <c r="AO425" s="51">
        <v>257.57957668844779</v>
      </c>
      <c r="AP425" s="51">
        <v>264.48398637421258</v>
      </c>
      <c r="AQ425" s="51">
        <v>253.1958245070085</v>
      </c>
      <c r="AR425" s="51">
        <v>267.9361912170956</v>
      </c>
      <c r="AS425" s="51">
        <v>254.51095016144041</v>
      </c>
      <c r="AT425" s="51">
        <v>269.47050448059804</v>
      </c>
      <c r="AU425" s="51">
        <v>260.64820321545335</v>
      </c>
      <c r="AV425" s="51">
        <v>251.82590195030869</v>
      </c>
      <c r="AW425" s="51">
        <v>278.90653105114404</v>
      </c>
      <c r="AX425" s="51">
        <v>259.11388995195085</v>
      </c>
    </row>
    <row r="426" spans="16:50" ht="12.75" customHeight="1">
      <c r="P426" s="416"/>
      <c r="Q426" s="413"/>
      <c r="R426" s="180" t="s">
        <v>122</v>
      </c>
      <c r="S426" s="181"/>
      <c r="T426" s="51">
        <v>137.63380596530953</v>
      </c>
      <c r="U426" s="51">
        <v>133.69928109489715</v>
      </c>
      <c r="V426" s="51">
        <v>140.53247247507642</v>
      </c>
      <c r="W426" s="51">
        <v>141.63334115518325</v>
      </c>
      <c r="X426" s="51">
        <v>143.28193558614495</v>
      </c>
      <c r="Y426" s="51">
        <v>150.02323877883501</v>
      </c>
      <c r="Z426" s="51">
        <v>143.80278809783874</v>
      </c>
      <c r="AA426" s="51">
        <v>155.06438106099111</v>
      </c>
      <c r="AB426" s="51">
        <v>159.84583192703073</v>
      </c>
      <c r="AC426" s="51">
        <v>162.56016184925406</v>
      </c>
      <c r="AD426" s="51">
        <v>167.118486340787</v>
      </c>
      <c r="AE426" s="51">
        <v>162.7102958238421</v>
      </c>
      <c r="AF426" s="51">
        <v>159.57315007990172</v>
      </c>
      <c r="AG426" s="51">
        <v>163.783678132842</v>
      </c>
      <c r="AH426" s="51">
        <v>172.93500758622534</v>
      </c>
      <c r="AI426" s="51">
        <v>163.10844927580698</v>
      </c>
      <c r="AJ426" s="51">
        <v>176.68666675026213</v>
      </c>
      <c r="AK426" s="51">
        <v>176.30485395660392</v>
      </c>
      <c r="AL426" s="51">
        <v>171.72310043271065</v>
      </c>
      <c r="AM426" s="51">
        <v>170.62538865094442</v>
      </c>
      <c r="AN426" s="51">
        <v>173.03823338864268</v>
      </c>
      <c r="AO426" s="51">
        <v>152.69609621543114</v>
      </c>
      <c r="AP426" s="51">
        <v>156.70513054883739</v>
      </c>
      <c r="AQ426" s="51">
        <v>150.15067759104542</v>
      </c>
      <c r="AR426" s="51">
        <v>158.70964771554097</v>
      </c>
      <c r="AS426" s="51">
        <v>150.91430317836117</v>
      </c>
      <c r="AT426" s="51">
        <v>159.60054423407519</v>
      </c>
      <c r="AU426" s="51">
        <v>154.47788925250003</v>
      </c>
      <c r="AV426" s="51">
        <v>149.35523427092483</v>
      </c>
      <c r="AW426" s="51">
        <v>165.07955782306428</v>
      </c>
      <c r="AX426" s="51">
        <v>153.58699273396573</v>
      </c>
    </row>
    <row r="427" spans="16:50" ht="12.75" customHeight="1">
      <c r="P427" s="416"/>
      <c r="Q427" s="413"/>
      <c r="R427" s="180" t="s">
        <v>123</v>
      </c>
      <c r="S427" s="181"/>
      <c r="T427" s="51">
        <v>100.95489335283024</v>
      </c>
      <c r="U427" s="51">
        <v>97.890707929539985</v>
      </c>
      <c r="V427" s="51">
        <v>103.21235822057078</v>
      </c>
      <c r="W427" s="51">
        <v>104.06970844039203</v>
      </c>
      <c r="X427" s="51">
        <v>105.35362433637685</v>
      </c>
      <c r="Y427" s="51">
        <v>110.60371263353282</v>
      </c>
      <c r="Z427" s="51">
        <v>105.75926128787215</v>
      </c>
      <c r="AA427" s="51">
        <v>114.52972535590149</v>
      </c>
      <c r="AB427" s="51">
        <v>118.25349189149375</v>
      </c>
      <c r="AC427" s="51">
        <v>120.367396481149</v>
      </c>
      <c r="AD427" s="51">
        <v>123.91739347484399</v>
      </c>
      <c r="AE427" s="51">
        <v>120.48431996025384</v>
      </c>
      <c r="AF427" s="51">
        <v>118.04112883148315</v>
      </c>
      <c r="AG427" s="51">
        <v>121.32026395176059</v>
      </c>
      <c r="AH427" s="51">
        <v>128.44726689070632</v>
      </c>
      <c r="AI427" s="51">
        <v>120.79439958712774</v>
      </c>
      <c r="AJ427" s="51">
        <v>131.36903754973636</v>
      </c>
      <c r="AK427" s="51">
        <v>131.07168393391581</v>
      </c>
      <c r="AL427" s="51">
        <v>127.50344054407259</v>
      </c>
      <c r="AM427" s="51">
        <v>126.64854889858921</v>
      </c>
      <c r="AN427" s="51">
        <v>128.52765855411994</v>
      </c>
      <c r="AO427" s="51">
        <v>112.68531868902902</v>
      </c>
      <c r="AP427" s="51">
        <v>115.80753165514152</v>
      </c>
      <c r="AQ427" s="51">
        <v>110.70296125022679</v>
      </c>
      <c r="AR427" s="51">
        <v>117.36863813819811</v>
      </c>
      <c r="AS427" s="51">
        <v>111.29766848186749</v>
      </c>
      <c r="AT427" s="51">
        <v>118.0624632417783</v>
      </c>
      <c r="AU427" s="51">
        <v>114.07296889618969</v>
      </c>
      <c r="AV427" s="51">
        <v>110.08347455060108</v>
      </c>
      <c r="AW427" s="51">
        <v>122.32948762879916</v>
      </c>
      <c r="AX427" s="51">
        <v>113.3791437926095</v>
      </c>
    </row>
    <row r="428" spans="16:50" ht="12.75" customHeight="1">
      <c r="P428" s="416"/>
      <c r="Q428" s="413"/>
      <c r="R428" s="180" t="s">
        <v>124</v>
      </c>
      <c r="S428" s="181"/>
      <c r="T428" s="51">
        <v>151.50565967912615</v>
      </c>
      <c r="U428" s="51">
        <v>147.16833236103869</v>
      </c>
      <c r="V428" s="51">
        <v>154.70108119834998</v>
      </c>
      <c r="W428" s="51">
        <v>155.91465283841285</v>
      </c>
      <c r="X428" s="51">
        <v>157.73202441372766</v>
      </c>
      <c r="Y428" s="51">
        <v>165.16347788274598</v>
      </c>
      <c r="Z428" s="51">
        <v>158.30619992463949</v>
      </c>
      <c r="AA428" s="51">
        <v>170.72071410691811</v>
      </c>
      <c r="AB428" s="51">
        <v>175.99167264560253</v>
      </c>
      <c r="AC428" s="51">
        <v>178.98388586313592</v>
      </c>
      <c r="AD428" s="51">
        <v>184.00887515485709</v>
      </c>
      <c r="AE428" s="51">
        <v>179.14939001187071</v>
      </c>
      <c r="AF428" s="51">
        <v>175.69107461568717</v>
      </c>
      <c r="AG428" s="51">
        <v>180.33266132541283</v>
      </c>
      <c r="AH428" s="51">
        <v>190.42087084048401</v>
      </c>
      <c r="AI428" s="51">
        <v>179.58830497641569</v>
      </c>
      <c r="AJ428" s="51">
        <v>194.55661132155123</v>
      </c>
      <c r="AK428" s="51">
        <v>194.13570991290024</v>
      </c>
      <c r="AL428" s="51">
        <v>189.08489300909366</v>
      </c>
      <c r="AM428" s="51">
        <v>187.87480145922319</v>
      </c>
      <c r="AN428" s="51">
        <v>190.53466452777855</v>
      </c>
      <c r="AO428" s="51">
        <v>168.10997281134118</v>
      </c>
      <c r="AP428" s="51">
        <v>172.5294376021715</v>
      </c>
      <c r="AQ428" s="51">
        <v>165.30396342033691</v>
      </c>
      <c r="AR428" s="51">
        <v>174.73916999758708</v>
      </c>
      <c r="AS428" s="51">
        <v>166.14576623763827</v>
      </c>
      <c r="AT428" s="51">
        <v>175.72127328443779</v>
      </c>
      <c r="AU428" s="51">
        <v>170.07417938504292</v>
      </c>
      <c r="AV428" s="51">
        <v>164.42708548564806</v>
      </c>
      <c r="AW428" s="51">
        <v>181.7612084985731</v>
      </c>
      <c r="AX428" s="51">
        <v>169.09207609819228</v>
      </c>
    </row>
    <row r="429" spans="16:50" ht="12.75" customHeight="1" thickBot="1">
      <c r="P429" s="416"/>
      <c r="Q429" s="414"/>
      <c r="R429" s="189" t="s">
        <v>125</v>
      </c>
      <c r="S429" s="190"/>
      <c r="T429" s="79">
        <v>131.15770198445193</v>
      </c>
      <c r="U429" s="79">
        <v>127.13851727647028</v>
      </c>
      <c r="V429" s="79">
        <v>134.11873959211923</v>
      </c>
      <c r="W429" s="79">
        <v>135.24329584994197</v>
      </c>
      <c r="X429" s="79">
        <v>136.92736336630514</v>
      </c>
      <c r="Y429" s="79">
        <v>143.81372032078229</v>
      </c>
      <c r="Z429" s="79">
        <v>137.45942314964933</v>
      </c>
      <c r="AA429" s="79">
        <v>148.96333371465516</v>
      </c>
      <c r="AB429" s="79">
        <v>153.84766786825713</v>
      </c>
      <c r="AC429" s="79">
        <v>156.6204024868272</v>
      </c>
      <c r="AD429" s="79">
        <v>161.27680921795729</v>
      </c>
      <c r="AE429" s="79">
        <v>156.77376691955709</v>
      </c>
      <c r="AF429" s="79">
        <v>153.56911867967119</v>
      </c>
      <c r="AG429" s="79">
        <v>157.87024537737361</v>
      </c>
      <c r="AH429" s="79">
        <v>167.21848553550103</v>
      </c>
      <c r="AI429" s="79">
        <v>157.18048750673691</v>
      </c>
      <c r="AJ429" s="79">
        <v>171.05086978475231</v>
      </c>
      <c r="AK429" s="79">
        <v>170.66084146058978</v>
      </c>
      <c r="AL429" s="79">
        <v>165.98050157064452</v>
      </c>
      <c r="AM429" s="79">
        <v>164.85917013867831</v>
      </c>
      <c r="AN429" s="79">
        <v>167.32393246498029</v>
      </c>
      <c r="AO429" s="79">
        <v>146.54409008323248</v>
      </c>
      <c r="AP429" s="79">
        <v>150.63938748693425</v>
      </c>
      <c r="AQ429" s="79">
        <v>143.94390125548452</v>
      </c>
      <c r="AR429" s="79">
        <v>152.68703618878553</v>
      </c>
      <c r="AS429" s="79">
        <v>144.72395790380895</v>
      </c>
      <c r="AT429" s="79">
        <v>153.59710227849652</v>
      </c>
      <c r="AU429" s="79">
        <v>148.36422226265489</v>
      </c>
      <c r="AV429" s="79">
        <v>143.1313422468132</v>
      </c>
      <c r="AW429" s="79">
        <v>159.19400873022278</v>
      </c>
      <c r="AX429" s="79">
        <v>147.45415617294384</v>
      </c>
    </row>
    <row r="430" spans="16:50" ht="12.75" customHeight="1">
      <c r="P430" s="416"/>
      <c r="Q430" s="412" t="s">
        <v>128</v>
      </c>
      <c r="R430" s="155" t="s">
        <v>119</v>
      </c>
      <c r="S430" s="188"/>
      <c r="T430" s="51">
        <v>13.7817435901</v>
      </c>
      <c r="U430" s="51">
        <v>13.7817435901</v>
      </c>
      <c r="V430" s="51">
        <v>13.7817435901</v>
      </c>
      <c r="W430" s="51">
        <v>13.7817435901</v>
      </c>
      <c r="X430" s="51">
        <v>13.7817435901</v>
      </c>
      <c r="Y430" s="51">
        <v>13.7817435901</v>
      </c>
      <c r="Z430" s="51">
        <v>13.7817435901</v>
      </c>
      <c r="AA430" s="51">
        <v>13.7817435901</v>
      </c>
      <c r="AB430" s="51">
        <v>13.7817435901</v>
      </c>
      <c r="AC430" s="51">
        <v>13.7817435901</v>
      </c>
      <c r="AD430" s="51">
        <v>13.7817435901</v>
      </c>
      <c r="AE430" s="51">
        <v>13.7817435901</v>
      </c>
      <c r="AF430" s="51">
        <v>13.7817435901</v>
      </c>
      <c r="AG430" s="51">
        <v>13.7817435901</v>
      </c>
      <c r="AH430" s="51">
        <v>13.7817435901</v>
      </c>
      <c r="AI430" s="51">
        <v>13.7817435901</v>
      </c>
      <c r="AJ430" s="51">
        <v>13.7817435901</v>
      </c>
      <c r="AK430" s="51">
        <v>13.7817435901</v>
      </c>
      <c r="AL430" s="51">
        <v>13.7817435901</v>
      </c>
      <c r="AM430" s="51">
        <v>13.7817435901</v>
      </c>
      <c r="AN430" s="51">
        <v>13.7817435901</v>
      </c>
      <c r="AO430" s="51">
        <v>13.7817435901</v>
      </c>
      <c r="AP430" s="51">
        <v>13.7817435901</v>
      </c>
      <c r="AQ430" s="51">
        <v>13.7817435901</v>
      </c>
      <c r="AR430" s="51">
        <v>13.7817435901</v>
      </c>
      <c r="AS430" s="51">
        <v>13.7817435901</v>
      </c>
      <c r="AT430" s="51">
        <v>13.7817435901</v>
      </c>
      <c r="AU430" s="51">
        <v>13.7817435901</v>
      </c>
      <c r="AV430" s="51">
        <v>13.7817435901</v>
      </c>
      <c r="AW430" s="51">
        <v>13.7817435901</v>
      </c>
      <c r="AX430" s="51">
        <v>13.7817435901</v>
      </c>
    </row>
    <row r="431" spans="16:50" ht="12.75" customHeight="1">
      <c r="P431" s="416"/>
      <c r="Q431" s="413"/>
      <c r="R431" s="180" t="s">
        <v>120</v>
      </c>
      <c r="S431" s="181"/>
      <c r="T431" s="51">
        <v>59.485184898999997</v>
      </c>
      <c r="U431" s="51">
        <v>59.485184898999997</v>
      </c>
      <c r="V431" s="51">
        <v>59.485184898999997</v>
      </c>
      <c r="W431" s="51">
        <v>59.485184898999997</v>
      </c>
      <c r="X431" s="51">
        <v>59.485184898999997</v>
      </c>
      <c r="Y431" s="51">
        <v>59.485184898999997</v>
      </c>
      <c r="Z431" s="51">
        <v>59.485184898999997</v>
      </c>
      <c r="AA431" s="51">
        <v>59.485184898999997</v>
      </c>
      <c r="AB431" s="51">
        <v>59.485184898999997</v>
      </c>
      <c r="AC431" s="51">
        <v>59.485184898999997</v>
      </c>
      <c r="AD431" s="51">
        <v>59.485184898999997</v>
      </c>
      <c r="AE431" s="51">
        <v>59.485184898999997</v>
      </c>
      <c r="AF431" s="51">
        <v>59.485184898999997</v>
      </c>
      <c r="AG431" s="51">
        <v>59.485184898999997</v>
      </c>
      <c r="AH431" s="51">
        <v>59.485184898999997</v>
      </c>
      <c r="AI431" s="51">
        <v>59.485184898999997</v>
      </c>
      <c r="AJ431" s="51">
        <v>59.485184898999997</v>
      </c>
      <c r="AK431" s="51">
        <v>59.485184898999997</v>
      </c>
      <c r="AL431" s="51">
        <v>59.485184898999997</v>
      </c>
      <c r="AM431" s="51">
        <v>59.485184898999997</v>
      </c>
      <c r="AN431" s="51">
        <v>59.485184898999997</v>
      </c>
      <c r="AO431" s="51">
        <v>59.485184898999997</v>
      </c>
      <c r="AP431" s="51">
        <v>59.485184898999997</v>
      </c>
      <c r="AQ431" s="51">
        <v>59.485184898999997</v>
      </c>
      <c r="AR431" s="51">
        <v>59.485184898999997</v>
      </c>
      <c r="AS431" s="51">
        <v>59.485184898999997</v>
      </c>
      <c r="AT431" s="51">
        <v>59.485184898999997</v>
      </c>
      <c r="AU431" s="51">
        <v>59.485184898999997</v>
      </c>
      <c r="AV431" s="51">
        <v>59.485184898999997</v>
      </c>
      <c r="AW431" s="51">
        <v>59.485184898999997</v>
      </c>
      <c r="AX431" s="51">
        <v>59.485184898999997</v>
      </c>
    </row>
    <row r="432" spans="16:50" ht="12.75" customHeight="1">
      <c r="P432" s="416"/>
      <c r="Q432" s="413"/>
      <c r="R432" s="180" t="s">
        <v>121</v>
      </c>
      <c r="S432" s="181"/>
      <c r="T432" s="51">
        <v>22.0624907406667</v>
      </c>
      <c r="U432" s="51">
        <v>22.0624907406667</v>
      </c>
      <c r="V432" s="51">
        <v>22.0624907406667</v>
      </c>
      <c r="W432" s="51">
        <v>22.0624907406667</v>
      </c>
      <c r="X432" s="51">
        <v>22.0624907406667</v>
      </c>
      <c r="Y432" s="51">
        <v>22.0624907406667</v>
      </c>
      <c r="Z432" s="51">
        <v>22.0624907406667</v>
      </c>
      <c r="AA432" s="51">
        <v>22.0624907406667</v>
      </c>
      <c r="AB432" s="51">
        <v>22.0624907406667</v>
      </c>
      <c r="AC432" s="51">
        <v>22.0624907406667</v>
      </c>
      <c r="AD432" s="51">
        <v>22.0624907406667</v>
      </c>
      <c r="AE432" s="51">
        <v>22.0624907406667</v>
      </c>
      <c r="AF432" s="51">
        <v>22.0624907406667</v>
      </c>
      <c r="AG432" s="51">
        <v>22.0624907406667</v>
      </c>
      <c r="AH432" s="51">
        <v>22.0624907406667</v>
      </c>
      <c r="AI432" s="51">
        <v>22.0624907406667</v>
      </c>
      <c r="AJ432" s="51">
        <v>22.0624907406667</v>
      </c>
      <c r="AK432" s="51">
        <v>22.0624907406667</v>
      </c>
      <c r="AL432" s="51">
        <v>22.0624907406667</v>
      </c>
      <c r="AM432" s="51">
        <v>22.0624907406667</v>
      </c>
      <c r="AN432" s="51">
        <v>22.0624907406667</v>
      </c>
      <c r="AO432" s="51">
        <v>22.0624907406667</v>
      </c>
      <c r="AP432" s="51">
        <v>22.0624907406667</v>
      </c>
      <c r="AQ432" s="51">
        <v>22.0624907406667</v>
      </c>
      <c r="AR432" s="51">
        <v>22.0624907406667</v>
      </c>
      <c r="AS432" s="51">
        <v>22.0624907406667</v>
      </c>
      <c r="AT432" s="51">
        <v>22.0624907406667</v>
      </c>
      <c r="AU432" s="51">
        <v>22.0624907406667</v>
      </c>
      <c r="AV432" s="51">
        <v>22.0624907406667</v>
      </c>
      <c r="AW432" s="51">
        <v>22.0624907406667</v>
      </c>
      <c r="AX432" s="51">
        <v>22.0624907406667</v>
      </c>
    </row>
    <row r="433" spans="14:50" ht="12.75" customHeight="1">
      <c r="P433" s="416"/>
      <c r="Q433" s="413"/>
      <c r="R433" s="180" t="s">
        <v>122</v>
      </c>
      <c r="S433" s="181"/>
      <c r="T433" s="51">
        <v>15.9434806203333</v>
      </c>
      <c r="U433" s="51">
        <v>15.9434806203333</v>
      </c>
      <c r="V433" s="51">
        <v>15.9434806203333</v>
      </c>
      <c r="W433" s="51">
        <v>15.9434806203333</v>
      </c>
      <c r="X433" s="51">
        <v>15.9434806203333</v>
      </c>
      <c r="Y433" s="51">
        <v>15.9434806203333</v>
      </c>
      <c r="Z433" s="51">
        <v>15.9434806203333</v>
      </c>
      <c r="AA433" s="51">
        <v>15.9434806203333</v>
      </c>
      <c r="AB433" s="51">
        <v>15.9434806203333</v>
      </c>
      <c r="AC433" s="51">
        <v>15.9434806203333</v>
      </c>
      <c r="AD433" s="51">
        <v>15.9434806203333</v>
      </c>
      <c r="AE433" s="51">
        <v>15.9434806203333</v>
      </c>
      <c r="AF433" s="51">
        <v>15.9434806203333</v>
      </c>
      <c r="AG433" s="51">
        <v>15.9434806203333</v>
      </c>
      <c r="AH433" s="51">
        <v>15.9434806203333</v>
      </c>
      <c r="AI433" s="51">
        <v>15.9434806203333</v>
      </c>
      <c r="AJ433" s="51">
        <v>15.9434806203333</v>
      </c>
      <c r="AK433" s="51">
        <v>15.9434806203333</v>
      </c>
      <c r="AL433" s="51">
        <v>15.9434806203333</v>
      </c>
      <c r="AM433" s="51">
        <v>15.9434806203333</v>
      </c>
      <c r="AN433" s="51">
        <v>15.9434806203333</v>
      </c>
      <c r="AO433" s="51">
        <v>15.9434806203333</v>
      </c>
      <c r="AP433" s="51">
        <v>15.9434806203333</v>
      </c>
      <c r="AQ433" s="51">
        <v>15.9434806203333</v>
      </c>
      <c r="AR433" s="51">
        <v>15.9434806203333</v>
      </c>
      <c r="AS433" s="51">
        <v>15.9434806203333</v>
      </c>
      <c r="AT433" s="51">
        <v>15.9434806203333</v>
      </c>
      <c r="AU433" s="51">
        <v>15.9434806203333</v>
      </c>
      <c r="AV433" s="51">
        <v>15.9434806203333</v>
      </c>
      <c r="AW433" s="51">
        <v>15.9434806203333</v>
      </c>
      <c r="AX433" s="51">
        <v>15.9434806203333</v>
      </c>
    </row>
    <row r="434" spans="14:50" ht="12.75" customHeight="1">
      <c r="P434" s="416"/>
      <c r="Q434" s="413"/>
      <c r="R434" s="180" t="s">
        <v>123</v>
      </c>
      <c r="S434" s="181"/>
      <c r="T434" s="51">
        <v>6.1831652893999998</v>
      </c>
      <c r="U434" s="51">
        <v>6.1831652893999998</v>
      </c>
      <c r="V434" s="51">
        <v>6.1831652893999998</v>
      </c>
      <c r="W434" s="51">
        <v>6.1831652893999998</v>
      </c>
      <c r="X434" s="51">
        <v>6.1831652893999998</v>
      </c>
      <c r="Y434" s="51">
        <v>6.1831652893999998</v>
      </c>
      <c r="Z434" s="51">
        <v>6.1831652893999998</v>
      </c>
      <c r="AA434" s="51">
        <v>6.1831652893999998</v>
      </c>
      <c r="AB434" s="51">
        <v>6.1831652893999998</v>
      </c>
      <c r="AC434" s="51">
        <v>6.1831652893999998</v>
      </c>
      <c r="AD434" s="51">
        <v>6.1831652893999998</v>
      </c>
      <c r="AE434" s="51">
        <v>6.1831652893999998</v>
      </c>
      <c r="AF434" s="51">
        <v>6.1831652893999998</v>
      </c>
      <c r="AG434" s="51">
        <v>6.1831652893999998</v>
      </c>
      <c r="AH434" s="51">
        <v>6.1831652893999998</v>
      </c>
      <c r="AI434" s="51">
        <v>6.1831652893999998</v>
      </c>
      <c r="AJ434" s="51">
        <v>6.1831652893999998</v>
      </c>
      <c r="AK434" s="51">
        <v>6.1831652893999998</v>
      </c>
      <c r="AL434" s="51">
        <v>6.1831652893999998</v>
      </c>
      <c r="AM434" s="51">
        <v>6.1831652893999998</v>
      </c>
      <c r="AN434" s="51">
        <v>6.1831652893999998</v>
      </c>
      <c r="AO434" s="51">
        <v>6.1831652893999998</v>
      </c>
      <c r="AP434" s="51">
        <v>6.1831652893999998</v>
      </c>
      <c r="AQ434" s="51">
        <v>6.1831652893999998</v>
      </c>
      <c r="AR434" s="51">
        <v>6.1831652893999998</v>
      </c>
      <c r="AS434" s="51">
        <v>6.1831652893999998</v>
      </c>
      <c r="AT434" s="51">
        <v>6.1831652893999998</v>
      </c>
      <c r="AU434" s="51">
        <v>6.1831652893999998</v>
      </c>
      <c r="AV434" s="51">
        <v>6.1831652893999998</v>
      </c>
      <c r="AW434" s="51">
        <v>6.1831652893999998</v>
      </c>
      <c r="AX434" s="51">
        <v>6.1831652893999998</v>
      </c>
    </row>
    <row r="435" spans="14:50" ht="12.75" customHeight="1">
      <c r="P435" s="416"/>
      <c r="Q435" s="413"/>
      <c r="R435" s="180" t="s">
        <v>124</v>
      </c>
      <c r="S435" s="181"/>
      <c r="T435" s="51">
        <v>17.3571182796667</v>
      </c>
      <c r="U435" s="51">
        <v>17.3571182796667</v>
      </c>
      <c r="V435" s="51">
        <v>17.3571182796667</v>
      </c>
      <c r="W435" s="51">
        <v>17.3571182796667</v>
      </c>
      <c r="X435" s="51">
        <v>17.3571182796667</v>
      </c>
      <c r="Y435" s="51">
        <v>17.3571182796667</v>
      </c>
      <c r="Z435" s="51">
        <v>17.3571182796667</v>
      </c>
      <c r="AA435" s="51">
        <v>17.3571182796667</v>
      </c>
      <c r="AB435" s="51">
        <v>17.3571182796667</v>
      </c>
      <c r="AC435" s="51">
        <v>17.3571182796667</v>
      </c>
      <c r="AD435" s="51">
        <v>17.3571182796667</v>
      </c>
      <c r="AE435" s="51">
        <v>17.3571182796667</v>
      </c>
      <c r="AF435" s="51">
        <v>17.3571182796667</v>
      </c>
      <c r="AG435" s="51">
        <v>17.3571182796667</v>
      </c>
      <c r="AH435" s="51">
        <v>17.3571182796667</v>
      </c>
      <c r="AI435" s="51">
        <v>17.3571182796667</v>
      </c>
      <c r="AJ435" s="51">
        <v>17.3571182796667</v>
      </c>
      <c r="AK435" s="51">
        <v>17.3571182796667</v>
      </c>
      <c r="AL435" s="51">
        <v>17.3571182796667</v>
      </c>
      <c r="AM435" s="51">
        <v>17.3571182796667</v>
      </c>
      <c r="AN435" s="51">
        <v>17.3571182796667</v>
      </c>
      <c r="AO435" s="51">
        <v>17.3571182796667</v>
      </c>
      <c r="AP435" s="51">
        <v>17.3571182796667</v>
      </c>
      <c r="AQ435" s="51">
        <v>17.3571182796667</v>
      </c>
      <c r="AR435" s="51">
        <v>17.3571182796667</v>
      </c>
      <c r="AS435" s="51">
        <v>17.3571182796667</v>
      </c>
      <c r="AT435" s="51">
        <v>17.3571182796667</v>
      </c>
      <c r="AU435" s="51">
        <v>17.3571182796667</v>
      </c>
      <c r="AV435" s="51">
        <v>17.3571182796667</v>
      </c>
      <c r="AW435" s="51">
        <v>17.3571182796667</v>
      </c>
      <c r="AX435" s="51">
        <v>17.3571182796667</v>
      </c>
    </row>
    <row r="436" spans="14:50" ht="12.75" customHeight="1" thickBot="1">
      <c r="P436" s="417"/>
      <c r="Q436" s="414"/>
      <c r="R436" s="189" t="s">
        <v>125</v>
      </c>
      <c r="S436" s="190"/>
      <c r="T436" s="79">
        <v>6.8489453124999997</v>
      </c>
      <c r="U436" s="79">
        <v>6.8489453124999997</v>
      </c>
      <c r="V436" s="79">
        <v>6.8489453124999997</v>
      </c>
      <c r="W436" s="79">
        <v>6.8489453124999997</v>
      </c>
      <c r="X436" s="79">
        <v>6.8489453124999997</v>
      </c>
      <c r="Y436" s="79">
        <v>6.8489453124999997</v>
      </c>
      <c r="Z436" s="79">
        <v>6.8489453124999997</v>
      </c>
      <c r="AA436" s="79">
        <v>6.8489453124999997</v>
      </c>
      <c r="AB436" s="79">
        <v>6.8489453124999997</v>
      </c>
      <c r="AC436" s="79">
        <v>6.8489453124999997</v>
      </c>
      <c r="AD436" s="79">
        <v>6.8489453124999997</v>
      </c>
      <c r="AE436" s="79">
        <v>6.8489453124999997</v>
      </c>
      <c r="AF436" s="79">
        <v>6.8489453124999997</v>
      </c>
      <c r="AG436" s="79">
        <v>6.8489453124999997</v>
      </c>
      <c r="AH436" s="79">
        <v>6.8489453124999997</v>
      </c>
      <c r="AI436" s="79">
        <v>6.8489453124999997</v>
      </c>
      <c r="AJ436" s="79">
        <v>6.8489453124999997</v>
      </c>
      <c r="AK436" s="79">
        <v>6.8489453124999997</v>
      </c>
      <c r="AL436" s="79">
        <v>6.8489453124999997</v>
      </c>
      <c r="AM436" s="79">
        <v>6.8489453124999997</v>
      </c>
      <c r="AN436" s="79">
        <v>6.8489453124999997</v>
      </c>
      <c r="AO436" s="79">
        <v>6.8489453124999997</v>
      </c>
      <c r="AP436" s="79">
        <v>6.8489453124999997</v>
      </c>
      <c r="AQ436" s="79">
        <v>6.8489453124999997</v>
      </c>
      <c r="AR436" s="79">
        <v>6.8489453124999997</v>
      </c>
      <c r="AS436" s="79">
        <v>6.8489453124999997</v>
      </c>
      <c r="AT436" s="79">
        <v>6.8489453124999997</v>
      </c>
      <c r="AU436" s="79">
        <v>6.8489453124999997</v>
      </c>
      <c r="AV436" s="79">
        <v>6.8489453124999997</v>
      </c>
      <c r="AW436" s="79">
        <v>6.8489453124999997</v>
      </c>
      <c r="AX436" s="79">
        <v>6.8489453124999997</v>
      </c>
    </row>
    <row r="438" spans="14:50">
      <c r="S438" s="119"/>
    </row>
    <row r="439" spans="14:50">
      <c r="N439" s="84" t="s">
        <v>302</v>
      </c>
      <c r="O439" s="182"/>
    </row>
    <row r="440" spans="14:50" ht="12" customHeight="1">
      <c r="R440" s="335" t="s">
        <v>134</v>
      </c>
      <c r="S440" s="336"/>
      <c r="T440" s="4">
        <v>1990</v>
      </c>
      <c r="U440" s="4">
        <f t="shared" ref="U440:AH440" si="136">T440+1</f>
        <v>1991</v>
      </c>
      <c r="V440" s="4">
        <f t="shared" si="136"/>
        <v>1992</v>
      </c>
      <c r="W440" s="4">
        <f t="shared" si="136"/>
        <v>1993</v>
      </c>
      <c r="X440" s="4">
        <f t="shared" si="136"/>
        <v>1994</v>
      </c>
      <c r="Y440" s="4">
        <f t="shared" si="136"/>
        <v>1995</v>
      </c>
      <c r="Z440" s="4">
        <f t="shared" si="136"/>
        <v>1996</v>
      </c>
      <c r="AA440" s="4">
        <f t="shared" si="136"/>
        <v>1997</v>
      </c>
      <c r="AB440" s="4">
        <f t="shared" si="136"/>
        <v>1998</v>
      </c>
      <c r="AC440" s="4">
        <f t="shared" si="136"/>
        <v>1999</v>
      </c>
      <c r="AD440" s="4">
        <f t="shared" si="136"/>
        <v>2000</v>
      </c>
      <c r="AE440" s="4">
        <f t="shared" si="136"/>
        <v>2001</v>
      </c>
      <c r="AF440" s="4">
        <f t="shared" si="136"/>
        <v>2002</v>
      </c>
      <c r="AG440" s="4">
        <f t="shared" si="136"/>
        <v>2003</v>
      </c>
      <c r="AH440" s="4">
        <f t="shared" si="136"/>
        <v>2004</v>
      </c>
      <c r="AI440" s="4">
        <f t="shared" ref="AI440:AX440" si="137">AH440+1</f>
        <v>2005</v>
      </c>
      <c r="AJ440" s="4">
        <f t="shared" si="137"/>
        <v>2006</v>
      </c>
      <c r="AK440" s="4">
        <f t="shared" si="137"/>
        <v>2007</v>
      </c>
      <c r="AL440" s="4">
        <f t="shared" si="137"/>
        <v>2008</v>
      </c>
      <c r="AM440" s="4">
        <f t="shared" si="137"/>
        <v>2009</v>
      </c>
      <c r="AN440" s="4">
        <f t="shared" si="137"/>
        <v>2010</v>
      </c>
      <c r="AO440" s="4">
        <f t="shared" si="137"/>
        <v>2011</v>
      </c>
      <c r="AP440" s="4">
        <f t="shared" si="137"/>
        <v>2012</v>
      </c>
      <c r="AQ440" s="4">
        <f t="shared" si="137"/>
        <v>2013</v>
      </c>
      <c r="AR440" s="4">
        <f t="shared" si="137"/>
        <v>2014</v>
      </c>
      <c r="AS440" s="4">
        <f t="shared" si="137"/>
        <v>2015</v>
      </c>
      <c r="AT440" s="4">
        <f t="shared" si="137"/>
        <v>2016</v>
      </c>
      <c r="AU440" s="4">
        <f t="shared" si="137"/>
        <v>2017</v>
      </c>
      <c r="AV440" s="4">
        <f>AU440+1</f>
        <v>2018</v>
      </c>
      <c r="AW440" s="4">
        <f t="shared" si="137"/>
        <v>2019</v>
      </c>
      <c r="AX440" s="4">
        <f t="shared" si="137"/>
        <v>2020</v>
      </c>
    </row>
    <row r="441" spans="14:50" ht="14.25" customHeight="1">
      <c r="R441" s="180" t="s">
        <v>119</v>
      </c>
      <c r="S441" s="181"/>
      <c r="T441" s="6">
        <v>146.4</v>
      </c>
      <c r="U441" s="6">
        <v>145.19999999999999</v>
      </c>
      <c r="V441" s="6">
        <v>162.19999999999999</v>
      </c>
      <c r="W441" s="6">
        <v>172.6</v>
      </c>
      <c r="X441" s="6">
        <v>175.8</v>
      </c>
      <c r="Y441" s="6">
        <v>163.19999999999999</v>
      </c>
      <c r="Z441" s="6">
        <v>154.80000000000001</v>
      </c>
      <c r="AA441" s="6">
        <v>154.30000000000001</v>
      </c>
      <c r="AB441" s="6">
        <v>141.69999999999999</v>
      </c>
      <c r="AC441" s="6">
        <v>138.5</v>
      </c>
      <c r="AD441" s="6">
        <v>134.9</v>
      </c>
      <c r="AE441" s="6">
        <v>123.1</v>
      </c>
      <c r="AF441" s="6">
        <v>121</v>
      </c>
      <c r="AG441" s="6">
        <v>117.9</v>
      </c>
      <c r="AH441" s="6">
        <v>120.5</v>
      </c>
      <c r="AI441" s="6">
        <v>119.1</v>
      </c>
      <c r="AJ441" s="6">
        <v>115.5</v>
      </c>
      <c r="AK441" s="6">
        <v>116.1</v>
      </c>
      <c r="AL441" s="6">
        <v>114.6</v>
      </c>
      <c r="AM441" s="6">
        <v>114.5</v>
      </c>
      <c r="AN441" s="6">
        <v>115.1</v>
      </c>
      <c r="AO441" s="6">
        <v>114</v>
      </c>
      <c r="AP441" s="6">
        <v>113.2</v>
      </c>
      <c r="AQ441" s="6">
        <v>112.9</v>
      </c>
      <c r="AR441" s="6">
        <v>112.1</v>
      </c>
      <c r="AS441" s="6">
        <v>110.5</v>
      </c>
      <c r="AT441" s="6">
        <v>108.3</v>
      </c>
      <c r="AU441" s="6">
        <v>106.9</v>
      </c>
      <c r="AV441" s="6">
        <v>106.4</v>
      </c>
      <c r="AW441" s="6">
        <v>105.6</v>
      </c>
      <c r="AX441" s="6">
        <v>104.7</v>
      </c>
    </row>
    <row r="442" spans="14:50" ht="14.25" customHeight="1">
      <c r="R442" s="180" t="s">
        <v>120</v>
      </c>
      <c r="S442" s="181"/>
      <c r="T442" s="6">
        <v>524.6</v>
      </c>
      <c r="U442" s="6">
        <v>522.5</v>
      </c>
      <c r="V442" s="6">
        <v>534.4</v>
      </c>
      <c r="W442" s="6">
        <v>545.20000000000005</v>
      </c>
      <c r="X442" s="6">
        <v>557.20000000000005</v>
      </c>
      <c r="Y442" s="6">
        <v>538.6</v>
      </c>
      <c r="Z442" s="6">
        <v>504.4</v>
      </c>
      <c r="AA442" s="6">
        <v>499.7</v>
      </c>
      <c r="AB442" s="6">
        <v>460.1</v>
      </c>
      <c r="AC442" s="6">
        <v>458.2</v>
      </c>
      <c r="AD442" s="6">
        <v>455.6</v>
      </c>
      <c r="AE442" s="6">
        <v>440.7</v>
      </c>
      <c r="AF442" s="6">
        <v>437.3</v>
      </c>
      <c r="AG442" s="6">
        <v>430.3</v>
      </c>
      <c r="AH442" s="6">
        <v>441</v>
      </c>
      <c r="AI442" s="6">
        <v>444</v>
      </c>
      <c r="AJ442" s="6">
        <v>441.1</v>
      </c>
      <c r="AK442" s="6">
        <v>435.8</v>
      </c>
      <c r="AL442" s="6">
        <v>419.4</v>
      </c>
      <c r="AM442" s="6">
        <v>421.1</v>
      </c>
      <c r="AN442" s="6">
        <v>428.5</v>
      </c>
      <c r="AO442" s="6">
        <v>406.3</v>
      </c>
      <c r="AP442" s="6">
        <v>413.8</v>
      </c>
      <c r="AQ442" s="6">
        <v>419</v>
      </c>
      <c r="AR442" s="6">
        <v>419.2</v>
      </c>
      <c r="AS442" s="6">
        <v>415.2</v>
      </c>
      <c r="AT442" s="6">
        <v>414</v>
      </c>
      <c r="AU442" s="6">
        <v>412.6</v>
      </c>
      <c r="AV442" s="6">
        <v>412.3</v>
      </c>
      <c r="AW442" s="6">
        <v>412.4</v>
      </c>
      <c r="AX442" s="6">
        <v>411.6</v>
      </c>
    </row>
    <row r="443" spans="14:50" ht="14.25" customHeight="1">
      <c r="R443" s="180" t="s">
        <v>121</v>
      </c>
      <c r="S443" s="181"/>
      <c r="T443" s="6">
        <v>257.89999999999998</v>
      </c>
      <c r="U443" s="6">
        <v>255.5</v>
      </c>
      <c r="V443" s="6">
        <v>259</v>
      </c>
      <c r="W443" s="6">
        <v>261.10000000000002</v>
      </c>
      <c r="X443" s="6">
        <v>271.7</v>
      </c>
      <c r="Y443" s="6">
        <v>260</v>
      </c>
      <c r="Z443" s="6">
        <v>242.6</v>
      </c>
      <c r="AA443" s="6">
        <v>240.7</v>
      </c>
      <c r="AB443" s="6">
        <v>222.7</v>
      </c>
      <c r="AC443" s="6">
        <v>222.2</v>
      </c>
      <c r="AD443" s="6">
        <v>221.4</v>
      </c>
      <c r="AE443" s="6">
        <v>215.3</v>
      </c>
      <c r="AF443" s="6">
        <v>214.9</v>
      </c>
      <c r="AG443" s="6">
        <v>211.8</v>
      </c>
      <c r="AH443" s="6">
        <v>216.6</v>
      </c>
      <c r="AI443" s="6">
        <v>218.2</v>
      </c>
      <c r="AJ443" s="6">
        <v>216.7</v>
      </c>
      <c r="AK443" s="6">
        <v>216.2</v>
      </c>
      <c r="AL443" s="6">
        <v>211.1</v>
      </c>
      <c r="AM443" s="6">
        <v>211.3</v>
      </c>
      <c r="AN443" s="6">
        <v>213.1</v>
      </c>
      <c r="AO443" s="6">
        <v>212.9</v>
      </c>
      <c r="AP443" s="6">
        <v>213.4</v>
      </c>
      <c r="AQ443" s="6">
        <v>215.2</v>
      </c>
      <c r="AR443" s="6">
        <v>215.5</v>
      </c>
      <c r="AS443" s="6">
        <v>213.9</v>
      </c>
      <c r="AT443" s="6">
        <v>213.3</v>
      </c>
      <c r="AU443" s="6">
        <v>212.4</v>
      </c>
      <c r="AV443" s="6">
        <v>212.6</v>
      </c>
      <c r="AW443" s="6">
        <v>212.8</v>
      </c>
      <c r="AX443" s="6">
        <v>212.3</v>
      </c>
    </row>
    <row r="444" spans="14:50" ht="14.25" customHeight="1">
      <c r="R444" s="180" t="s">
        <v>122</v>
      </c>
      <c r="S444" s="181"/>
      <c r="T444" s="6">
        <v>386.36900000000003</v>
      </c>
      <c r="U444" s="6">
        <v>381.512</v>
      </c>
      <c r="V444" s="6">
        <v>385.565</v>
      </c>
      <c r="W444" s="6">
        <v>388.05799999999999</v>
      </c>
      <c r="X444" s="6">
        <v>401.202</v>
      </c>
      <c r="Y444" s="6">
        <v>389.53199999999998</v>
      </c>
      <c r="Z444" s="6">
        <v>373.88200000000001</v>
      </c>
      <c r="AA444" s="6">
        <v>364.24799999999999</v>
      </c>
      <c r="AB444" s="6">
        <v>340.11700000000002</v>
      </c>
      <c r="AC444" s="6">
        <v>338.101</v>
      </c>
      <c r="AD444" s="6">
        <v>335.61200000000002</v>
      </c>
      <c r="AE444" s="6">
        <v>328.935</v>
      </c>
      <c r="AF444" s="6">
        <v>326.642</v>
      </c>
      <c r="AG444" s="6">
        <v>324.11399999999998</v>
      </c>
      <c r="AH444" s="6">
        <v>331.21699999999998</v>
      </c>
      <c r="AI444" s="6">
        <v>331.351</v>
      </c>
      <c r="AJ444" s="6">
        <v>328.61099999999999</v>
      </c>
      <c r="AK444" s="6">
        <v>328.798</v>
      </c>
      <c r="AL444" s="6">
        <v>320.23700000000002</v>
      </c>
      <c r="AM444" s="6">
        <v>319.63600000000002</v>
      </c>
      <c r="AN444" s="6">
        <v>322.29899999999998</v>
      </c>
      <c r="AO444" s="6">
        <v>322.98500000000001</v>
      </c>
      <c r="AP444" s="6">
        <v>323.77100000000002</v>
      </c>
      <c r="AQ444" s="6">
        <v>323.89100000000002</v>
      </c>
      <c r="AR444" s="6">
        <v>322.90899999999999</v>
      </c>
      <c r="AS444" s="6">
        <v>321.75599999999997</v>
      </c>
      <c r="AT444" s="6">
        <v>320.50099999999998</v>
      </c>
      <c r="AU444" s="6">
        <v>317.93099999999998</v>
      </c>
      <c r="AV444" s="6">
        <v>316.25299999999999</v>
      </c>
      <c r="AW444" s="6">
        <v>314.68900000000002</v>
      </c>
      <c r="AX444" s="6">
        <v>312.73399999999998</v>
      </c>
    </row>
    <row r="445" spans="14:50" ht="14.25" customHeight="1">
      <c r="R445" s="180" t="s">
        <v>135</v>
      </c>
      <c r="S445" s="181"/>
      <c r="T445" s="6">
        <v>116.5</v>
      </c>
      <c r="U445" s="6">
        <v>114.2</v>
      </c>
      <c r="V445" s="6">
        <v>115.4</v>
      </c>
      <c r="W445" s="6">
        <v>116</v>
      </c>
      <c r="X445" s="6">
        <v>121.4</v>
      </c>
      <c r="Y445" s="6">
        <v>116.4</v>
      </c>
      <c r="Z445" s="6">
        <v>107.7</v>
      </c>
      <c r="AA445" s="6">
        <v>105.3</v>
      </c>
      <c r="AB445" s="6">
        <v>97.1</v>
      </c>
      <c r="AC445" s="6">
        <v>96</v>
      </c>
      <c r="AD445" s="6">
        <v>95.2</v>
      </c>
      <c r="AE445" s="6">
        <v>93.2</v>
      </c>
      <c r="AF445" s="6">
        <v>90.9</v>
      </c>
      <c r="AG445" s="6">
        <v>89.6</v>
      </c>
      <c r="AH445" s="6">
        <v>90.3</v>
      </c>
      <c r="AI445" s="6">
        <v>90.9</v>
      </c>
      <c r="AJ445" s="6">
        <v>90.3</v>
      </c>
      <c r="AK445" s="6">
        <v>89.2</v>
      </c>
      <c r="AL445" s="6">
        <v>87.8</v>
      </c>
      <c r="AM445" s="6">
        <v>87.4</v>
      </c>
      <c r="AN445" s="6">
        <v>88</v>
      </c>
      <c r="AO445" s="6">
        <v>87.6</v>
      </c>
      <c r="AP445" s="6">
        <v>87.6</v>
      </c>
      <c r="AQ445" s="6">
        <v>87.4</v>
      </c>
      <c r="AR445" s="6">
        <v>86.2</v>
      </c>
      <c r="AS445" s="6">
        <v>85.1</v>
      </c>
      <c r="AT445" s="6">
        <v>84.6</v>
      </c>
      <c r="AU445" s="6">
        <v>84.1</v>
      </c>
      <c r="AV445" s="6">
        <v>83.7</v>
      </c>
      <c r="AW445" s="6">
        <v>83.3</v>
      </c>
      <c r="AX445" s="6">
        <v>82.8</v>
      </c>
    </row>
    <row r="446" spans="14:50" ht="14.25" customHeight="1">
      <c r="R446" s="180" t="s">
        <v>136</v>
      </c>
      <c r="S446" s="181"/>
      <c r="T446" s="6">
        <v>144.91999999999999</v>
      </c>
      <c r="U446" s="6">
        <v>142.37</v>
      </c>
      <c r="V446" s="6">
        <v>144.76</v>
      </c>
      <c r="W446" s="6">
        <v>146.5</v>
      </c>
      <c r="X446" s="6">
        <v>153.94999999999999</v>
      </c>
      <c r="Y446" s="6">
        <v>147.86000000000001</v>
      </c>
      <c r="Z446" s="6">
        <v>137.78</v>
      </c>
      <c r="AA446" s="6">
        <v>135.46</v>
      </c>
      <c r="AB446" s="6">
        <v>124.76</v>
      </c>
      <c r="AC446" s="6">
        <v>123.33</v>
      </c>
      <c r="AD446" s="6">
        <v>121.77</v>
      </c>
      <c r="AE446" s="6">
        <v>117.38</v>
      </c>
      <c r="AF446" s="6">
        <v>116.42</v>
      </c>
      <c r="AG446" s="6">
        <v>114.99</v>
      </c>
      <c r="AH446" s="6">
        <v>116.14</v>
      </c>
      <c r="AI446" s="6">
        <v>116.89</v>
      </c>
      <c r="AJ446" s="6">
        <v>114.42</v>
      </c>
      <c r="AK446" s="6">
        <v>113.25</v>
      </c>
      <c r="AL446" s="6">
        <v>111.09</v>
      </c>
      <c r="AM446" s="6">
        <v>110.74</v>
      </c>
      <c r="AN446" s="6">
        <v>111.04</v>
      </c>
      <c r="AO446" s="6">
        <v>110.61</v>
      </c>
      <c r="AP446" s="6">
        <v>110.61</v>
      </c>
      <c r="AQ446" s="6">
        <v>110.57</v>
      </c>
      <c r="AR446" s="6">
        <v>109.51</v>
      </c>
      <c r="AS446" s="6">
        <v>107.93</v>
      </c>
      <c r="AT446" s="6">
        <v>106.97</v>
      </c>
      <c r="AU446" s="6">
        <v>105.95</v>
      </c>
      <c r="AV446" s="6">
        <v>105.7</v>
      </c>
      <c r="AW446" s="6">
        <v>105.18</v>
      </c>
      <c r="AX446" s="6">
        <v>104</v>
      </c>
    </row>
    <row r="447" spans="14:50" ht="14.25" customHeight="1">
      <c r="R447" s="180" t="s">
        <v>124</v>
      </c>
      <c r="S447" s="181"/>
      <c r="T447" s="6">
        <v>235.5</v>
      </c>
      <c r="U447" s="6">
        <v>231.4</v>
      </c>
      <c r="V447" s="6">
        <v>235.5</v>
      </c>
      <c r="W447" s="6">
        <v>237.7</v>
      </c>
      <c r="X447" s="6">
        <v>244.4</v>
      </c>
      <c r="Y447" s="6">
        <v>232.1</v>
      </c>
      <c r="Z447" s="6">
        <v>213.7</v>
      </c>
      <c r="AA447" s="6">
        <v>209</v>
      </c>
      <c r="AB447" s="6">
        <v>192.1</v>
      </c>
      <c r="AC447" s="6">
        <v>189.4</v>
      </c>
      <c r="AD447" s="6">
        <v>186.8</v>
      </c>
      <c r="AE447" s="6">
        <v>182.6</v>
      </c>
      <c r="AF447" s="6">
        <v>182.3</v>
      </c>
      <c r="AG447" s="6">
        <v>179.8</v>
      </c>
      <c r="AH447" s="6">
        <v>182</v>
      </c>
      <c r="AI447" s="6">
        <v>181.5</v>
      </c>
      <c r="AJ447" s="6">
        <v>180.7</v>
      </c>
      <c r="AK447" s="6">
        <v>178.3</v>
      </c>
      <c r="AL447" s="6">
        <v>176.2</v>
      </c>
      <c r="AM447" s="6">
        <v>175.8</v>
      </c>
      <c r="AN447" s="6">
        <v>177.7</v>
      </c>
      <c r="AO447" s="6">
        <v>176.1</v>
      </c>
      <c r="AP447" s="6">
        <v>175.2</v>
      </c>
      <c r="AQ447" s="6">
        <v>175.1</v>
      </c>
      <c r="AR447" s="6">
        <v>172.8</v>
      </c>
      <c r="AS447" s="6">
        <v>169.5</v>
      </c>
      <c r="AT447" s="6">
        <v>167.1</v>
      </c>
      <c r="AU447" s="6">
        <v>164.8</v>
      </c>
      <c r="AV447" s="6">
        <v>162.19999999999999</v>
      </c>
      <c r="AW447" s="6">
        <v>158.80000000000001</v>
      </c>
      <c r="AX447" s="6">
        <v>156.6</v>
      </c>
    </row>
    <row r="448" spans="14:50" ht="14.25" customHeight="1" thickBot="1">
      <c r="R448" s="193" t="s">
        <v>125</v>
      </c>
      <c r="S448" s="194"/>
      <c r="T448" s="10">
        <v>246.274</v>
      </c>
      <c r="U448" s="10">
        <v>241.364</v>
      </c>
      <c r="V448" s="10">
        <v>249.47399999999999</v>
      </c>
      <c r="W448" s="10">
        <v>252.07599999999999</v>
      </c>
      <c r="X448" s="10">
        <v>263.74799999999999</v>
      </c>
      <c r="Y448" s="10">
        <v>250.58600000000001</v>
      </c>
      <c r="Z448" s="10">
        <v>233.102</v>
      </c>
      <c r="AA448" s="10">
        <v>229.709</v>
      </c>
      <c r="AB448" s="10">
        <v>211.51</v>
      </c>
      <c r="AC448" s="10">
        <v>209.917</v>
      </c>
      <c r="AD448" s="10">
        <v>206.82599999999999</v>
      </c>
      <c r="AE448" s="10">
        <v>200.42500000000001</v>
      </c>
      <c r="AF448" s="10">
        <v>202.99199999999999</v>
      </c>
      <c r="AG448" s="10">
        <v>200.89699999999999</v>
      </c>
      <c r="AH448" s="10">
        <v>205.68199999999999</v>
      </c>
      <c r="AI448" s="10">
        <v>205.80199999999999</v>
      </c>
      <c r="AJ448" s="10">
        <v>203.874</v>
      </c>
      <c r="AK448" s="10">
        <v>200.29499999999999</v>
      </c>
      <c r="AL448" s="10">
        <v>196.28700000000001</v>
      </c>
      <c r="AM448" s="10">
        <v>196.47900000000001</v>
      </c>
      <c r="AN448" s="10">
        <v>201.66</v>
      </c>
      <c r="AO448" s="10">
        <v>201.63</v>
      </c>
      <c r="AP448" s="10">
        <v>202.727</v>
      </c>
      <c r="AQ448" s="10">
        <v>202.69399999999999</v>
      </c>
      <c r="AR448" s="10">
        <v>200.864</v>
      </c>
      <c r="AS448" s="10">
        <v>198.88800000000001</v>
      </c>
      <c r="AT448" s="10">
        <v>196.285</v>
      </c>
      <c r="AU448" s="10">
        <v>195.02699999999999</v>
      </c>
      <c r="AV448" s="10">
        <v>192.51599999999999</v>
      </c>
      <c r="AW448" s="10">
        <v>191.77699999999999</v>
      </c>
      <c r="AX448" s="10">
        <v>190.35300000000001</v>
      </c>
    </row>
    <row r="449" spans="1:50" ht="14.25" customHeight="1" thickTop="1">
      <c r="R449" s="155" t="s">
        <v>137</v>
      </c>
      <c r="S449" s="188"/>
      <c r="T449" s="8">
        <v>2058</v>
      </c>
      <c r="U449" s="8">
        <v>2034</v>
      </c>
      <c r="V449" s="8">
        <v>2086</v>
      </c>
      <c r="W449" s="8">
        <v>2119</v>
      </c>
      <c r="X449" s="8">
        <v>2189</v>
      </c>
      <c r="Y449" s="8">
        <v>2098</v>
      </c>
      <c r="Z449" s="8">
        <v>1968</v>
      </c>
      <c r="AA449" s="8">
        <v>1938</v>
      </c>
      <c r="AB449" s="8">
        <v>1790</v>
      </c>
      <c r="AC449" s="8">
        <v>1776</v>
      </c>
      <c r="AD449" s="8">
        <v>1758</v>
      </c>
      <c r="AE449" s="8">
        <v>1702</v>
      </c>
      <c r="AF449" s="8">
        <v>1692</v>
      </c>
      <c r="AG449" s="8">
        <v>1669</v>
      </c>
      <c r="AH449" s="8">
        <v>1703</v>
      </c>
      <c r="AI449" s="8">
        <v>1708</v>
      </c>
      <c r="AJ449" s="8">
        <v>1691</v>
      </c>
      <c r="AK449" s="8">
        <v>1678</v>
      </c>
      <c r="AL449" s="8">
        <v>1637</v>
      </c>
      <c r="AM449" s="8">
        <v>1637</v>
      </c>
      <c r="AN449" s="8">
        <v>1657</v>
      </c>
      <c r="AO449" s="8">
        <v>1632</v>
      </c>
      <c r="AP449" s="8">
        <v>1641</v>
      </c>
      <c r="AQ449" s="8">
        <v>1647</v>
      </c>
      <c r="AR449" s="8">
        <v>1639</v>
      </c>
      <c r="AS449" s="8">
        <v>1623</v>
      </c>
      <c r="AT449" s="8">
        <v>1611</v>
      </c>
      <c r="AU449" s="8">
        <v>1600</v>
      </c>
      <c r="AV449" s="8">
        <v>1592</v>
      </c>
      <c r="AW449" s="8">
        <v>1584</v>
      </c>
      <c r="AX449" s="8">
        <v>1575</v>
      </c>
    </row>
    <row r="452" spans="1:50" ht="15.6">
      <c r="N452" s="84" t="s">
        <v>327</v>
      </c>
    </row>
    <row r="453" spans="1:50">
      <c r="R453" s="444" t="s">
        <v>72</v>
      </c>
      <c r="S453" s="445"/>
      <c r="T453" s="4">
        <v>1990</v>
      </c>
      <c r="U453" s="4">
        <f t="shared" ref="U453:AX453" si="138">T453+1</f>
        <v>1991</v>
      </c>
      <c r="V453" s="4">
        <f t="shared" si="138"/>
        <v>1992</v>
      </c>
      <c r="W453" s="4">
        <f t="shared" si="138"/>
        <v>1993</v>
      </c>
      <c r="X453" s="4">
        <f t="shared" si="138"/>
        <v>1994</v>
      </c>
      <c r="Y453" s="4">
        <f t="shared" si="138"/>
        <v>1995</v>
      </c>
      <c r="Z453" s="4">
        <f t="shared" si="138"/>
        <v>1996</v>
      </c>
      <c r="AA453" s="4">
        <f t="shared" si="138"/>
        <v>1997</v>
      </c>
      <c r="AB453" s="4">
        <f t="shared" si="138"/>
        <v>1998</v>
      </c>
      <c r="AC453" s="4">
        <f t="shared" si="138"/>
        <v>1999</v>
      </c>
      <c r="AD453" s="4">
        <f t="shared" si="138"/>
        <v>2000</v>
      </c>
      <c r="AE453" s="4">
        <f t="shared" si="138"/>
        <v>2001</v>
      </c>
      <c r="AF453" s="4">
        <f t="shared" si="138"/>
        <v>2002</v>
      </c>
      <c r="AG453" s="4">
        <f t="shared" si="138"/>
        <v>2003</v>
      </c>
      <c r="AH453" s="4">
        <f t="shared" si="138"/>
        <v>2004</v>
      </c>
      <c r="AI453" s="4">
        <f t="shared" si="138"/>
        <v>2005</v>
      </c>
      <c r="AJ453" s="4">
        <f t="shared" si="138"/>
        <v>2006</v>
      </c>
      <c r="AK453" s="4">
        <f t="shared" si="138"/>
        <v>2007</v>
      </c>
      <c r="AL453" s="4">
        <f t="shared" si="138"/>
        <v>2008</v>
      </c>
      <c r="AM453" s="4">
        <f t="shared" si="138"/>
        <v>2009</v>
      </c>
      <c r="AN453" s="4">
        <f t="shared" si="138"/>
        <v>2010</v>
      </c>
      <c r="AO453" s="4">
        <f t="shared" si="138"/>
        <v>2011</v>
      </c>
      <c r="AP453" s="4">
        <f t="shared" si="138"/>
        <v>2012</v>
      </c>
      <c r="AQ453" s="4">
        <f t="shared" si="138"/>
        <v>2013</v>
      </c>
      <c r="AR453" s="4">
        <f t="shared" si="138"/>
        <v>2014</v>
      </c>
      <c r="AS453" s="4">
        <f t="shared" si="138"/>
        <v>2015</v>
      </c>
      <c r="AT453" s="4">
        <f t="shared" si="138"/>
        <v>2016</v>
      </c>
      <c r="AU453" s="4">
        <f t="shared" si="138"/>
        <v>2017</v>
      </c>
      <c r="AV453" s="4">
        <f>AU453+1</f>
        <v>2018</v>
      </c>
      <c r="AW453" s="4">
        <f t="shared" si="138"/>
        <v>2019</v>
      </c>
      <c r="AX453" s="4">
        <f t="shared" si="138"/>
        <v>2020</v>
      </c>
    </row>
    <row r="454" spans="1:50">
      <c r="R454" s="195" t="s">
        <v>138</v>
      </c>
      <c r="S454" s="196"/>
      <c r="T454" s="91">
        <v>0.63</v>
      </c>
      <c r="U454" s="91">
        <v>0.66</v>
      </c>
      <c r="V454" s="91">
        <v>0.65</v>
      </c>
      <c r="W454" s="91">
        <v>0.69</v>
      </c>
      <c r="X454" s="91">
        <v>0.69</v>
      </c>
      <c r="Y454" s="91">
        <v>0.7</v>
      </c>
      <c r="Z454" s="91">
        <v>0.69</v>
      </c>
      <c r="AA454" s="91">
        <v>0.69</v>
      </c>
      <c r="AB454" s="91">
        <v>0.7</v>
      </c>
      <c r="AC454" s="91">
        <v>0.7</v>
      </c>
      <c r="AD454" s="91">
        <v>0.71</v>
      </c>
      <c r="AE454" s="91">
        <v>0.72</v>
      </c>
      <c r="AF454" s="91">
        <v>0.71</v>
      </c>
      <c r="AG454" s="91">
        <v>0.73</v>
      </c>
      <c r="AH454" s="91">
        <v>0.74</v>
      </c>
      <c r="AI454" s="91">
        <v>0.72</v>
      </c>
      <c r="AJ454" s="91">
        <v>0.73</v>
      </c>
      <c r="AK454" s="91">
        <v>0.74</v>
      </c>
      <c r="AL454" s="91">
        <v>0.76</v>
      </c>
      <c r="AM454" s="91">
        <v>0.76</v>
      </c>
      <c r="AN454" s="91">
        <v>0.74</v>
      </c>
      <c r="AO454" s="91">
        <v>0.75</v>
      </c>
      <c r="AP454" s="91">
        <v>0.82</v>
      </c>
      <c r="AQ454" s="91">
        <v>0.84</v>
      </c>
      <c r="AR454" s="91">
        <v>0.85</v>
      </c>
      <c r="AS454" s="91">
        <v>0.83</v>
      </c>
      <c r="AT454" s="91">
        <v>0.82</v>
      </c>
      <c r="AU454" s="91">
        <v>0.82</v>
      </c>
      <c r="AV454" s="91">
        <v>0.82</v>
      </c>
      <c r="AW454" s="91">
        <v>0.83</v>
      </c>
      <c r="AX454" s="91">
        <v>0.82</v>
      </c>
    </row>
    <row r="455" spans="1:50">
      <c r="R455" s="195" t="s">
        <v>139</v>
      </c>
      <c r="S455" s="196"/>
      <c r="T455" s="91">
        <v>0.17</v>
      </c>
      <c r="U455" s="91">
        <v>0.14000000000000001</v>
      </c>
      <c r="V455" s="91">
        <v>0.15</v>
      </c>
      <c r="W455" s="91">
        <v>0.11</v>
      </c>
      <c r="X455" s="91">
        <v>0.11</v>
      </c>
      <c r="Y455" s="91">
        <v>0.1</v>
      </c>
      <c r="Z455" s="91">
        <v>0.11</v>
      </c>
      <c r="AA455" s="91">
        <v>0.11</v>
      </c>
      <c r="AB455" s="91">
        <v>0.1</v>
      </c>
      <c r="AC455" s="91">
        <v>0.1</v>
      </c>
      <c r="AD455" s="91">
        <v>0.09</v>
      </c>
      <c r="AE455" s="91">
        <v>0.08</v>
      </c>
      <c r="AF455" s="91">
        <v>0.09</v>
      </c>
      <c r="AG455" s="91">
        <v>7.0000000000000007E-2</v>
      </c>
      <c r="AH455" s="91">
        <v>0.06</v>
      </c>
      <c r="AI455" s="91">
        <v>0.08</v>
      </c>
      <c r="AJ455" s="91">
        <v>7.0000000000000007E-2</v>
      </c>
      <c r="AK455" s="91">
        <v>0.06</v>
      </c>
      <c r="AL455" s="91">
        <v>7.0000000000000007E-2</v>
      </c>
      <c r="AM455" s="91">
        <v>0.08</v>
      </c>
      <c r="AN455" s="91">
        <v>0.09</v>
      </c>
      <c r="AO455" s="91">
        <v>0.09</v>
      </c>
      <c r="AP455" s="91">
        <v>0.06</v>
      </c>
      <c r="AQ455" s="91">
        <v>7.0000000000000007E-2</v>
      </c>
      <c r="AR455" s="91">
        <v>0.06</v>
      </c>
      <c r="AS455" s="91">
        <v>0.05</v>
      </c>
      <c r="AT455" s="91">
        <v>0.06</v>
      </c>
      <c r="AU455" s="91">
        <v>0.06</v>
      </c>
      <c r="AV455" s="91">
        <v>0.06</v>
      </c>
      <c r="AW455" s="91">
        <v>0.05</v>
      </c>
      <c r="AX455" s="91">
        <v>0.06</v>
      </c>
    </row>
    <row r="456" spans="1:50">
      <c r="R456" s="195" t="s">
        <v>140</v>
      </c>
      <c r="S456" s="196"/>
      <c r="T456" s="91">
        <v>0.2</v>
      </c>
      <c r="U456" s="91">
        <v>0.2</v>
      </c>
      <c r="V456" s="91">
        <v>0.2</v>
      </c>
      <c r="W456" s="91">
        <v>0.2</v>
      </c>
      <c r="X456" s="91">
        <v>0.2</v>
      </c>
      <c r="Y456" s="91">
        <v>0.2</v>
      </c>
      <c r="Z456" s="91">
        <v>0.2</v>
      </c>
      <c r="AA456" s="91">
        <v>0.2</v>
      </c>
      <c r="AB456" s="91">
        <v>0.2</v>
      </c>
      <c r="AC456" s="91">
        <v>0.2</v>
      </c>
      <c r="AD456" s="91">
        <v>0.2</v>
      </c>
      <c r="AE456" s="91">
        <v>0.2</v>
      </c>
      <c r="AF456" s="91">
        <v>0.2</v>
      </c>
      <c r="AG456" s="91">
        <v>0.2</v>
      </c>
      <c r="AH456" s="91">
        <v>0.2</v>
      </c>
      <c r="AI456" s="91">
        <v>0.2</v>
      </c>
      <c r="AJ456" s="91">
        <v>0.2</v>
      </c>
      <c r="AK456" s="91">
        <v>0.2</v>
      </c>
      <c r="AL456" s="91">
        <v>0.17</v>
      </c>
      <c r="AM456" s="91">
        <v>0.16</v>
      </c>
      <c r="AN456" s="91">
        <v>0.17</v>
      </c>
      <c r="AO456" s="91">
        <v>0.16</v>
      </c>
      <c r="AP456" s="91">
        <v>0.12</v>
      </c>
      <c r="AQ456" s="91">
        <v>0.09</v>
      </c>
      <c r="AR456" s="91">
        <v>0.09</v>
      </c>
      <c r="AS456" s="91">
        <v>0.12</v>
      </c>
      <c r="AT456" s="91">
        <v>0.12</v>
      </c>
      <c r="AU456" s="91">
        <v>0.12</v>
      </c>
      <c r="AV456" s="91">
        <v>0.12</v>
      </c>
      <c r="AW456" s="91">
        <v>0.12</v>
      </c>
      <c r="AX456" s="91">
        <v>0.12</v>
      </c>
    </row>
    <row r="458" spans="1:50">
      <c r="S458" s="119"/>
    </row>
    <row r="459" spans="1:50">
      <c r="N459" s="84" t="s">
        <v>337</v>
      </c>
    </row>
    <row r="460" spans="1:50" ht="12.75" customHeight="1">
      <c r="R460" s="335" t="s">
        <v>72</v>
      </c>
      <c r="S460" s="336"/>
      <c r="T460" s="4">
        <v>1990</v>
      </c>
      <c r="U460" s="4">
        <f t="shared" ref="U460:AH460" si="139">T460+1</f>
        <v>1991</v>
      </c>
      <c r="V460" s="4">
        <f t="shared" si="139"/>
        <v>1992</v>
      </c>
      <c r="W460" s="4">
        <f t="shared" si="139"/>
        <v>1993</v>
      </c>
      <c r="X460" s="4">
        <f t="shared" si="139"/>
        <v>1994</v>
      </c>
      <c r="Y460" s="4">
        <f t="shared" si="139"/>
        <v>1995</v>
      </c>
      <c r="Z460" s="4">
        <f t="shared" si="139"/>
        <v>1996</v>
      </c>
      <c r="AA460" s="4">
        <f t="shared" si="139"/>
        <v>1997</v>
      </c>
      <c r="AB460" s="4">
        <f t="shared" si="139"/>
        <v>1998</v>
      </c>
      <c r="AC460" s="4">
        <f t="shared" si="139"/>
        <v>1999</v>
      </c>
      <c r="AD460" s="4">
        <f t="shared" si="139"/>
        <v>2000</v>
      </c>
      <c r="AE460" s="4">
        <f t="shared" si="139"/>
        <v>2001</v>
      </c>
      <c r="AF460" s="4">
        <f t="shared" si="139"/>
        <v>2002</v>
      </c>
      <c r="AG460" s="4">
        <f t="shared" si="139"/>
        <v>2003</v>
      </c>
      <c r="AH460" s="4">
        <f t="shared" si="139"/>
        <v>2004</v>
      </c>
      <c r="AI460" s="4">
        <f t="shared" ref="AI460:AX460" si="140">AH460+1</f>
        <v>2005</v>
      </c>
      <c r="AJ460" s="4">
        <f t="shared" si="140"/>
        <v>2006</v>
      </c>
      <c r="AK460" s="4">
        <f t="shared" si="140"/>
        <v>2007</v>
      </c>
      <c r="AL460" s="4">
        <f t="shared" si="140"/>
        <v>2008</v>
      </c>
      <c r="AM460" s="4">
        <f t="shared" si="140"/>
        <v>2009</v>
      </c>
      <c r="AN460" s="4">
        <f t="shared" si="140"/>
        <v>2010</v>
      </c>
      <c r="AO460" s="4">
        <f t="shared" si="140"/>
        <v>2011</v>
      </c>
      <c r="AP460" s="4">
        <f t="shared" si="140"/>
        <v>2012</v>
      </c>
      <c r="AQ460" s="4">
        <f t="shared" si="140"/>
        <v>2013</v>
      </c>
      <c r="AR460" s="4">
        <f t="shared" si="140"/>
        <v>2014</v>
      </c>
      <c r="AS460" s="4">
        <f t="shared" si="140"/>
        <v>2015</v>
      </c>
      <c r="AT460" s="4">
        <f t="shared" si="140"/>
        <v>2016</v>
      </c>
      <c r="AU460" s="4">
        <f t="shared" si="140"/>
        <v>2017</v>
      </c>
      <c r="AV460" s="4">
        <f>AU460+1</f>
        <v>2018</v>
      </c>
      <c r="AW460" s="4">
        <f t="shared" si="140"/>
        <v>2019</v>
      </c>
      <c r="AX460" s="4">
        <f t="shared" si="140"/>
        <v>2020</v>
      </c>
    </row>
    <row r="461" spans="1:50" ht="27" customHeight="1" thickBot="1">
      <c r="A461" s="2" t="s">
        <v>1</v>
      </c>
      <c r="R461" s="111" t="s">
        <v>141</v>
      </c>
      <c r="S461" s="197"/>
      <c r="T461" s="10">
        <v>611955</v>
      </c>
      <c r="U461" s="10">
        <v>574203</v>
      </c>
      <c r="V461" s="10">
        <v>572023</v>
      </c>
      <c r="W461" s="10">
        <v>599569</v>
      </c>
      <c r="X461" s="10">
        <v>580270</v>
      </c>
      <c r="Y461" s="10">
        <v>527517</v>
      </c>
      <c r="Z461" s="10">
        <v>511689</v>
      </c>
      <c r="AA461" s="10">
        <v>491015</v>
      </c>
      <c r="AB461" s="10">
        <v>475976</v>
      </c>
      <c r="AC461" s="10">
        <v>479505</v>
      </c>
      <c r="AD461" s="10">
        <v>487406</v>
      </c>
      <c r="AE461" s="10">
        <v>472968</v>
      </c>
      <c r="AF461" s="10">
        <v>473430</v>
      </c>
      <c r="AG461" s="10">
        <v>493806</v>
      </c>
      <c r="AH461" s="10">
        <v>474811</v>
      </c>
      <c r="AI461" s="10">
        <v>471190</v>
      </c>
      <c r="AJ461" s="10">
        <v>453774</v>
      </c>
      <c r="AK461" s="10">
        <v>479034</v>
      </c>
      <c r="AL461" s="10">
        <v>360056</v>
      </c>
      <c r="AM461" s="10">
        <v>350135</v>
      </c>
      <c r="AN461" s="10">
        <v>409590</v>
      </c>
      <c r="AO461" s="10">
        <v>387201</v>
      </c>
      <c r="AP461" s="10">
        <v>396783</v>
      </c>
      <c r="AQ461" s="10">
        <v>409918</v>
      </c>
      <c r="AR461" s="10">
        <v>394629</v>
      </c>
      <c r="AS461" s="10">
        <v>372339</v>
      </c>
      <c r="AT461" s="10">
        <v>374879</v>
      </c>
      <c r="AU461" s="10">
        <v>374879</v>
      </c>
      <c r="AV461" s="10">
        <v>374879</v>
      </c>
      <c r="AW461" s="10">
        <v>374879</v>
      </c>
      <c r="AX461" s="10">
        <v>374879</v>
      </c>
    </row>
    <row r="462" spans="1:50" ht="27" customHeight="1" thickTop="1">
      <c r="A462" s="2" t="s">
        <v>1</v>
      </c>
      <c r="R462" s="198" t="s">
        <v>142</v>
      </c>
      <c r="S462" s="199"/>
      <c r="T462" s="8">
        <v>287.77524349509451</v>
      </c>
      <c r="U462" s="8">
        <v>270.0221554536098</v>
      </c>
      <c r="V462" s="8">
        <v>268.99699832470435</v>
      </c>
      <c r="W462" s="8">
        <v>281.95065808288246</v>
      </c>
      <c r="X462" s="8">
        <v>272.87519595868736</v>
      </c>
      <c r="Y462" s="8">
        <v>248.06780420586773</v>
      </c>
      <c r="Z462" s="8">
        <v>240.62459914333803</v>
      </c>
      <c r="AA462" s="8">
        <v>230.90253561903054</v>
      </c>
      <c r="AB462" s="8">
        <v>223.83036219627442</v>
      </c>
      <c r="AC462" s="8">
        <v>225.48989408063551</v>
      </c>
      <c r="AD462" s="8">
        <v>229.20538328957201</v>
      </c>
      <c r="AE462" s="8">
        <v>222.41583346061046</v>
      </c>
      <c r="AF462" s="8">
        <v>222.63309153104822</v>
      </c>
      <c r="AG462" s="8">
        <v>232.21501889736771</v>
      </c>
      <c r="AH462" s="8">
        <v>223.28251446454288</v>
      </c>
      <c r="AI462" s="8">
        <v>221.57971906831972</v>
      </c>
      <c r="AJ462" s="8">
        <v>237.596</v>
      </c>
      <c r="AK462" s="8">
        <v>216.19</v>
      </c>
      <c r="AL462" s="8">
        <v>156.935</v>
      </c>
      <c r="AM462" s="8">
        <v>164.65293180242816</v>
      </c>
      <c r="AN462" s="8">
        <v>192.6119763432863</v>
      </c>
      <c r="AO462" s="8">
        <v>182.08342452720234</v>
      </c>
      <c r="AP462" s="8">
        <v>186.58941333874893</v>
      </c>
      <c r="AQ462" s="8">
        <v>192.76622016818584</v>
      </c>
      <c r="AR462" s="8">
        <v>185.5764828545002</v>
      </c>
      <c r="AS462" s="8">
        <v>175.09448633922429</v>
      </c>
      <c r="AT462" s="8">
        <v>176.28893547106821</v>
      </c>
      <c r="AU462" s="8">
        <v>176.28893547106821</v>
      </c>
      <c r="AV462" s="8">
        <v>176.28893547106821</v>
      </c>
      <c r="AW462" s="8">
        <v>176.28893547106821</v>
      </c>
      <c r="AX462" s="8">
        <v>176.28893547106821</v>
      </c>
    </row>
    <row r="463" spans="1:50" ht="27" customHeight="1">
      <c r="A463" s="2" t="s">
        <v>1</v>
      </c>
      <c r="R463" s="110" t="s">
        <v>143</v>
      </c>
      <c r="S463" s="112"/>
      <c r="T463" s="6">
        <v>611667.22475650487</v>
      </c>
      <c r="U463" s="6">
        <v>573932.97784454643</v>
      </c>
      <c r="V463" s="6">
        <v>571754.00300167524</v>
      </c>
      <c r="W463" s="6">
        <v>599287.04934191715</v>
      </c>
      <c r="X463" s="6">
        <v>579997.12480404135</v>
      </c>
      <c r="Y463" s="6">
        <v>527268.93219579419</v>
      </c>
      <c r="Z463" s="6">
        <v>511448.37540085666</v>
      </c>
      <c r="AA463" s="6">
        <v>490784.09746438096</v>
      </c>
      <c r="AB463" s="6">
        <v>475752.16963780374</v>
      </c>
      <c r="AC463" s="6">
        <v>479279.51010591938</v>
      </c>
      <c r="AD463" s="6">
        <v>487176.79461671045</v>
      </c>
      <c r="AE463" s="6">
        <v>472745.58416653937</v>
      </c>
      <c r="AF463" s="6">
        <v>473207.36690846895</v>
      </c>
      <c r="AG463" s="6">
        <v>493573.78498110262</v>
      </c>
      <c r="AH463" s="6">
        <v>474587.71748553548</v>
      </c>
      <c r="AI463" s="6">
        <v>470968.42028093169</v>
      </c>
      <c r="AJ463" s="6">
        <v>453536.40399999998</v>
      </c>
      <c r="AK463" s="6">
        <v>478817.81</v>
      </c>
      <c r="AL463" s="6">
        <v>359899.065</v>
      </c>
      <c r="AM463" s="6">
        <v>349970.34706819756</v>
      </c>
      <c r="AN463" s="6">
        <v>409397.38802365673</v>
      </c>
      <c r="AO463" s="6">
        <v>387018.9165754728</v>
      </c>
      <c r="AP463" s="6">
        <v>396596.41058666125</v>
      </c>
      <c r="AQ463" s="6">
        <v>409725.23377983179</v>
      </c>
      <c r="AR463" s="6">
        <v>394443.42351714551</v>
      </c>
      <c r="AS463" s="6">
        <v>372163.90551366075</v>
      </c>
      <c r="AT463" s="6">
        <v>374702.71106452891</v>
      </c>
      <c r="AU463" s="6">
        <v>374702.71106452891</v>
      </c>
      <c r="AV463" s="6">
        <v>374702.71106452891</v>
      </c>
      <c r="AW463" s="6">
        <v>374702.71106452891</v>
      </c>
      <c r="AX463" s="6">
        <v>374702.71106452891</v>
      </c>
    </row>
    <row r="464" spans="1:50">
      <c r="R464" s="11"/>
      <c r="S464" s="11"/>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row>
    <row r="465" spans="1:50">
      <c r="S465" s="11"/>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row>
    <row r="466" spans="1:50">
      <c r="N466" s="84" t="s">
        <v>338</v>
      </c>
    </row>
    <row r="467" spans="1:50" ht="12.75" customHeight="1">
      <c r="R467" s="335" t="s">
        <v>72</v>
      </c>
      <c r="S467" s="336"/>
      <c r="T467" s="4">
        <v>1990</v>
      </c>
      <c r="U467" s="4">
        <v>1991</v>
      </c>
      <c r="V467" s="4">
        <v>1992</v>
      </c>
      <c r="W467" s="4">
        <v>1993</v>
      </c>
      <c r="X467" s="4">
        <v>1994</v>
      </c>
      <c r="Y467" s="4">
        <v>1995</v>
      </c>
      <c r="Z467" s="4">
        <v>1996</v>
      </c>
      <c r="AA467" s="4">
        <v>1997</v>
      </c>
      <c r="AB467" s="4">
        <v>1998</v>
      </c>
      <c r="AC467" s="4">
        <v>1999</v>
      </c>
      <c r="AD467" s="4">
        <v>2000</v>
      </c>
      <c r="AE467" s="4">
        <v>2001</v>
      </c>
      <c r="AF467" s="4">
        <v>2002</v>
      </c>
      <c r="AG467" s="4">
        <v>2003</v>
      </c>
      <c r="AH467" s="4">
        <v>2004</v>
      </c>
      <c r="AI467" s="4">
        <v>2005</v>
      </c>
      <c r="AJ467" s="4">
        <v>2006</v>
      </c>
      <c r="AK467" s="4">
        <v>2007</v>
      </c>
      <c r="AL467" s="4">
        <v>2008</v>
      </c>
      <c r="AM467" s="4">
        <v>2009</v>
      </c>
      <c r="AN467" s="4">
        <v>2010</v>
      </c>
      <c r="AO467" s="4">
        <f t="shared" ref="AO467" si="141">AN467+1</f>
        <v>2011</v>
      </c>
      <c r="AP467" s="4">
        <f t="shared" ref="AP467" si="142">AO467+1</f>
        <v>2012</v>
      </c>
      <c r="AQ467" s="4">
        <f t="shared" ref="AQ467" si="143">AP467+1</f>
        <v>2013</v>
      </c>
      <c r="AR467" s="4">
        <f t="shared" ref="AR467" si="144">AQ467+1</f>
        <v>2014</v>
      </c>
      <c r="AS467" s="4">
        <f t="shared" ref="AS467" si="145">AR467+1</f>
        <v>2015</v>
      </c>
      <c r="AT467" s="4">
        <f t="shared" ref="AT467" si="146">AS467+1</f>
        <v>2016</v>
      </c>
      <c r="AU467" s="4">
        <f t="shared" ref="AU467" si="147">AT467+1</f>
        <v>2017</v>
      </c>
      <c r="AV467" s="4">
        <f t="shared" ref="AV467" si="148">AU467+1</f>
        <v>2018</v>
      </c>
      <c r="AW467" s="4">
        <f t="shared" ref="AW467" si="149">AV467+1</f>
        <v>2019</v>
      </c>
      <c r="AX467" s="4">
        <f t="shared" ref="AX467" si="150">AW467+1</f>
        <v>2020</v>
      </c>
    </row>
    <row r="468" spans="1:50" ht="27" customHeight="1">
      <c r="A468" s="2" t="s">
        <v>1</v>
      </c>
      <c r="R468" s="449" t="s">
        <v>144</v>
      </c>
      <c r="S468" s="450"/>
      <c r="T468" s="6" t="s">
        <v>28</v>
      </c>
      <c r="U468" s="6" t="s">
        <v>28</v>
      </c>
      <c r="V468" s="6" t="s">
        <v>28</v>
      </c>
      <c r="W468" s="6" t="s">
        <v>28</v>
      </c>
      <c r="X468" s="6" t="s">
        <v>28</v>
      </c>
      <c r="Y468" s="6" t="s">
        <v>28</v>
      </c>
      <c r="Z468" s="6">
        <v>4290</v>
      </c>
      <c r="AA468" s="6">
        <v>2860.0000000000005</v>
      </c>
      <c r="AB468" s="6">
        <v>3380</v>
      </c>
      <c r="AC468" s="6">
        <v>3380</v>
      </c>
      <c r="AD468" s="6">
        <v>4030.0000000000005</v>
      </c>
      <c r="AE468" s="6">
        <v>4680</v>
      </c>
      <c r="AF468" s="6">
        <v>4680</v>
      </c>
      <c r="AG468" s="6">
        <v>5070</v>
      </c>
      <c r="AH468" s="6">
        <v>4290</v>
      </c>
      <c r="AI468" s="6">
        <v>4290</v>
      </c>
      <c r="AJ468" s="6">
        <v>4030.0000000000005</v>
      </c>
      <c r="AK468" s="6">
        <v>4030.0000000000005</v>
      </c>
      <c r="AL468" s="6">
        <v>4160</v>
      </c>
      <c r="AM468" s="6">
        <v>5980</v>
      </c>
      <c r="AN468" s="6">
        <v>4940</v>
      </c>
      <c r="AO468" s="6">
        <v>5850.0000000000009</v>
      </c>
      <c r="AP468" s="6">
        <v>5070</v>
      </c>
      <c r="AQ468" s="6">
        <v>7800.0000000000009</v>
      </c>
      <c r="AR468" s="6">
        <v>4550</v>
      </c>
      <c r="AS468" s="6">
        <v>5070</v>
      </c>
      <c r="AT468" s="6">
        <v>5330</v>
      </c>
      <c r="AU468" s="6">
        <v>5070</v>
      </c>
      <c r="AV468" s="6">
        <v>5590</v>
      </c>
      <c r="AW468" s="6">
        <v>6045</v>
      </c>
      <c r="AX468" s="6">
        <v>5798</v>
      </c>
    </row>
    <row r="469" spans="1:50">
      <c r="R469" s="11"/>
      <c r="S469" s="11"/>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row>
    <row r="470" spans="1:50">
      <c r="S470" s="11"/>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row>
    <row r="471" spans="1:50">
      <c r="N471" s="84" t="s">
        <v>303</v>
      </c>
    </row>
    <row r="472" spans="1:50" ht="12.75" customHeight="1">
      <c r="R472" s="335" t="s">
        <v>72</v>
      </c>
      <c r="S472" s="336"/>
      <c r="T472" s="4">
        <v>1990</v>
      </c>
      <c r="U472" s="4">
        <f t="shared" ref="U472:AI472" si="151">T472+1</f>
        <v>1991</v>
      </c>
      <c r="V472" s="4">
        <f t="shared" si="151"/>
        <v>1992</v>
      </c>
      <c r="W472" s="4">
        <f t="shared" si="151"/>
        <v>1993</v>
      </c>
      <c r="X472" s="4">
        <f t="shared" si="151"/>
        <v>1994</v>
      </c>
      <c r="Y472" s="4">
        <f t="shared" si="151"/>
        <v>1995</v>
      </c>
      <c r="Z472" s="4">
        <f t="shared" si="151"/>
        <v>1996</v>
      </c>
      <c r="AA472" s="4">
        <f t="shared" si="151"/>
        <v>1997</v>
      </c>
      <c r="AB472" s="4">
        <f t="shared" si="151"/>
        <v>1998</v>
      </c>
      <c r="AC472" s="4">
        <f t="shared" si="151"/>
        <v>1999</v>
      </c>
      <c r="AD472" s="4">
        <f t="shared" si="151"/>
        <v>2000</v>
      </c>
      <c r="AE472" s="4">
        <f t="shared" si="151"/>
        <v>2001</v>
      </c>
      <c r="AF472" s="4">
        <f t="shared" si="151"/>
        <v>2002</v>
      </c>
      <c r="AG472" s="4">
        <f t="shared" si="151"/>
        <v>2003</v>
      </c>
      <c r="AH472" s="4">
        <f t="shared" si="151"/>
        <v>2004</v>
      </c>
      <c r="AI472" s="4">
        <f t="shared" si="151"/>
        <v>2005</v>
      </c>
      <c r="AJ472" s="4">
        <f t="shared" ref="AJ472:AX472" si="152">AI472+1</f>
        <v>2006</v>
      </c>
      <c r="AK472" s="4">
        <f t="shared" si="152"/>
        <v>2007</v>
      </c>
      <c r="AL472" s="4">
        <f t="shared" si="152"/>
        <v>2008</v>
      </c>
      <c r="AM472" s="4">
        <f t="shared" si="152"/>
        <v>2009</v>
      </c>
      <c r="AN472" s="4">
        <f t="shared" si="152"/>
        <v>2010</v>
      </c>
      <c r="AO472" s="4">
        <f t="shared" si="152"/>
        <v>2011</v>
      </c>
      <c r="AP472" s="4">
        <f t="shared" si="152"/>
        <v>2012</v>
      </c>
      <c r="AQ472" s="4">
        <f t="shared" si="152"/>
        <v>2013</v>
      </c>
      <c r="AR472" s="4">
        <f t="shared" si="152"/>
        <v>2014</v>
      </c>
      <c r="AS472" s="4">
        <f t="shared" si="152"/>
        <v>2015</v>
      </c>
      <c r="AT472" s="4">
        <f t="shared" si="152"/>
        <v>2016</v>
      </c>
      <c r="AU472" s="4">
        <f t="shared" si="152"/>
        <v>2017</v>
      </c>
      <c r="AV472" s="4">
        <f>AU472+1</f>
        <v>2018</v>
      </c>
      <c r="AW472" s="4">
        <f t="shared" si="152"/>
        <v>2019</v>
      </c>
      <c r="AX472" s="4">
        <f t="shared" si="152"/>
        <v>2020</v>
      </c>
    </row>
    <row r="473" spans="1:50" ht="27" customHeight="1">
      <c r="R473" s="200" t="s">
        <v>145</v>
      </c>
      <c r="S473" s="201"/>
      <c r="T473" s="7">
        <v>9.65</v>
      </c>
      <c r="U473" s="7">
        <v>9.2799999999999994</v>
      </c>
      <c r="V473" s="7">
        <v>9.9499999999999993</v>
      </c>
      <c r="W473" s="7">
        <v>8.84</v>
      </c>
      <c r="X473" s="7">
        <v>9.01</v>
      </c>
      <c r="Y473" s="7">
        <v>8.7100000000000009</v>
      </c>
      <c r="Z473" s="7">
        <v>8.7100000000000009</v>
      </c>
      <c r="AA473" s="7">
        <v>7.99</v>
      </c>
      <c r="AB473" s="7">
        <v>7.68</v>
      </c>
      <c r="AC473" s="7">
        <v>7.57</v>
      </c>
      <c r="AD473" s="7">
        <v>7.34</v>
      </c>
      <c r="AE473" s="7">
        <v>6.95</v>
      </c>
      <c r="AF473" s="7">
        <v>6.77</v>
      </c>
      <c r="AG473" s="7">
        <v>6.66</v>
      </c>
      <c r="AH473" s="7">
        <v>6.82</v>
      </c>
      <c r="AI473" s="7">
        <v>6.62</v>
      </c>
      <c r="AJ473" s="7">
        <v>6.46</v>
      </c>
      <c r="AK473" s="7">
        <v>6.27</v>
      </c>
      <c r="AL473" s="7">
        <v>6.47</v>
      </c>
      <c r="AM473" s="7">
        <v>5.8</v>
      </c>
      <c r="AN473" s="7">
        <v>5.95</v>
      </c>
      <c r="AO473" s="7">
        <v>5.93</v>
      </c>
      <c r="AP473" s="7">
        <v>6.04</v>
      </c>
      <c r="AQ473" s="7">
        <v>6.1000000000000005</v>
      </c>
      <c r="AR473" s="7">
        <v>5.97</v>
      </c>
      <c r="AS473" s="7">
        <v>5.85</v>
      </c>
      <c r="AT473" s="7">
        <v>5.85</v>
      </c>
      <c r="AU473" s="7">
        <v>5.85</v>
      </c>
      <c r="AV473" s="7">
        <v>5.85</v>
      </c>
      <c r="AW473" s="7">
        <v>5.85</v>
      </c>
      <c r="AX473" s="7">
        <v>5.85</v>
      </c>
    </row>
    <row r="474" spans="1:50" ht="27" customHeight="1">
      <c r="R474" s="200" t="s">
        <v>146</v>
      </c>
      <c r="S474" s="201"/>
      <c r="T474" s="7">
        <v>57.231467473524965</v>
      </c>
      <c r="U474" s="7">
        <v>57.231467473524965</v>
      </c>
      <c r="V474" s="7">
        <v>57.231467473524965</v>
      </c>
      <c r="W474" s="7">
        <v>57.231467473524965</v>
      </c>
      <c r="X474" s="7">
        <v>56.057488653555225</v>
      </c>
      <c r="Y474" s="7">
        <v>54.883509833585485</v>
      </c>
      <c r="Z474" s="7">
        <v>53.709531013615745</v>
      </c>
      <c r="AA474" s="7">
        <v>52.535552193646005</v>
      </c>
      <c r="AB474" s="7">
        <v>51.361573373676251</v>
      </c>
      <c r="AC474" s="7">
        <v>49.710665658093802</v>
      </c>
      <c r="AD474" s="7">
        <v>48.059757942511354</v>
      </c>
      <c r="AE474" s="7">
        <v>46.408850226928905</v>
      </c>
      <c r="AF474" s="7">
        <v>44.75794251134645</v>
      </c>
      <c r="AG474" s="7">
        <v>44.75794251134645</v>
      </c>
      <c r="AH474" s="7">
        <v>44.75794251134645</v>
      </c>
      <c r="AI474" s="7">
        <v>44.75794251134645</v>
      </c>
      <c r="AJ474" s="7">
        <v>44.75794251134645</v>
      </c>
      <c r="AK474" s="7">
        <v>44.75794251134645</v>
      </c>
      <c r="AL474" s="7">
        <v>44.75794251134645</v>
      </c>
      <c r="AM474" s="7">
        <v>44.75794251134645</v>
      </c>
      <c r="AN474" s="7">
        <v>44.75794251134645</v>
      </c>
      <c r="AO474" s="7">
        <v>44.75794251134645</v>
      </c>
      <c r="AP474" s="7">
        <v>44.75794251134645</v>
      </c>
      <c r="AQ474" s="7">
        <v>44.75794251134645</v>
      </c>
      <c r="AR474" s="7">
        <v>44.75794251134645</v>
      </c>
      <c r="AS474" s="7">
        <v>44.75794251134645</v>
      </c>
      <c r="AT474" s="7">
        <v>44.75794251134645</v>
      </c>
      <c r="AU474" s="7">
        <v>44.75794251134645</v>
      </c>
      <c r="AV474" s="7">
        <v>44.75794251134645</v>
      </c>
      <c r="AW474" s="7">
        <v>44.75794251134645</v>
      </c>
      <c r="AX474" s="7">
        <v>44.75794251134645</v>
      </c>
    </row>
    <row r="475" spans="1:50">
      <c r="R475" s="202"/>
      <c r="S475" s="202"/>
    </row>
    <row r="476" spans="1:50">
      <c r="S476" s="11"/>
    </row>
    <row r="477" spans="1:50">
      <c r="N477" s="84" t="s">
        <v>304</v>
      </c>
    </row>
    <row r="478" spans="1:50" ht="12.75" customHeight="1">
      <c r="R478" s="335" t="s">
        <v>147</v>
      </c>
      <c r="S478" s="336"/>
      <c r="T478" s="4">
        <v>1990</v>
      </c>
      <c r="U478" s="4">
        <f t="shared" ref="U478:AH478" si="153">T478+1</f>
        <v>1991</v>
      </c>
      <c r="V478" s="4">
        <f t="shared" si="153"/>
        <v>1992</v>
      </c>
      <c r="W478" s="4">
        <f t="shared" si="153"/>
        <v>1993</v>
      </c>
      <c r="X478" s="4">
        <f t="shared" si="153"/>
        <v>1994</v>
      </c>
      <c r="Y478" s="4">
        <f t="shared" si="153"/>
        <v>1995</v>
      </c>
      <c r="Z478" s="4">
        <f t="shared" si="153"/>
        <v>1996</v>
      </c>
      <c r="AA478" s="4">
        <f t="shared" si="153"/>
        <v>1997</v>
      </c>
      <c r="AB478" s="4">
        <f t="shared" si="153"/>
        <v>1998</v>
      </c>
      <c r="AC478" s="4">
        <f t="shared" si="153"/>
        <v>1999</v>
      </c>
      <c r="AD478" s="4">
        <f t="shared" si="153"/>
        <v>2000</v>
      </c>
      <c r="AE478" s="4">
        <f t="shared" si="153"/>
        <v>2001</v>
      </c>
      <c r="AF478" s="4">
        <f t="shared" si="153"/>
        <v>2002</v>
      </c>
      <c r="AG478" s="4">
        <f t="shared" si="153"/>
        <v>2003</v>
      </c>
      <c r="AH478" s="4">
        <f t="shared" si="153"/>
        <v>2004</v>
      </c>
      <c r="AI478" s="4">
        <f t="shared" ref="AI478:AX478" si="154">AH478+1</f>
        <v>2005</v>
      </c>
      <c r="AJ478" s="4">
        <f t="shared" si="154"/>
        <v>2006</v>
      </c>
      <c r="AK478" s="4">
        <f t="shared" si="154"/>
        <v>2007</v>
      </c>
      <c r="AL478" s="4">
        <f t="shared" si="154"/>
        <v>2008</v>
      </c>
      <c r="AM478" s="4">
        <f t="shared" si="154"/>
        <v>2009</v>
      </c>
      <c r="AN478" s="4">
        <f t="shared" si="154"/>
        <v>2010</v>
      </c>
      <c r="AO478" s="4">
        <f t="shared" si="154"/>
        <v>2011</v>
      </c>
      <c r="AP478" s="4">
        <f t="shared" si="154"/>
        <v>2012</v>
      </c>
      <c r="AQ478" s="4">
        <f t="shared" si="154"/>
        <v>2013</v>
      </c>
      <c r="AR478" s="4">
        <f t="shared" si="154"/>
        <v>2014</v>
      </c>
      <c r="AS478" s="4">
        <f t="shared" si="154"/>
        <v>2015</v>
      </c>
      <c r="AT478" s="4">
        <f t="shared" si="154"/>
        <v>2016</v>
      </c>
      <c r="AU478" s="4">
        <f t="shared" si="154"/>
        <v>2017</v>
      </c>
      <c r="AV478" s="4">
        <f>AU478+1</f>
        <v>2018</v>
      </c>
      <c r="AW478" s="4">
        <f t="shared" si="154"/>
        <v>2019</v>
      </c>
      <c r="AX478" s="4">
        <f t="shared" si="154"/>
        <v>2020</v>
      </c>
    </row>
    <row r="479" spans="1:50" ht="14.25" customHeight="1">
      <c r="R479" s="110" t="s">
        <v>148</v>
      </c>
      <c r="S479" s="203"/>
      <c r="T479" s="13">
        <v>620.1</v>
      </c>
      <c r="U479" s="13">
        <v>616</v>
      </c>
      <c r="V479" s="13">
        <v>607.20000000000005</v>
      </c>
      <c r="W479" s="13">
        <v>592.1</v>
      </c>
      <c r="X479" s="13">
        <v>577.5</v>
      </c>
      <c r="Y479" s="13">
        <v>564.4</v>
      </c>
      <c r="Z479" s="13">
        <v>556.79999999999995</v>
      </c>
      <c r="AA479" s="13">
        <v>546.1</v>
      </c>
      <c r="AB479" s="13">
        <v>539.79999999999995</v>
      </c>
      <c r="AC479" s="13">
        <v>535.5</v>
      </c>
      <c r="AD479" s="13">
        <v>524.9</v>
      </c>
      <c r="AE479" s="13">
        <v>511.4</v>
      </c>
      <c r="AF479" s="13">
        <v>501.2</v>
      </c>
      <c r="AG479" s="13">
        <v>493.1</v>
      </c>
      <c r="AH479" s="13">
        <v>481.7</v>
      </c>
      <c r="AI479" s="13">
        <v>476.3</v>
      </c>
      <c r="AJ479" s="13">
        <v>471.2</v>
      </c>
      <c r="AK479" s="13">
        <v>468</v>
      </c>
      <c r="AL479" s="13">
        <v>469.5</v>
      </c>
      <c r="AM479" s="13">
        <v>468.7</v>
      </c>
      <c r="AN479" s="13">
        <v>465.4</v>
      </c>
      <c r="AO479" s="13">
        <v>460.4</v>
      </c>
      <c r="AP479" s="13">
        <v>457.9</v>
      </c>
      <c r="AQ479" s="13">
        <v>453.4</v>
      </c>
      <c r="AR479" s="13">
        <v>452.1</v>
      </c>
      <c r="AS479" s="13">
        <v>448.9</v>
      </c>
      <c r="AT479" s="13">
        <v>444.1</v>
      </c>
      <c r="AU479" s="13">
        <v>441.68130609726427</v>
      </c>
      <c r="AV479" s="13">
        <v>437.29529815119628</v>
      </c>
      <c r="AW479" s="13">
        <v>432.52021993067331</v>
      </c>
      <c r="AX479" s="13">
        <v>424.87366729120589</v>
      </c>
    </row>
    <row r="480" spans="1:50" ht="14.25" customHeight="1">
      <c r="R480" s="110" t="s">
        <v>149</v>
      </c>
      <c r="S480" s="203"/>
      <c r="T480" s="13">
        <v>2055</v>
      </c>
      <c r="U480" s="13">
        <v>2033</v>
      </c>
      <c r="V480" s="13">
        <v>2092</v>
      </c>
      <c r="W480" s="13">
        <v>2127</v>
      </c>
      <c r="X480" s="13">
        <v>2200</v>
      </c>
      <c r="Y480" s="13">
        <v>2106</v>
      </c>
      <c r="Z480" s="13">
        <v>1967</v>
      </c>
      <c r="AA480" s="13">
        <v>1944</v>
      </c>
      <c r="AB480" s="13">
        <v>1793</v>
      </c>
      <c r="AC480" s="13">
        <v>1780</v>
      </c>
      <c r="AD480" s="13">
        <v>1763</v>
      </c>
      <c r="AE480" s="13">
        <v>1700</v>
      </c>
      <c r="AF480" s="13">
        <v>1683</v>
      </c>
      <c r="AG480" s="13">
        <v>1660</v>
      </c>
      <c r="AH480" s="13">
        <v>1697</v>
      </c>
      <c r="AI480" s="13">
        <v>1702</v>
      </c>
      <c r="AJ480" s="13">
        <v>1684</v>
      </c>
      <c r="AK480" s="13">
        <v>1669</v>
      </c>
      <c r="AL480" s="13">
        <v>1624</v>
      </c>
      <c r="AM480" s="13">
        <v>1621</v>
      </c>
      <c r="AN480" s="13">
        <v>1625</v>
      </c>
      <c r="AO480" s="13">
        <v>1574</v>
      </c>
      <c r="AP480" s="13">
        <v>1579</v>
      </c>
      <c r="AQ480" s="13">
        <v>1597</v>
      </c>
      <c r="AR480" s="13">
        <v>1573</v>
      </c>
      <c r="AS480" s="13">
        <v>1505</v>
      </c>
      <c r="AT480" s="13">
        <v>1478</v>
      </c>
      <c r="AU480" s="13">
        <v>1465</v>
      </c>
      <c r="AV480" s="13">
        <v>1470</v>
      </c>
      <c r="AW480" s="13">
        <v>1469</v>
      </c>
      <c r="AX480" s="13">
        <v>1462</v>
      </c>
    </row>
    <row r="481" spans="14:50" ht="14.25" customHeight="1">
      <c r="R481" s="110" t="s">
        <v>150</v>
      </c>
      <c r="S481" s="203"/>
      <c r="T481" s="13">
        <v>346.3</v>
      </c>
      <c r="U481" s="13">
        <v>340.3</v>
      </c>
      <c r="V481" s="13">
        <v>334.6</v>
      </c>
      <c r="W481" s="13">
        <v>328.9</v>
      </c>
      <c r="X481" s="13">
        <v>321.7</v>
      </c>
      <c r="Y481" s="13">
        <v>314.89999999999998</v>
      </c>
      <c r="Z481" s="13">
        <v>307.8</v>
      </c>
      <c r="AA481" s="13">
        <v>301.2</v>
      </c>
      <c r="AB481" s="13">
        <v>295.3</v>
      </c>
      <c r="AC481" s="13">
        <v>290.7</v>
      </c>
      <c r="AD481" s="13">
        <v>286.2</v>
      </c>
      <c r="AE481" s="13">
        <v>280.39999999999998</v>
      </c>
      <c r="AF481" s="13">
        <v>275.5</v>
      </c>
      <c r="AG481" s="13">
        <v>271.60000000000002</v>
      </c>
      <c r="AH481" s="13">
        <v>267.89999999999998</v>
      </c>
      <c r="AI481" s="13">
        <v>265.39999999999998</v>
      </c>
      <c r="AJ481" s="13">
        <v>261.8</v>
      </c>
      <c r="AK481" s="13">
        <v>258.39999999999998</v>
      </c>
      <c r="AL481" s="13">
        <v>254.7</v>
      </c>
      <c r="AM481" s="13">
        <v>250.7</v>
      </c>
      <c r="AN481" s="13">
        <v>246.9</v>
      </c>
      <c r="AO481" s="13">
        <v>243.5</v>
      </c>
      <c r="AP481" s="13">
        <v>240.3</v>
      </c>
      <c r="AQ481" s="13">
        <v>237</v>
      </c>
      <c r="AR481" s="13">
        <v>233.8</v>
      </c>
      <c r="AS481" s="13">
        <v>230.2</v>
      </c>
      <c r="AT481" s="13">
        <v>226.7</v>
      </c>
      <c r="AU481" s="13">
        <v>222.7</v>
      </c>
      <c r="AV481" s="13">
        <v>218.5</v>
      </c>
      <c r="AW481" s="13">
        <v>215.1</v>
      </c>
      <c r="AX481" s="13">
        <v>211.3</v>
      </c>
    </row>
    <row r="482" spans="14:50" ht="14.25" customHeight="1">
      <c r="R482" s="110" t="s">
        <v>151</v>
      </c>
      <c r="S482" s="203"/>
      <c r="T482" s="13">
        <v>58.5</v>
      </c>
      <c r="U482" s="13">
        <v>57.6</v>
      </c>
      <c r="V482" s="13">
        <v>56.7</v>
      </c>
      <c r="W482" s="13">
        <v>55.7</v>
      </c>
      <c r="X482" s="13">
        <v>54.5</v>
      </c>
      <c r="Y482" s="13">
        <v>53.7</v>
      </c>
      <c r="Z482" s="13">
        <v>52.7</v>
      </c>
      <c r="AA482" s="13">
        <v>51.8</v>
      </c>
      <c r="AB482" s="13">
        <v>51.2</v>
      </c>
      <c r="AC482" s="13">
        <v>50.7</v>
      </c>
      <c r="AD482" s="13">
        <v>50.4</v>
      </c>
      <c r="AE482" s="13">
        <v>50.1</v>
      </c>
      <c r="AF482" s="13">
        <v>49.7</v>
      </c>
      <c r="AG482" s="13">
        <v>49.5</v>
      </c>
      <c r="AH482" s="13">
        <v>49.1</v>
      </c>
      <c r="AI482" s="13">
        <v>48.7</v>
      </c>
      <c r="AJ482" s="13">
        <v>48.5</v>
      </c>
      <c r="AK482" s="13">
        <v>48.2</v>
      </c>
      <c r="AL482" s="13">
        <v>48</v>
      </c>
      <c r="AM482" s="13">
        <v>47.3</v>
      </c>
      <c r="AN482" s="13">
        <v>46.8</v>
      </c>
      <c r="AO482" s="13">
        <v>46.2</v>
      </c>
      <c r="AP482" s="13">
        <v>45.9</v>
      </c>
      <c r="AQ482" s="13">
        <v>45.4</v>
      </c>
      <c r="AR482" s="13">
        <v>44.8</v>
      </c>
      <c r="AS482" s="13">
        <v>44</v>
      </c>
      <c r="AT482" s="13">
        <v>43.1</v>
      </c>
      <c r="AU482" s="13">
        <v>42.4</v>
      </c>
      <c r="AV482" s="13">
        <v>41.5</v>
      </c>
      <c r="AW482" s="13">
        <v>40.6</v>
      </c>
      <c r="AX482" s="13">
        <v>39.1</v>
      </c>
    </row>
    <row r="483" spans="14:50" ht="14.25" customHeight="1">
      <c r="R483" s="110" t="s">
        <v>152</v>
      </c>
      <c r="S483" s="203"/>
      <c r="T483" s="13">
        <v>115.8</v>
      </c>
      <c r="U483" s="13">
        <v>111.8</v>
      </c>
      <c r="V483" s="13">
        <v>111.4</v>
      </c>
      <c r="W483" s="13">
        <v>111.2</v>
      </c>
      <c r="X483" s="13">
        <v>108.2</v>
      </c>
      <c r="Y483" s="13">
        <v>104.4</v>
      </c>
      <c r="Z483" s="13">
        <v>103</v>
      </c>
      <c r="AA483" s="13">
        <v>103</v>
      </c>
      <c r="AB483" s="13">
        <v>99.9</v>
      </c>
      <c r="AC483" s="13">
        <v>97.7</v>
      </c>
      <c r="AD483" s="13">
        <v>94.6</v>
      </c>
      <c r="AE483" s="13">
        <v>92.9</v>
      </c>
      <c r="AF483" s="13">
        <v>92.1</v>
      </c>
      <c r="AG483" s="13">
        <v>88.3</v>
      </c>
      <c r="AH483" s="13">
        <v>87.2</v>
      </c>
      <c r="AI483" s="13">
        <v>86.9</v>
      </c>
      <c r="AJ483" s="13">
        <v>86.6</v>
      </c>
      <c r="AK483" s="13">
        <v>87.4</v>
      </c>
      <c r="AL483" s="13">
        <v>84.9</v>
      </c>
      <c r="AM483" s="13">
        <v>83.1</v>
      </c>
      <c r="AN483" s="13">
        <v>82.5</v>
      </c>
      <c r="AO483" s="13">
        <v>81</v>
      </c>
      <c r="AP483" s="13">
        <v>81.2</v>
      </c>
      <c r="AQ483" s="13">
        <v>79.7</v>
      </c>
      <c r="AR483" s="13">
        <v>78.3</v>
      </c>
      <c r="AS483" s="13">
        <v>77.400000000000006</v>
      </c>
      <c r="AT483" s="13">
        <v>77.2</v>
      </c>
      <c r="AU483" s="13">
        <v>77.2</v>
      </c>
      <c r="AV483" s="13">
        <v>76.5</v>
      </c>
      <c r="AW483" s="13">
        <v>74.400000000000006</v>
      </c>
      <c r="AX483" s="13">
        <v>71.900000000000006</v>
      </c>
    </row>
    <row r="484" spans="14:50" ht="14.25" customHeight="1">
      <c r="R484" s="110" t="s">
        <v>153</v>
      </c>
      <c r="S484" s="203"/>
      <c r="T484" s="13">
        <v>256.60000000000002</v>
      </c>
      <c r="U484" s="13">
        <v>237.3</v>
      </c>
      <c r="V484" s="13">
        <v>197.4</v>
      </c>
      <c r="W484" s="13">
        <v>175.4</v>
      </c>
      <c r="X484" s="13">
        <v>149.9</v>
      </c>
      <c r="Y484" s="13">
        <v>155.5</v>
      </c>
      <c r="Z484" s="13">
        <v>164.8</v>
      </c>
      <c r="AA484" s="13">
        <v>163.19999999999999</v>
      </c>
      <c r="AB484" s="13">
        <v>183.2</v>
      </c>
      <c r="AC484" s="13">
        <v>179.3</v>
      </c>
      <c r="AD484" s="13">
        <v>191.8</v>
      </c>
      <c r="AE484" s="13">
        <v>215.3</v>
      </c>
      <c r="AF484" s="13">
        <v>218.4</v>
      </c>
      <c r="AG484" s="13">
        <v>218</v>
      </c>
      <c r="AH484" s="13">
        <v>201.9</v>
      </c>
      <c r="AI484" s="13">
        <v>193.9</v>
      </c>
      <c r="AJ484" s="13">
        <v>194.5</v>
      </c>
      <c r="AK484" s="13">
        <v>191.3</v>
      </c>
      <c r="AL484" s="13">
        <v>199.7</v>
      </c>
      <c r="AM484" s="13">
        <v>197.5</v>
      </c>
      <c r="AN484" s="13">
        <v>189</v>
      </c>
      <c r="AO484" s="13">
        <v>186.2</v>
      </c>
      <c r="AP484" s="13">
        <v>180.2</v>
      </c>
      <c r="AQ484" s="13">
        <v>178.5</v>
      </c>
      <c r="AR484" s="13">
        <v>181</v>
      </c>
      <c r="AS484" s="13">
        <v>187.6</v>
      </c>
      <c r="AT484" s="13">
        <v>187.7</v>
      </c>
      <c r="AU484" s="13">
        <v>187.88171136544179</v>
      </c>
      <c r="AV484" s="13">
        <v>185.41316311186037</v>
      </c>
      <c r="AW484" s="13">
        <v>183.56930870204238</v>
      </c>
      <c r="AX484" s="13">
        <v>183.26703748731813</v>
      </c>
    </row>
    <row r="485" spans="14:50" ht="14.25" customHeight="1">
      <c r="R485" s="110" t="s">
        <v>154</v>
      </c>
      <c r="S485" s="203"/>
      <c r="T485" s="13">
        <v>1096</v>
      </c>
      <c r="U485" s="13">
        <v>1113</v>
      </c>
      <c r="V485" s="13">
        <v>1111</v>
      </c>
      <c r="W485" s="13">
        <v>1095</v>
      </c>
      <c r="X485" s="13">
        <v>1060</v>
      </c>
      <c r="Y485" s="13">
        <v>1013</v>
      </c>
      <c r="Z485" s="13">
        <v>1021</v>
      </c>
      <c r="AA485" s="13">
        <v>1010</v>
      </c>
      <c r="AB485" s="13">
        <v>1038</v>
      </c>
      <c r="AC485" s="13">
        <v>1040</v>
      </c>
      <c r="AD485" s="13">
        <v>1026</v>
      </c>
      <c r="AE485" s="13">
        <v>1025</v>
      </c>
      <c r="AF485" s="13">
        <v>1018</v>
      </c>
      <c r="AG485" s="13">
        <v>1072</v>
      </c>
      <c r="AH485" s="13">
        <v>1047</v>
      </c>
      <c r="AI485" s="13">
        <v>1030</v>
      </c>
      <c r="AJ485" s="13">
        <v>1018</v>
      </c>
      <c r="AK485" s="13">
        <v>1012</v>
      </c>
      <c r="AL485" s="13">
        <v>1012</v>
      </c>
      <c r="AM485" s="13">
        <v>1008</v>
      </c>
      <c r="AN485" s="13">
        <v>1012</v>
      </c>
      <c r="AO485" s="13">
        <v>1030</v>
      </c>
      <c r="AP485" s="13">
        <v>1029</v>
      </c>
      <c r="AQ485" s="13">
        <v>1012</v>
      </c>
      <c r="AR485" s="13">
        <v>1019</v>
      </c>
      <c r="AS485" s="13">
        <v>1072</v>
      </c>
      <c r="AT485" s="13">
        <v>1082</v>
      </c>
      <c r="AU485" s="13">
        <v>1084.946598041508</v>
      </c>
      <c r="AV485" s="13">
        <v>1068.6465171857428</v>
      </c>
      <c r="AW485" s="13">
        <v>1059.0647128989078</v>
      </c>
      <c r="AX485" s="13">
        <v>1052.5667076928933</v>
      </c>
    </row>
    <row r="486" spans="14:50" ht="14.25" customHeight="1">
      <c r="R486" s="110" t="s">
        <v>155</v>
      </c>
      <c r="S486" s="203"/>
      <c r="T486" s="13">
        <v>60.6</v>
      </c>
      <c r="U486" s="13">
        <v>58.6</v>
      </c>
      <c r="V486" s="13">
        <v>55.1</v>
      </c>
      <c r="W486" s="13">
        <v>53</v>
      </c>
      <c r="X486" s="13">
        <v>51.3</v>
      </c>
      <c r="Y486" s="13">
        <v>49.4</v>
      </c>
      <c r="Z486" s="13">
        <v>47.5</v>
      </c>
      <c r="AA486" s="13">
        <v>46.5</v>
      </c>
      <c r="AB486" s="13">
        <v>45.6</v>
      </c>
      <c r="AC486" s="13">
        <v>44.5</v>
      </c>
      <c r="AD486" s="13">
        <v>43.4</v>
      </c>
      <c r="AE486" s="13">
        <v>42.3</v>
      </c>
      <c r="AF486" s="13">
        <v>40.5</v>
      </c>
      <c r="AG486" s="13">
        <v>39.700000000000003</v>
      </c>
      <c r="AH486" s="13">
        <v>40.299999999999997</v>
      </c>
      <c r="AI486" s="13">
        <v>40.799999999999997</v>
      </c>
      <c r="AJ486" s="13">
        <v>40.799999999999997</v>
      </c>
      <c r="AK486" s="13">
        <v>40.700000000000003</v>
      </c>
      <c r="AL486" s="13">
        <v>40.700000000000003</v>
      </c>
      <c r="AM486" s="13">
        <v>40.5</v>
      </c>
      <c r="AN486" s="13">
        <v>39.700000000000003</v>
      </c>
      <c r="AO486" s="13">
        <v>38.9</v>
      </c>
      <c r="AP486" s="13">
        <v>38.799999999999997</v>
      </c>
      <c r="AQ486" s="13">
        <v>38.6</v>
      </c>
      <c r="AR486" s="13">
        <v>38</v>
      </c>
      <c r="AS486" s="13">
        <v>36.6</v>
      </c>
      <c r="AT486" s="13">
        <v>36</v>
      </c>
      <c r="AU486" s="13">
        <v>35.6</v>
      </c>
      <c r="AV486" s="13">
        <v>35.700000000000003</v>
      </c>
      <c r="AW486" s="13">
        <v>34.299999999999997</v>
      </c>
      <c r="AX486" s="13">
        <v>33.1</v>
      </c>
    </row>
    <row r="487" spans="14:50" ht="14.25" customHeight="1">
      <c r="R487" s="110" t="s">
        <v>156</v>
      </c>
      <c r="S487" s="203"/>
      <c r="T487" s="13">
        <v>366.4</v>
      </c>
      <c r="U487" s="13">
        <v>333.8</v>
      </c>
      <c r="V487" s="13">
        <v>298.89999999999998</v>
      </c>
      <c r="W487" s="13">
        <v>260.8</v>
      </c>
      <c r="X487" s="13">
        <v>214.3</v>
      </c>
      <c r="Y487" s="13">
        <v>210.2</v>
      </c>
      <c r="Z487" s="13">
        <v>215.6</v>
      </c>
      <c r="AA487" s="13">
        <v>214.9</v>
      </c>
      <c r="AB487" s="13">
        <v>217</v>
      </c>
      <c r="AC487" s="13">
        <v>220.7</v>
      </c>
      <c r="AD487" s="13">
        <v>236.6</v>
      </c>
      <c r="AE487" s="13">
        <v>257.39999999999998</v>
      </c>
      <c r="AF487" s="13">
        <v>271.5</v>
      </c>
      <c r="AG487" s="13">
        <v>275.8</v>
      </c>
      <c r="AH487" s="13">
        <v>272.39999999999998</v>
      </c>
      <c r="AI487" s="13">
        <v>268.3</v>
      </c>
      <c r="AJ487" s="13">
        <v>272.10000000000002</v>
      </c>
      <c r="AK487" s="13">
        <v>264</v>
      </c>
      <c r="AL487" s="13">
        <v>265.39999999999998</v>
      </c>
      <c r="AM487" s="13">
        <v>266.2</v>
      </c>
      <c r="AN487" s="13">
        <v>265.7</v>
      </c>
      <c r="AO487" s="13">
        <v>271.7</v>
      </c>
      <c r="AP487" s="13">
        <v>269.5</v>
      </c>
      <c r="AQ487" s="13">
        <v>269.5</v>
      </c>
      <c r="AR487" s="13">
        <v>272.7</v>
      </c>
      <c r="AS487" s="13">
        <v>274.39999999999998</v>
      </c>
      <c r="AT487" s="13">
        <v>275.89999999999998</v>
      </c>
      <c r="AU487" s="13">
        <v>273.7</v>
      </c>
      <c r="AV487" s="13">
        <v>272.89999999999998</v>
      </c>
      <c r="AW487" s="13">
        <v>273</v>
      </c>
      <c r="AX487" s="13">
        <v>276.2</v>
      </c>
    </row>
    <row r="488" spans="14:50" ht="14.25" customHeight="1">
      <c r="R488" s="110" t="s">
        <v>329</v>
      </c>
      <c r="S488" s="203"/>
      <c r="T488" s="13">
        <v>29.6</v>
      </c>
      <c r="U488" s="13">
        <v>29.7</v>
      </c>
      <c r="V488" s="13">
        <v>25.7</v>
      </c>
      <c r="W488" s="13">
        <v>23.7</v>
      </c>
      <c r="X488" s="13">
        <v>21.1</v>
      </c>
      <c r="Y488" s="13">
        <v>23.4</v>
      </c>
      <c r="Z488" s="13">
        <v>27.4</v>
      </c>
      <c r="AA488" s="13">
        <v>28.5</v>
      </c>
      <c r="AB488" s="13">
        <v>35.5</v>
      </c>
      <c r="AC488" s="13">
        <v>38.1</v>
      </c>
      <c r="AD488" s="13">
        <v>38.4</v>
      </c>
      <c r="AE488" s="13">
        <v>42.8</v>
      </c>
      <c r="AF488" s="13">
        <v>42.4</v>
      </c>
      <c r="AG488" s="13">
        <v>44.5</v>
      </c>
      <c r="AH488" s="13">
        <v>44.6</v>
      </c>
      <c r="AI488" s="13">
        <v>45.9</v>
      </c>
      <c r="AJ488" s="13">
        <v>46.1</v>
      </c>
      <c r="AK488" s="13">
        <v>47.4</v>
      </c>
      <c r="AL488" s="13">
        <v>49.1</v>
      </c>
      <c r="AM488" s="13">
        <v>47.5</v>
      </c>
      <c r="AN488" s="13">
        <v>49.7</v>
      </c>
      <c r="AO488" s="13">
        <v>58.1</v>
      </c>
      <c r="AP488" s="13">
        <v>62.6</v>
      </c>
      <c r="AQ488" s="13">
        <v>62.9</v>
      </c>
      <c r="AR488" s="13">
        <v>61.4</v>
      </c>
      <c r="AS488" s="13">
        <v>59.7</v>
      </c>
      <c r="AT488" s="13">
        <v>62.2</v>
      </c>
      <c r="AU488" s="13">
        <v>64.508659544908241</v>
      </c>
      <c r="AV488" s="13">
        <v>65.534234418436199</v>
      </c>
      <c r="AW488" s="13">
        <v>67.072596728728129</v>
      </c>
      <c r="AX488" s="13">
        <v>68.303286576961668</v>
      </c>
    </row>
    <row r="489" spans="14:50" ht="14.25" customHeight="1">
      <c r="R489" s="110" t="s">
        <v>157</v>
      </c>
      <c r="S489" s="203"/>
      <c r="T489" s="13">
        <v>59.5</v>
      </c>
      <c r="U489" s="13">
        <v>54.6</v>
      </c>
      <c r="V489" s="13">
        <v>48.7</v>
      </c>
      <c r="W489" s="13">
        <v>42.5</v>
      </c>
      <c r="X489" s="13">
        <v>33.9</v>
      </c>
      <c r="Y489" s="13">
        <v>26.3</v>
      </c>
      <c r="Z489" s="13">
        <v>19.3</v>
      </c>
      <c r="AA489" s="13">
        <v>13.8</v>
      </c>
      <c r="AB489" s="13">
        <v>10.3</v>
      </c>
      <c r="AC489" s="13">
        <v>7.35</v>
      </c>
      <c r="AD489" s="13">
        <v>5.88</v>
      </c>
      <c r="AE489" s="13">
        <v>4.79</v>
      </c>
      <c r="AF489" s="13">
        <v>4.3</v>
      </c>
      <c r="AG489" s="13">
        <v>3.84</v>
      </c>
      <c r="AH489" s="13">
        <v>3.44</v>
      </c>
      <c r="AI489" s="13">
        <v>2.9980000000000002</v>
      </c>
      <c r="AJ489" s="13">
        <v>2.665</v>
      </c>
      <c r="AK489" s="13">
        <v>2.363</v>
      </c>
      <c r="AL489" s="13">
        <v>2.0110000000000001</v>
      </c>
      <c r="AM489" s="13">
        <v>2.0110000000000001</v>
      </c>
      <c r="AN489" s="13">
        <v>2.0110000000000001</v>
      </c>
      <c r="AO489" s="13">
        <v>2.0110000000000001</v>
      </c>
      <c r="AP489" s="13">
        <v>2.0110000000000001</v>
      </c>
      <c r="AQ489" s="13">
        <v>2.0110000000000001</v>
      </c>
      <c r="AR489" s="13">
        <v>2.0110000000000001</v>
      </c>
      <c r="AS489" s="13">
        <v>2.0110000000000001</v>
      </c>
      <c r="AT489" s="13">
        <v>2.0110000000000001</v>
      </c>
      <c r="AU489" s="13">
        <v>2.0110000000000001</v>
      </c>
      <c r="AV489" s="13">
        <v>2.0110000000000001</v>
      </c>
      <c r="AW489" s="13">
        <v>2.0110000000000001</v>
      </c>
      <c r="AX489" s="13">
        <v>2.0110000000000001</v>
      </c>
    </row>
    <row r="490" spans="14:50" ht="14.25" customHeight="1">
      <c r="R490" s="110" t="s">
        <v>158</v>
      </c>
      <c r="S490" s="203"/>
      <c r="T490" s="13">
        <v>142.9</v>
      </c>
      <c r="U490" s="13">
        <v>138.19999999999999</v>
      </c>
      <c r="V490" s="13">
        <v>131.69999999999999</v>
      </c>
      <c r="W490" s="13">
        <v>127.9</v>
      </c>
      <c r="X490" s="13">
        <v>126.2</v>
      </c>
      <c r="Y490" s="13">
        <v>124.5</v>
      </c>
      <c r="Z490" s="13">
        <v>122.7</v>
      </c>
      <c r="AA490" s="13">
        <v>119.6</v>
      </c>
      <c r="AB490" s="13">
        <v>120.7</v>
      </c>
      <c r="AC490" s="13">
        <v>118.8</v>
      </c>
      <c r="AD490" s="13">
        <v>116.3</v>
      </c>
      <c r="AE490" s="13">
        <v>111.3</v>
      </c>
      <c r="AF490" s="13">
        <v>112.6</v>
      </c>
      <c r="AG490" s="13">
        <v>113</v>
      </c>
      <c r="AH490" s="13">
        <v>112.3</v>
      </c>
      <c r="AI490" s="13">
        <v>110.3</v>
      </c>
      <c r="AJ490" s="13">
        <v>109.3</v>
      </c>
      <c r="AK490" s="13">
        <v>108.13</v>
      </c>
      <c r="AL490" s="13">
        <v>107.52</v>
      </c>
      <c r="AM490" s="13">
        <v>106.43</v>
      </c>
      <c r="AN490" s="13">
        <v>104.82</v>
      </c>
      <c r="AO490" s="13">
        <v>101.88</v>
      </c>
      <c r="AP490" s="13">
        <v>100.24</v>
      </c>
      <c r="AQ490" s="13">
        <v>98.45</v>
      </c>
      <c r="AR490" s="13">
        <v>97.835999999999999</v>
      </c>
      <c r="AS490" s="13">
        <v>98.771000000000001</v>
      </c>
      <c r="AT490" s="13">
        <v>99.337999999999994</v>
      </c>
      <c r="AU490" s="13">
        <v>100.31607485715647</v>
      </c>
      <c r="AV490" s="13">
        <v>98.200326190881668</v>
      </c>
      <c r="AW490" s="13">
        <v>97.277288249707638</v>
      </c>
      <c r="AX490" s="13">
        <v>97.907862211560982</v>
      </c>
    </row>
    <row r="491" spans="14:50" ht="14.25" customHeight="1">
      <c r="R491" s="110" t="s">
        <v>159</v>
      </c>
      <c r="S491" s="203"/>
      <c r="T491" s="13">
        <v>30</v>
      </c>
      <c r="U491" s="13">
        <v>28.9</v>
      </c>
      <c r="V491" s="13">
        <v>27.5</v>
      </c>
      <c r="W491" s="13">
        <v>27.3</v>
      </c>
      <c r="X491" s="13">
        <v>26.7</v>
      </c>
      <c r="Y491" s="13">
        <v>26.4</v>
      </c>
      <c r="Z491" s="13">
        <v>26.1</v>
      </c>
      <c r="AA491" s="13">
        <v>25.7</v>
      </c>
      <c r="AB491" s="13">
        <v>25.3</v>
      </c>
      <c r="AC491" s="13">
        <v>24.8</v>
      </c>
      <c r="AD491" s="13">
        <v>24</v>
      </c>
      <c r="AE491" s="13">
        <v>23.4</v>
      </c>
      <c r="AF491" s="13">
        <v>23</v>
      </c>
      <c r="AG491" s="13">
        <v>22.5</v>
      </c>
      <c r="AH491" s="13">
        <v>21.5</v>
      </c>
      <c r="AI491" s="13">
        <v>19.100000000000001</v>
      </c>
      <c r="AJ491" s="13">
        <v>18.5</v>
      </c>
      <c r="AK491" s="13">
        <v>17.670000000000002</v>
      </c>
      <c r="AL491" s="13">
        <v>16.78</v>
      </c>
      <c r="AM491" s="13">
        <v>15.77</v>
      </c>
      <c r="AN491" s="13">
        <v>14.98</v>
      </c>
      <c r="AO491" s="13">
        <v>13.02</v>
      </c>
      <c r="AP491" s="13">
        <v>8.9600000000000009</v>
      </c>
      <c r="AQ491" s="13">
        <v>8.85</v>
      </c>
      <c r="AR491" s="13">
        <v>8.5640000000000001</v>
      </c>
      <c r="AS491" s="13">
        <v>8.3290000000000006</v>
      </c>
      <c r="AT491" s="13">
        <v>7.9619999999999997</v>
      </c>
      <c r="AU491" s="13">
        <v>7.5720000000000001</v>
      </c>
      <c r="AV491" s="13">
        <v>7.0650000000000004</v>
      </c>
      <c r="AW491" s="13">
        <v>6.484</v>
      </c>
      <c r="AX491" s="13">
        <v>6.08</v>
      </c>
    </row>
    <row r="492" spans="14:50" ht="14.25" customHeight="1" thickBot="1">
      <c r="R492" s="111" t="s">
        <v>160</v>
      </c>
      <c r="S492" s="185"/>
      <c r="T492" s="56">
        <v>18.899999999999999</v>
      </c>
      <c r="U492" s="56">
        <v>16.100000000000001</v>
      </c>
      <c r="V492" s="56">
        <v>13.7</v>
      </c>
      <c r="W492" s="56">
        <v>12.4</v>
      </c>
      <c r="X492" s="56">
        <v>12.3</v>
      </c>
      <c r="Y492" s="56">
        <v>11.6</v>
      </c>
      <c r="Z492" s="56">
        <v>9.44</v>
      </c>
      <c r="AA492" s="56">
        <v>8.6</v>
      </c>
      <c r="AB492" s="56">
        <v>8.0399999999999991</v>
      </c>
      <c r="AC492" s="56">
        <v>7.47</v>
      </c>
      <c r="AD492" s="56">
        <v>7.06</v>
      </c>
      <c r="AE492" s="56">
        <v>6.38</v>
      </c>
      <c r="AF492" s="56">
        <v>5.56</v>
      </c>
      <c r="AG492" s="56">
        <v>5.01</v>
      </c>
      <c r="AH492" s="56">
        <v>4.6900000000000004</v>
      </c>
      <c r="AI492" s="56">
        <v>4.47</v>
      </c>
      <c r="AJ492" s="56">
        <v>4.0999999999999996</v>
      </c>
      <c r="AK492" s="56">
        <v>3.64</v>
      </c>
      <c r="AL492" s="56">
        <v>3.2</v>
      </c>
      <c r="AM492" s="56">
        <v>3</v>
      </c>
      <c r="AN492" s="56">
        <v>2.89</v>
      </c>
      <c r="AO492" s="56">
        <v>2.37</v>
      </c>
      <c r="AP492" s="56">
        <v>2.11</v>
      </c>
      <c r="AQ492" s="56">
        <v>1.72</v>
      </c>
      <c r="AR492" s="56">
        <v>1.41</v>
      </c>
      <c r="AS492" s="56">
        <v>1.1599999999999999</v>
      </c>
      <c r="AT492" s="56">
        <v>0.94399999999999995</v>
      </c>
      <c r="AU492" s="56">
        <v>0.81299999999999994</v>
      </c>
      <c r="AV492" s="56">
        <v>0.75</v>
      </c>
      <c r="AW492" s="56">
        <v>0.70199999999999996</v>
      </c>
      <c r="AX492" s="56">
        <v>0.63600000000000001</v>
      </c>
    </row>
    <row r="493" spans="14:50" ht="13.8" thickTop="1">
      <c r="R493" s="109" t="s">
        <v>137</v>
      </c>
      <c r="S493" s="204"/>
      <c r="T493" s="25">
        <f>SUM(T479:T492)</f>
        <v>5256.2</v>
      </c>
      <c r="U493" s="25">
        <f t="shared" ref="U493:AW493" si="155">SUM(U479:U492)</f>
        <v>5168.9000000000005</v>
      </c>
      <c r="V493" s="25">
        <f t="shared" si="155"/>
        <v>5111.5999999999985</v>
      </c>
      <c r="W493" s="25">
        <f t="shared" si="155"/>
        <v>5032.8999999999987</v>
      </c>
      <c r="X493" s="25">
        <f t="shared" si="155"/>
        <v>4957.5999999999995</v>
      </c>
      <c r="Y493" s="25">
        <f t="shared" si="155"/>
        <v>4783.6999999999989</v>
      </c>
      <c r="Z493" s="25">
        <f t="shared" si="155"/>
        <v>4641.1400000000003</v>
      </c>
      <c r="AA493" s="25">
        <f t="shared" si="155"/>
        <v>4576.8999999999996</v>
      </c>
      <c r="AB493" s="25">
        <f t="shared" si="155"/>
        <v>4462.84</v>
      </c>
      <c r="AC493" s="25">
        <f t="shared" si="155"/>
        <v>4435.6200000000008</v>
      </c>
      <c r="AD493" s="25">
        <f t="shared" si="155"/>
        <v>4408.5400000000009</v>
      </c>
      <c r="AE493" s="25">
        <f t="shared" si="155"/>
        <v>4363.47</v>
      </c>
      <c r="AF493" s="25">
        <f t="shared" si="155"/>
        <v>4337.76</v>
      </c>
      <c r="AG493" s="25">
        <f t="shared" si="155"/>
        <v>4356.8500000000004</v>
      </c>
      <c r="AH493" s="25">
        <f t="shared" si="155"/>
        <v>4331.03</v>
      </c>
      <c r="AI493" s="25">
        <f t="shared" si="155"/>
        <v>4295.0680000000002</v>
      </c>
      <c r="AJ493" s="25">
        <f t="shared" si="155"/>
        <v>4258.1650000000009</v>
      </c>
      <c r="AK493" s="25">
        <f t="shared" si="155"/>
        <v>4218.2030000000004</v>
      </c>
      <c r="AL493" s="25">
        <f t="shared" si="155"/>
        <v>4177.5109999999995</v>
      </c>
      <c r="AM493" s="25">
        <f t="shared" si="155"/>
        <v>4157.7110000000002</v>
      </c>
      <c r="AN493" s="25">
        <f t="shared" si="155"/>
        <v>4147.4009999999998</v>
      </c>
      <c r="AO493" s="25">
        <f t="shared" si="155"/>
        <v>4109.2809999999999</v>
      </c>
      <c r="AP493" s="25">
        <f t="shared" si="155"/>
        <v>4097.7209999999995</v>
      </c>
      <c r="AQ493" s="25">
        <f t="shared" si="155"/>
        <v>4085.0309999999995</v>
      </c>
      <c r="AR493" s="25">
        <f t="shared" si="155"/>
        <v>4063.9209999999998</v>
      </c>
      <c r="AS493" s="25">
        <f t="shared" si="155"/>
        <v>4046.0709999999999</v>
      </c>
      <c r="AT493" s="25">
        <f t="shared" si="155"/>
        <v>4023.1549999999993</v>
      </c>
      <c r="AU493" s="25">
        <f t="shared" si="155"/>
        <v>4006.3303499062786</v>
      </c>
      <c r="AV493" s="25">
        <f t="shared" si="155"/>
        <v>3980.0155390581172</v>
      </c>
      <c r="AW493" s="25">
        <f t="shared" si="155"/>
        <v>3955.1011265100587</v>
      </c>
      <c r="AX493" s="25">
        <f t="shared" ref="AX493" si="156">SUM(AX479:AX492)</f>
        <v>3929.2455612599392</v>
      </c>
    </row>
    <row r="495" spans="14:50">
      <c r="AJ495" s="45"/>
    </row>
    <row r="496" spans="14:50" ht="15.6">
      <c r="N496" s="84" t="s">
        <v>339</v>
      </c>
      <c r="AD496" s="42"/>
    </row>
    <row r="497" spans="14:50" ht="13.5" customHeight="1">
      <c r="P497" s="474" t="s">
        <v>72</v>
      </c>
      <c r="Q497" s="474"/>
      <c r="R497" s="474"/>
      <c r="S497" s="474"/>
      <c r="T497" s="4">
        <v>1990</v>
      </c>
      <c r="U497" s="4">
        <f t="shared" ref="U497:AX497" si="157">T497+1</f>
        <v>1991</v>
      </c>
      <c r="V497" s="4">
        <f t="shared" si="157"/>
        <v>1992</v>
      </c>
      <c r="W497" s="4">
        <f t="shared" si="157"/>
        <v>1993</v>
      </c>
      <c r="X497" s="4">
        <f t="shared" si="157"/>
        <v>1994</v>
      </c>
      <c r="Y497" s="4">
        <f t="shared" si="157"/>
        <v>1995</v>
      </c>
      <c r="Z497" s="4">
        <f t="shared" si="157"/>
        <v>1996</v>
      </c>
      <c r="AA497" s="4">
        <f t="shared" si="157"/>
        <v>1997</v>
      </c>
      <c r="AB497" s="4">
        <f t="shared" si="157"/>
        <v>1998</v>
      </c>
      <c r="AC497" s="4">
        <f t="shared" si="157"/>
        <v>1999</v>
      </c>
      <c r="AD497" s="4">
        <f t="shared" si="157"/>
        <v>2000</v>
      </c>
      <c r="AE497" s="4">
        <f t="shared" si="157"/>
        <v>2001</v>
      </c>
      <c r="AF497" s="4">
        <f t="shared" si="157"/>
        <v>2002</v>
      </c>
      <c r="AG497" s="4">
        <f t="shared" si="157"/>
        <v>2003</v>
      </c>
      <c r="AH497" s="4">
        <f t="shared" si="157"/>
        <v>2004</v>
      </c>
      <c r="AI497" s="4">
        <f t="shared" si="157"/>
        <v>2005</v>
      </c>
      <c r="AJ497" s="4">
        <f t="shared" si="157"/>
        <v>2006</v>
      </c>
      <c r="AK497" s="4">
        <f t="shared" si="157"/>
        <v>2007</v>
      </c>
      <c r="AL497" s="4">
        <f t="shared" si="157"/>
        <v>2008</v>
      </c>
      <c r="AM497" s="4">
        <f t="shared" si="157"/>
        <v>2009</v>
      </c>
      <c r="AN497" s="4">
        <f t="shared" si="157"/>
        <v>2010</v>
      </c>
      <c r="AO497" s="4">
        <f t="shared" si="157"/>
        <v>2011</v>
      </c>
      <c r="AP497" s="4">
        <f t="shared" si="157"/>
        <v>2012</v>
      </c>
      <c r="AQ497" s="4">
        <f t="shared" si="157"/>
        <v>2013</v>
      </c>
      <c r="AR497" s="4">
        <f t="shared" si="157"/>
        <v>2014</v>
      </c>
      <c r="AS497" s="4">
        <f t="shared" si="157"/>
        <v>2015</v>
      </c>
      <c r="AT497" s="4">
        <f t="shared" si="157"/>
        <v>2016</v>
      </c>
      <c r="AU497" s="4">
        <f t="shared" si="157"/>
        <v>2017</v>
      </c>
      <c r="AV497" s="4">
        <f>AU497+1</f>
        <v>2018</v>
      </c>
      <c r="AW497" s="4">
        <f t="shared" si="157"/>
        <v>2019</v>
      </c>
      <c r="AX497" s="4">
        <f t="shared" si="157"/>
        <v>2020</v>
      </c>
    </row>
    <row r="498" spans="14:50" ht="25.5" customHeight="1">
      <c r="P498" s="473" t="s">
        <v>315</v>
      </c>
      <c r="Q498" s="473"/>
      <c r="R498" s="473"/>
      <c r="S498" s="473"/>
      <c r="T498" s="48">
        <v>683190.39323263522</v>
      </c>
      <c r="U498" s="48">
        <v>686200.90430566424</v>
      </c>
      <c r="V498" s="48">
        <v>684580.75060704455</v>
      </c>
      <c r="W498" s="48">
        <v>672466.19293710508</v>
      </c>
      <c r="X498" s="48">
        <v>655731.23100077873</v>
      </c>
      <c r="Y498" s="48">
        <v>642483.71491659863</v>
      </c>
      <c r="Z498" s="48">
        <v>632903.21166638238</v>
      </c>
      <c r="AA498" s="48">
        <v>629154.83250545</v>
      </c>
      <c r="AB498" s="48">
        <v>618488.60387363401</v>
      </c>
      <c r="AC498" s="48">
        <v>614277.50272140419</v>
      </c>
      <c r="AD498" s="48">
        <v>604829.7369968401</v>
      </c>
      <c r="AE498" s="48">
        <v>591401.11169509555</v>
      </c>
      <c r="AF498" s="48">
        <v>582471.42895802052</v>
      </c>
      <c r="AG498" s="48">
        <v>576595.89480831963</v>
      </c>
      <c r="AH498" s="48">
        <v>565404.5869353452</v>
      </c>
      <c r="AI498" s="48">
        <v>569646.44428114279</v>
      </c>
      <c r="AJ498" s="48">
        <v>570772.54494907591</v>
      </c>
      <c r="AK498" s="48">
        <v>569639.73626745527</v>
      </c>
      <c r="AL498" s="48">
        <v>563149.6120778292</v>
      </c>
      <c r="AM498" s="48">
        <v>560608.31832389906</v>
      </c>
      <c r="AN498" s="48">
        <v>554198.89326807018</v>
      </c>
      <c r="AO498" s="48">
        <v>551774.04892373469</v>
      </c>
      <c r="AP498" s="48">
        <v>540002.88828282908</v>
      </c>
      <c r="AQ498" s="48">
        <v>521675.69595209934</v>
      </c>
      <c r="AR498" s="48">
        <v>511887.12488665164</v>
      </c>
      <c r="AS498" s="48">
        <v>511179.07547647145</v>
      </c>
      <c r="AT498" s="48">
        <v>511532.44504112838</v>
      </c>
      <c r="AU498" s="48">
        <v>520650.80572553934</v>
      </c>
      <c r="AV498" s="48">
        <v>517390.03056282271</v>
      </c>
      <c r="AW498" s="48">
        <v>521113.08839859016</v>
      </c>
      <c r="AX498" s="48">
        <v>524051.93181184115</v>
      </c>
    </row>
    <row r="499" spans="14:50" ht="37.5" customHeight="1">
      <c r="P499" s="473" t="s">
        <v>316</v>
      </c>
      <c r="Q499" s="473"/>
      <c r="R499" s="473"/>
      <c r="S499" s="473"/>
      <c r="T499" s="48">
        <v>12987.391296456784</v>
      </c>
      <c r="U499" s="48">
        <v>13295.304695736915</v>
      </c>
      <c r="V499" s="48">
        <v>13415.355301572476</v>
      </c>
      <c r="W499" s="48">
        <v>13343.792502267526</v>
      </c>
      <c r="X499" s="48">
        <v>13150.994858851485</v>
      </c>
      <c r="Y499" s="48">
        <v>12836.362870890709</v>
      </c>
      <c r="Z499" s="48">
        <v>12637.682766851865</v>
      </c>
      <c r="AA499" s="48">
        <v>12330.387023238512</v>
      </c>
      <c r="AB499" s="48">
        <v>12003.726848728762</v>
      </c>
      <c r="AC499" s="48">
        <v>11803.281466588796</v>
      </c>
      <c r="AD499" s="48">
        <v>12023.683266337908</v>
      </c>
      <c r="AE499" s="48">
        <v>12332.880790924017</v>
      </c>
      <c r="AF499" s="48">
        <v>12282.865093807044</v>
      </c>
      <c r="AG499" s="48">
        <v>12066.322726260487</v>
      </c>
      <c r="AH499" s="48">
        <v>11882.513849340994</v>
      </c>
      <c r="AI499" s="48">
        <v>11653.427823453861</v>
      </c>
      <c r="AJ499" s="48">
        <v>11570.457572794587</v>
      </c>
      <c r="AK499" s="48">
        <v>11659.90558886482</v>
      </c>
      <c r="AL499" s="48">
        <v>11655.502024577227</v>
      </c>
      <c r="AM499" s="48">
        <v>11840.039483899391</v>
      </c>
      <c r="AN499" s="48">
        <v>11365.336578163877</v>
      </c>
      <c r="AO499" s="48">
        <v>11243.994436731289</v>
      </c>
      <c r="AP499" s="48">
        <v>10880.708323366209</v>
      </c>
      <c r="AQ499" s="48">
        <v>10592.008032743935</v>
      </c>
      <c r="AR499" s="48">
        <v>10024.987131874354</v>
      </c>
      <c r="AS499" s="48">
        <v>10118.477714159235</v>
      </c>
      <c r="AT499" s="48">
        <v>9907.1553213433672</v>
      </c>
      <c r="AU499" s="48">
        <v>9889.7195509534122</v>
      </c>
      <c r="AV499" s="48">
        <v>9851.4634092877877</v>
      </c>
      <c r="AW499" s="48">
        <v>9692.7968949854258</v>
      </c>
      <c r="AX499" s="48">
        <v>9427.7196841642944</v>
      </c>
    </row>
    <row r="500" spans="14:50" ht="37.5" customHeight="1">
      <c r="P500" s="473" t="s">
        <v>317</v>
      </c>
      <c r="Q500" s="473"/>
      <c r="R500" s="473"/>
      <c r="S500" s="473"/>
      <c r="T500" s="48">
        <v>5694.5026143344867</v>
      </c>
      <c r="U500" s="48">
        <v>5714.4306224157854</v>
      </c>
      <c r="V500" s="48">
        <v>5700.5044820214007</v>
      </c>
      <c r="W500" s="48">
        <v>5629.56298595919</v>
      </c>
      <c r="X500" s="48">
        <v>5515.8294391232439</v>
      </c>
      <c r="Y500" s="48">
        <v>5394.1274952812009</v>
      </c>
      <c r="Z500" s="48">
        <v>5327.2295547483218</v>
      </c>
      <c r="AA500" s="48">
        <v>5328.4030485610347</v>
      </c>
      <c r="AB500" s="48">
        <v>5282.9780672246079</v>
      </c>
      <c r="AC500" s="48">
        <v>5260.1413176636643</v>
      </c>
      <c r="AD500" s="48">
        <v>5382.8228789526784</v>
      </c>
      <c r="AE500" s="48">
        <v>5486.9765410145537</v>
      </c>
      <c r="AF500" s="48">
        <v>5630.8496192913872</v>
      </c>
      <c r="AG500" s="48">
        <v>5761.9807974565529</v>
      </c>
      <c r="AH500" s="48">
        <v>5841.0806638416752</v>
      </c>
      <c r="AI500" s="48">
        <v>6075.2680167550961</v>
      </c>
      <c r="AJ500" s="48">
        <v>6272.5002107062137</v>
      </c>
      <c r="AK500" s="48">
        <v>6476.2789137743248</v>
      </c>
      <c r="AL500" s="48">
        <v>6631.7624180148632</v>
      </c>
      <c r="AM500" s="48">
        <v>6771.1833944539267</v>
      </c>
      <c r="AN500" s="48">
        <v>6628.0592085302815</v>
      </c>
      <c r="AO500" s="48">
        <v>6559.2948440991822</v>
      </c>
      <c r="AP500" s="48">
        <v>6403.984603087928</v>
      </c>
      <c r="AQ500" s="48">
        <v>6147.5582854548284</v>
      </c>
      <c r="AR500" s="48">
        <v>5968.515196303857</v>
      </c>
      <c r="AS500" s="48">
        <v>5894.3765763487845</v>
      </c>
      <c r="AT500" s="48">
        <v>5826.4920749010707</v>
      </c>
      <c r="AU500" s="48">
        <v>5878.0346287246448</v>
      </c>
      <c r="AV500" s="48">
        <v>5799.9528459148987</v>
      </c>
      <c r="AW500" s="48">
        <v>5828.8041039640211</v>
      </c>
      <c r="AX500" s="48">
        <v>5866.0870514592534</v>
      </c>
    </row>
    <row r="501" spans="14:50" ht="37.5" customHeight="1">
      <c r="P501" s="473" t="s">
        <v>318</v>
      </c>
      <c r="Q501" s="473"/>
      <c r="R501" s="473"/>
      <c r="S501" s="473"/>
      <c r="T501" s="48">
        <v>236054.33189605171</v>
      </c>
      <c r="U501" s="48">
        <v>236800.67105213099</v>
      </c>
      <c r="V501" s="48">
        <v>235820.13831821654</v>
      </c>
      <c r="W501" s="48">
        <v>230691.45853042384</v>
      </c>
      <c r="X501" s="48">
        <v>224228.05266629145</v>
      </c>
      <c r="Y501" s="48">
        <v>219528.21182679888</v>
      </c>
      <c r="Z501" s="48">
        <v>215809.01598602097</v>
      </c>
      <c r="AA501" s="48">
        <v>213913.2409392526</v>
      </c>
      <c r="AB501" s="48">
        <v>208875.95759155133</v>
      </c>
      <c r="AC501" s="48">
        <v>207196.79693382594</v>
      </c>
      <c r="AD501" s="48">
        <v>202663.68745920641</v>
      </c>
      <c r="AE501" s="48">
        <v>195293.1872509385</v>
      </c>
      <c r="AF501" s="48">
        <v>190428.57121007473</v>
      </c>
      <c r="AG501" s="48">
        <v>187876.96057309074</v>
      </c>
      <c r="AH501" s="48">
        <v>183547.46675963106</v>
      </c>
      <c r="AI501" s="48">
        <v>184778.25035672315</v>
      </c>
      <c r="AJ501" s="48">
        <v>185240.64322038065</v>
      </c>
      <c r="AK501" s="48">
        <v>183561.05290720792</v>
      </c>
      <c r="AL501" s="48">
        <v>179946.85350049837</v>
      </c>
      <c r="AM501" s="48">
        <v>179218.00886268966</v>
      </c>
      <c r="AN501" s="48">
        <v>178363.73438591711</v>
      </c>
      <c r="AO501" s="48">
        <v>177421.25271632924</v>
      </c>
      <c r="AP501" s="48">
        <v>173008.25152265216</v>
      </c>
      <c r="AQ501" s="48">
        <v>166497.95255570859</v>
      </c>
      <c r="AR501" s="48">
        <v>163830.44608116243</v>
      </c>
      <c r="AS501" s="48">
        <v>163570.72372536722</v>
      </c>
      <c r="AT501" s="48">
        <v>164381.8119703547</v>
      </c>
      <c r="AU501" s="48">
        <v>167874.26642055289</v>
      </c>
      <c r="AV501" s="48">
        <v>166418.04538971416</v>
      </c>
      <c r="AW501" s="48">
        <v>166375.4072058053</v>
      </c>
      <c r="AX501" s="48">
        <v>167238.8903324964</v>
      </c>
    </row>
    <row r="502" spans="14:50" ht="25.5" customHeight="1" thickBot="1">
      <c r="P502" s="472" t="s">
        <v>319</v>
      </c>
      <c r="Q502" s="472"/>
      <c r="R502" s="472"/>
      <c r="S502" s="472"/>
      <c r="T502" s="52">
        <v>40697.813129151407</v>
      </c>
      <c r="U502" s="52">
        <v>39514.421126102236</v>
      </c>
      <c r="V502" s="52">
        <v>38786.061153898263</v>
      </c>
      <c r="W502" s="52">
        <v>38081.678778124158</v>
      </c>
      <c r="X502" s="52">
        <v>36713.876983336188</v>
      </c>
      <c r="Y502" s="52">
        <v>35270.744052595037</v>
      </c>
      <c r="Z502" s="52">
        <v>34406.82642097112</v>
      </c>
      <c r="AA502" s="52">
        <v>34642.83945283098</v>
      </c>
      <c r="AB502" s="52">
        <v>34252.840533222428</v>
      </c>
      <c r="AC502" s="52">
        <v>33982.751035018242</v>
      </c>
      <c r="AD502" s="52">
        <v>36112.318202265575</v>
      </c>
      <c r="AE502" s="52">
        <v>37390.220671450617</v>
      </c>
      <c r="AF502" s="52">
        <v>39683.13426670825</v>
      </c>
      <c r="AG502" s="52">
        <v>41764.113298893579</v>
      </c>
      <c r="AH502" s="52">
        <v>43282.905053453949</v>
      </c>
      <c r="AI502" s="52">
        <v>46106.41059894568</v>
      </c>
      <c r="AJ502" s="52">
        <v>48614.111843269486</v>
      </c>
      <c r="AK502" s="52">
        <v>50781.807731720524</v>
      </c>
      <c r="AL502" s="52">
        <v>52705.143318173788</v>
      </c>
      <c r="AM502" s="52">
        <v>54762.400377546459</v>
      </c>
      <c r="AN502" s="52">
        <v>55675.22899534562</v>
      </c>
      <c r="AO502" s="52">
        <v>55246.121375486109</v>
      </c>
      <c r="AP502" s="52">
        <v>54876.297449720209</v>
      </c>
      <c r="AQ502" s="52">
        <v>52428.089709957407</v>
      </c>
      <c r="AR502" s="52">
        <v>51252.786676592666</v>
      </c>
      <c r="AS502" s="52">
        <v>50666.254739436554</v>
      </c>
      <c r="AT502" s="52">
        <v>50657.776970584273</v>
      </c>
      <c r="AU502" s="52">
        <v>52275.295081210657</v>
      </c>
      <c r="AV502" s="52">
        <v>51903.689476961394</v>
      </c>
      <c r="AW502" s="52">
        <v>52532.030306014291</v>
      </c>
      <c r="AX502" s="52">
        <v>52783.725277740319</v>
      </c>
    </row>
    <row r="503" spans="14:50" ht="25.5" customHeight="1" thickTop="1">
      <c r="P503" s="471" t="s">
        <v>320</v>
      </c>
      <c r="Q503" s="471"/>
      <c r="R503" s="471"/>
      <c r="S503" s="471"/>
      <c r="T503" s="48">
        <v>387756.3542966409</v>
      </c>
      <c r="U503" s="48">
        <v>390876.0768092784</v>
      </c>
      <c r="V503" s="48">
        <v>390858.6913513359</v>
      </c>
      <c r="W503" s="48">
        <v>384719.7001403303</v>
      </c>
      <c r="X503" s="48">
        <v>376122.4770531765</v>
      </c>
      <c r="Y503" s="48">
        <v>369454.26867103286</v>
      </c>
      <c r="Z503" s="48">
        <v>364722.45693779003</v>
      </c>
      <c r="AA503" s="48">
        <v>362939.96204156696</v>
      </c>
      <c r="AB503" s="48">
        <v>358073.10083290696</v>
      </c>
      <c r="AC503" s="48">
        <v>356034.53196830739</v>
      </c>
      <c r="AD503" s="48">
        <v>348647.2251900775</v>
      </c>
      <c r="AE503" s="48">
        <v>340897.84644076781</v>
      </c>
      <c r="AF503" s="48">
        <v>334446.00876813912</v>
      </c>
      <c r="AG503" s="48">
        <v>329126.51741261827</v>
      </c>
      <c r="AH503" s="48">
        <v>320850.62060907745</v>
      </c>
      <c r="AI503" s="48">
        <v>321033.08748526499</v>
      </c>
      <c r="AJ503" s="48">
        <v>319074.83210192487</v>
      </c>
      <c r="AK503" s="48">
        <v>317160.6911258875</v>
      </c>
      <c r="AL503" s="48">
        <v>312210.35081656498</v>
      </c>
      <c r="AM503" s="48">
        <v>308016.68620530976</v>
      </c>
      <c r="AN503" s="48">
        <v>302166.53410011332</v>
      </c>
      <c r="AO503" s="48">
        <v>301303.38555108884</v>
      </c>
      <c r="AP503" s="48">
        <v>294833.64638400252</v>
      </c>
      <c r="AQ503" s="48">
        <v>286010.08736823464</v>
      </c>
      <c r="AR503" s="48">
        <v>280810.38980071835</v>
      </c>
      <c r="AS503" s="48">
        <v>280929.24272115965</v>
      </c>
      <c r="AT503" s="48">
        <v>280759.20870394498</v>
      </c>
      <c r="AU503" s="48">
        <v>284733.49004409771</v>
      </c>
      <c r="AV503" s="48">
        <v>283416.87944094447</v>
      </c>
      <c r="AW503" s="48">
        <v>286684.04988782108</v>
      </c>
      <c r="AX503" s="48">
        <v>288735.50946598075</v>
      </c>
    </row>
    <row r="504" spans="14:50">
      <c r="R504" s="11"/>
      <c r="S504" s="11"/>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row>
    <row r="507" spans="14:50">
      <c r="N507" s="84" t="s">
        <v>340</v>
      </c>
      <c r="O507" s="182"/>
    </row>
    <row r="508" spans="14:50" ht="15" customHeight="1">
      <c r="Q508" s="335" t="s">
        <v>72</v>
      </c>
      <c r="R508" s="418"/>
      <c r="S508" s="336"/>
      <c r="T508" s="4">
        <v>1990</v>
      </c>
      <c r="U508" s="4">
        <f t="shared" ref="U508:AX508" si="158">T508+1</f>
        <v>1991</v>
      </c>
      <c r="V508" s="4">
        <f t="shared" si="158"/>
        <v>1992</v>
      </c>
      <c r="W508" s="4">
        <f t="shared" si="158"/>
        <v>1993</v>
      </c>
      <c r="X508" s="4">
        <f t="shared" si="158"/>
        <v>1994</v>
      </c>
      <c r="Y508" s="4">
        <f t="shared" si="158"/>
        <v>1995</v>
      </c>
      <c r="Z508" s="4">
        <f t="shared" si="158"/>
        <v>1996</v>
      </c>
      <c r="AA508" s="4">
        <f t="shared" si="158"/>
        <v>1997</v>
      </c>
      <c r="AB508" s="4">
        <f t="shared" si="158"/>
        <v>1998</v>
      </c>
      <c r="AC508" s="4">
        <f t="shared" si="158"/>
        <v>1999</v>
      </c>
      <c r="AD508" s="4">
        <f t="shared" si="158"/>
        <v>2000</v>
      </c>
      <c r="AE508" s="4">
        <f t="shared" si="158"/>
        <v>2001</v>
      </c>
      <c r="AF508" s="4">
        <f t="shared" si="158"/>
        <v>2002</v>
      </c>
      <c r="AG508" s="4">
        <f t="shared" si="158"/>
        <v>2003</v>
      </c>
      <c r="AH508" s="4">
        <f t="shared" si="158"/>
        <v>2004</v>
      </c>
      <c r="AI508" s="4">
        <f t="shared" si="158"/>
        <v>2005</v>
      </c>
      <c r="AJ508" s="4">
        <f t="shared" si="158"/>
        <v>2006</v>
      </c>
      <c r="AK508" s="4">
        <f t="shared" si="158"/>
        <v>2007</v>
      </c>
      <c r="AL508" s="4">
        <f t="shared" si="158"/>
        <v>2008</v>
      </c>
      <c r="AM508" s="4">
        <f t="shared" si="158"/>
        <v>2009</v>
      </c>
      <c r="AN508" s="4">
        <f t="shared" si="158"/>
        <v>2010</v>
      </c>
      <c r="AO508" s="4">
        <f t="shared" si="158"/>
        <v>2011</v>
      </c>
      <c r="AP508" s="4">
        <f t="shared" si="158"/>
        <v>2012</v>
      </c>
      <c r="AQ508" s="4">
        <f t="shared" si="158"/>
        <v>2013</v>
      </c>
      <c r="AR508" s="4">
        <f t="shared" si="158"/>
        <v>2014</v>
      </c>
      <c r="AS508" s="4">
        <f t="shared" si="158"/>
        <v>2015</v>
      </c>
      <c r="AT508" s="4">
        <f t="shared" si="158"/>
        <v>2016</v>
      </c>
      <c r="AU508" s="4">
        <f t="shared" si="158"/>
        <v>2017</v>
      </c>
      <c r="AV508" s="4">
        <f>AU508+1</f>
        <v>2018</v>
      </c>
      <c r="AW508" s="4">
        <f t="shared" si="158"/>
        <v>2019</v>
      </c>
      <c r="AX508" s="4">
        <f t="shared" si="158"/>
        <v>2020</v>
      </c>
    </row>
    <row r="509" spans="14:50" ht="13.8" thickBot="1">
      <c r="Q509" s="205" t="s">
        <v>161</v>
      </c>
      <c r="R509" s="206"/>
      <c r="S509" s="197"/>
      <c r="T509" s="59">
        <v>384.1</v>
      </c>
      <c r="U509" s="59">
        <v>442</v>
      </c>
      <c r="V509" s="59">
        <v>362.7</v>
      </c>
      <c r="W509" s="59">
        <v>400.8</v>
      </c>
      <c r="X509" s="59">
        <v>368</v>
      </c>
      <c r="Y509" s="59">
        <v>389.4</v>
      </c>
      <c r="Z509" s="59">
        <v>408.6</v>
      </c>
      <c r="AA509" s="59">
        <v>368.03100000000001</v>
      </c>
      <c r="AB509" s="59">
        <v>347.06</v>
      </c>
      <c r="AC509" s="59">
        <v>329.23399999999998</v>
      </c>
      <c r="AD509" s="59">
        <v>340.95</v>
      </c>
      <c r="AE509" s="59">
        <v>298.75700000000001</v>
      </c>
      <c r="AF509" s="59">
        <v>194.73099999999999</v>
      </c>
      <c r="AG509" s="59">
        <v>209.96899999999999</v>
      </c>
      <c r="AH509" s="59">
        <v>199.81399999999999</v>
      </c>
      <c r="AI509" s="59">
        <v>262.72699999999998</v>
      </c>
      <c r="AJ509" s="59">
        <v>223.53899999999999</v>
      </c>
      <c r="AK509" s="59">
        <v>287.42</v>
      </c>
      <c r="AL509" s="59">
        <v>291.85899999999998</v>
      </c>
      <c r="AM509" s="59">
        <v>271.185</v>
      </c>
      <c r="AN509" s="59">
        <v>268.27300000000002</v>
      </c>
      <c r="AO509" s="59">
        <v>259.80799999999999</v>
      </c>
      <c r="AP509" s="59">
        <v>302.601</v>
      </c>
      <c r="AQ509" s="59">
        <v>298.3</v>
      </c>
      <c r="AR509" s="59">
        <v>268.23700000000002</v>
      </c>
      <c r="AS509" s="59">
        <v>300.60300000000001</v>
      </c>
      <c r="AT509" s="59">
        <v>310.024</v>
      </c>
      <c r="AU509" s="59">
        <v>285.35199999999998</v>
      </c>
      <c r="AV509" s="59">
        <v>287.54300000000001</v>
      </c>
      <c r="AW509" s="59">
        <v>277.245</v>
      </c>
      <c r="AX509" s="59">
        <v>268.15899999999999</v>
      </c>
    </row>
    <row r="510" spans="14:50" ht="13.5" customHeight="1" thickTop="1">
      <c r="Q510" s="65"/>
      <c r="R510" s="207" t="s">
        <v>162</v>
      </c>
      <c r="S510" s="67"/>
      <c r="T510" s="54">
        <v>111.5</v>
      </c>
      <c r="U510" s="54">
        <v>102.1</v>
      </c>
      <c r="V510" s="54">
        <v>72</v>
      </c>
      <c r="W510" s="54">
        <v>77.3</v>
      </c>
      <c r="X510" s="54">
        <v>102.1</v>
      </c>
      <c r="Y510" s="54">
        <v>88.6</v>
      </c>
      <c r="Z510" s="54">
        <v>100.9</v>
      </c>
      <c r="AA510" s="54">
        <v>103.405</v>
      </c>
      <c r="AB510" s="54">
        <v>83.44</v>
      </c>
      <c r="AC510" s="54">
        <v>84.843000000000004</v>
      </c>
      <c r="AD510" s="54">
        <v>88.977000000000004</v>
      </c>
      <c r="AE510" s="54">
        <v>91.122</v>
      </c>
      <c r="AF510" s="54">
        <v>87.593999999999994</v>
      </c>
      <c r="AG510" s="54">
        <v>91.79</v>
      </c>
      <c r="AH510" s="54">
        <v>93.974000000000004</v>
      </c>
      <c r="AI510" s="54">
        <v>73.891000000000005</v>
      </c>
      <c r="AJ510" s="54">
        <v>78.423000000000002</v>
      </c>
      <c r="AK510" s="54">
        <v>152.62700000000001</v>
      </c>
      <c r="AL510" s="54">
        <v>81.646000000000001</v>
      </c>
      <c r="AM510" s="54">
        <v>70.025000000000006</v>
      </c>
      <c r="AN510" s="54">
        <v>62.226999999999997</v>
      </c>
      <c r="AO510" s="54">
        <v>52.055</v>
      </c>
      <c r="AP510" s="54">
        <v>55.433999999999997</v>
      </c>
      <c r="AQ510" s="54">
        <v>60.000999999999998</v>
      </c>
      <c r="AR510" s="54">
        <v>51.680999999999997</v>
      </c>
      <c r="AS510" s="54">
        <v>52.94</v>
      </c>
      <c r="AT510" s="54">
        <v>54.671999999999997</v>
      </c>
      <c r="AU510" s="54">
        <v>53.284999999999997</v>
      </c>
      <c r="AV510" s="54">
        <v>61.75</v>
      </c>
      <c r="AW510" s="54">
        <v>53.167000000000002</v>
      </c>
      <c r="AX510" s="54">
        <v>51.363</v>
      </c>
    </row>
    <row r="511" spans="14:50" ht="13.5" customHeight="1">
      <c r="Q511" s="65"/>
      <c r="R511" s="183" t="s">
        <v>163</v>
      </c>
      <c r="S511" s="184"/>
      <c r="T511" s="61">
        <v>113.1</v>
      </c>
      <c r="U511" s="61">
        <v>169.7</v>
      </c>
      <c r="V511" s="61">
        <v>139</v>
      </c>
      <c r="W511" s="61">
        <v>153.19999999999999</v>
      </c>
      <c r="X511" s="61">
        <v>127.8</v>
      </c>
      <c r="Y511" s="61">
        <v>134.19999999999999</v>
      </c>
      <c r="Z511" s="61">
        <v>144.30000000000001</v>
      </c>
      <c r="AA511" s="61">
        <v>116.399</v>
      </c>
      <c r="AB511" s="61">
        <v>121.995</v>
      </c>
      <c r="AC511" s="61">
        <v>110.899</v>
      </c>
      <c r="AD511" s="61">
        <v>112.759</v>
      </c>
      <c r="AE511" s="61">
        <v>84.183999999999997</v>
      </c>
      <c r="AF511" s="61">
        <v>7.2320000000000002</v>
      </c>
      <c r="AG511" s="61">
        <v>9.4459999999999997</v>
      </c>
      <c r="AH511" s="61">
        <v>9.5530000000000008</v>
      </c>
      <c r="AI511" s="61">
        <v>11.362</v>
      </c>
      <c r="AJ511" s="61">
        <v>10.606</v>
      </c>
      <c r="AK511" s="61">
        <v>14.484</v>
      </c>
      <c r="AL511" s="61">
        <v>20.562000000000001</v>
      </c>
      <c r="AM511" s="61">
        <v>21.28</v>
      </c>
      <c r="AN511" s="61">
        <v>16.664000000000001</v>
      </c>
      <c r="AO511" s="61">
        <v>17.623999999999999</v>
      </c>
      <c r="AP511" s="61">
        <v>19.440000000000001</v>
      </c>
      <c r="AQ511" s="61">
        <v>16.248999999999999</v>
      </c>
      <c r="AR511" s="61">
        <v>18.489999999999998</v>
      </c>
      <c r="AS511" s="61">
        <v>20.009</v>
      </c>
      <c r="AT511" s="61">
        <v>22.337</v>
      </c>
      <c r="AU511" s="61">
        <v>20.004999999999999</v>
      </c>
      <c r="AV511" s="61">
        <v>18.439</v>
      </c>
      <c r="AW511" s="61">
        <v>22.481999999999999</v>
      </c>
      <c r="AX511" s="61">
        <v>15.476000000000001</v>
      </c>
    </row>
    <row r="512" spans="14:50" ht="13.5" customHeight="1" thickBot="1">
      <c r="Q512" s="66"/>
      <c r="R512" s="208" t="s">
        <v>164</v>
      </c>
      <c r="S512" s="209"/>
      <c r="T512" s="62">
        <v>159.5</v>
      </c>
      <c r="U512" s="62">
        <v>170.2</v>
      </c>
      <c r="V512" s="62">
        <v>151.69999999999999</v>
      </c>
      <c r="W512" s="62">
        <v>170.3</v>
      </c>
      <c r="X512" s="62">
        <v>138.1</v>
      </c>
      <c r="Y512" s="62">
        <v>166.6</v>
      </c>
      <c r="Z512" s="62">
        <v>163.4</v>
      </c>
      <c r="AA512" s="62">
        <v>148.227</v>
      </c>
      <c r="AB512" s="62">
        <v>141.625</v>
      </c>
      <c r="AC512" s="62">
        <v>133.49199999999999</v>
      </c>
      <c r="AD512" s="62">
        <v>139.214</v>
      </c>
      <c r="AE512" s="62">
        <v>123.45099999999999</v>
      </c>
      <c r="AF512" s="62">
        <v>99.905000000000001</v>
      </c>
      <c r="AG512" s="62">
        <v>108.733</v>
      </c>
      <c r="AH512" s="62">
        <v>96.287000000000006</v>
      </c>
      <c r="AI512" s="62">
        <v>177.47399999999999</v>
      </c>
      <c r="AJ512" s="62">
        <v>134.51</v>
      </c>
      <c r="AK512" s="62">
        <v>120.309</v>
      </c>
      <c r="AL512" s="62">
        <v>189.65100000000001</v>
      </c>
      <c r="AM512" s="62">
        <v>179.88</v>
      </c>
      <c r="AN512" s="62">
        <v>189.38200000000001</v>
      </c>
      <c r="AO512" s="62">
        <v>190.12899999999999</v>
      </c>
      <c r="AP512" s="62">
        <v>227.727</v>
      </c>
      <c r="AQ512" s="62">
        <v>222.05</v>
      </c>
      <c r="AR512" s="62">
        <v>198.066</v>
      </c>
      <c r="AS512" s="62">
        <v>227.654</v>
      </c>
      <c r="AT512" s="62">
        <v>233.01499999999999</v>
      </c>
      <c r="AU512" s="62">
        <v>212.06200000000001</v>
      </c>
      <c r="AV512" s="62">
        <v>207.35400000000001</v>
      </c>
      <c r="AW512" s="62">
        <v>201.596</v>
      </c>
      <c r="AX512" s="62">
        <v>201.32</v>
      </c>
    </row>
    <row r="513" spans="1:50" ht="13.5" customHeight="1" thickBot="1">
      <c r="Q513" s="446" t="s">
        <v>165</v>
      </c>
      <c r="R513" s="447"/>
      <c r="S513" s="448"/>
      <c r="T513" s="60">
        <v>635.9</v>
      </c>
      <c r="U513" s="60">
        <v>669.9</v>
      </c>
      <c r="V513" s="60">
        <v>657.2</v>
      </c>
      <c r="W513" s="60">
        <v>810.8</v>
      </c>
      <c r="X513" s="60">
        <v>749</v>
      </c>
      <c r="Y513" s="60">
        <v>725.7</v>
      </c>
      <c r="Z513" s="60">
        <v>583.6</v>
      </c>
      <c r="AA513" s="60">
        <v>730.10400000000004</v>
      </c>
      <c r="AB513" s="60">
        <v>891.16499999999996</v>
      </c>
      <c r="AC513" s="60">
        <v>863.14700000000005</v>
      </c>
      <c r="AD513" s="60">
        <v>982.41600000000005</v>
      </c>
      <c r="AE513" s="60">
        <v>678.56700000000001</v>
      </c>
      <c r="AF513" s="60">
        <v>801.38499999999999</v>
      </c>
      <c r="AG513" s="60">
        <v>566.16899999999998</v>
      </c>
      <c r="AH513" s="60">
        <v>587.47900000000004</v>
      </c>
      <c r="AI513" s="60">
        <v>494.79599999999999</v>
      </c>
      <c r="AJ513" s="60">
        <v>827.82899999999995</v>
      </c>
      <c r="AK513" s="60">
        <v>1639.8389999999999</v>
      </c>
      <c r="AL513" s="60">
        <v>972.14200000000005</v>
      </c>
      <c r="AM513" s="60">
        <v>643.24300000000005</v>
      </c>
      <c r="AN513" s="60">
        <v>1064.338</v>
      </c>
      <c r="AO513" s="60">
        <v>1190.9259999999999</v>
      </c>
      <c r="AP513" s="60">
        <v>1079.221</v>
      </c>
      <c r="AQ513" s="60">
        <v>1203.7059999999999</v>
      </c>
      <c r="AR513" s="60">
        <v>1455.395</v>
      </c>
      <c r="AS513" s="60">
        <v>1852.6834099999999</v>
      </c>
      <c r="AT513" s="60">
        <v>1810.9343000000001</v>
      </c>
      <c r="AU513" s="60">
        <v>2012.0025000000001</v>
      </c>
      <c r="AV513" s="60">
        <v>1981.886</v>
      </c>
      <c r="AW513" s="60">
        <v>1569.63922</v>
      </c>
      <c r="AX513" s="60">
        <v>1634.598</v>
      </c>
    </row>
    <row r="514" spans="1:50" ht="13.5" customHeight="1" thickTop="1">
      <c r="P514" s="63"/>
      <c r="Q514" s="65"/>
      <c r="R514" s="210" t="s">
        <v>166</v>
      </c>
      <c r="S514" s="211"/>
      <c r="T514" s="54">
        <v>3.5</v>
      </c>
      <c r="U514" s="54">
        <v>3.6</v>
      </c>
      <c r="V514" s="54">
        <v>2.6</v>
      </c>
      <c r="W514" s="54">
        <v>5.0999999999999996</v>
      </c>
      <c r="X514" s="54">
        <v>4.5999999999999996</v>
      </c>
      <c r="Y514" s="54">
        <v>4.7</v>
      </c>
      <c r="Z514" s="54">
        <v>20.6</v>
      </c>
      <c r="AA514" s="54">
        <v>23.021999999999998</v>
      </c>
      <c r="AB514" s="54">
        <v>26.468</v>
      </c>
      <c r="AC514" s="54">
        <v>28.638999999999999</v>
      </c>
      <c r="AD514" s="54">
        <v>28.864999999999998</v>
      </c>
      <c r="AE514" s="54">
        <v>26.747</v>
      </c>
      <c r="AF514" s="54">
        <v>32.606000000000002</v>
      </c>
      <c r="AG514" s="54">
        <v>5.585</v>
      </c>
      <c r="AH514" s="54">
        <v>8.02</v>
      </c>
      <c r="AI514" s="54">
        <v>1.091</v>
      </c>
      <c r="AJ514" s="54">
        <v>37.155000000000001</v>
      </c>
      <c r="AK514" s="54">
        <v>39.661000000000001</v>
      </c>
      <c r="AL514" s="54">
        <v>41.034999999999997</v>
      </c>
      <c r="AM514" s="54">
        <v>36.137999999999998</v>
      </c>
      <c r="AN514" s="54">
        <v>209.477</v>
      </c>
      <c r="AO514" s="54">
        <v>138.47300000000001</v>
      </c>
      <c r="AP514" s="54">
        <v>134.41300000000001</v>
      </c>
      <c r="AQ514" s="54">
        <v>167.69399999999999</v>
      </c>
      <c r="AR514" s="54">
        <v>264.97800000000001</v>
      </c>
      <c r="AS514" s="54">
        <v>477.00099999999998</v>
      </c>
      <c r="AT514" s="54">
        <v>494.51400000000001</v>
      </c>
      <c r="AU514" s="54">
        <v>491.30599999999998</v>
      </c>
      <c r="AV514" s="54">
        <v>484.84</v>
      </c>
      <c r="AW514" s="54">
        <v>494.64299999999997</v>
      </c>
      <c r="AX514" s="54">
        <v>488.41300000000001</v>
      </c>
    </row>
    <row r="515" spans="1:50" ht="13.5" customHeight="1">
      <c r="Q515" s="65"/>
      <c r="R515" s="212" t="s">
        <v>167</v>
      </c>
      <c r="S515" s="213"/>
      <c r="T515" s="61">
        <v>451</v>
      </c>
      <c r="U515" s="61">
        <v>478.8</v>
      </c>
      <c r="V515" s="61">
        <v>434.7</v>
      </c>
      <c r="W515" s="61">
        <v>519.20000000000005</v>
      </c>
      <c r="X515" s="61">
        <v>465.3</v>
      </c>
      <c r="Y515" s="61">
        <v>437.2</v>
      </c>
      <c r="Z515" s="61">
        <v>351.4</v>
      </c>
      <c r="AA515" s="61">
        <v>456.34100000000001</v>
      </c>
      <c r="AB515" s="61">
        <v>521.70799999999997</v>
      </c>
      <c r="AC515" s="61">
        <v>553.74099999999999</v>
      </c>
      <c r="AD515" s="61">
        <v>620.72299999999996</v>
      </c>
      <c r="AE515" s="61">
        <v>389.58600000000001</v>
      </c>
      <c r="AF515" s="61">
        <v>423.34500000000003</v>
      </c>
      <c r="AG515" s="61">
        <v>297.26400000000001</v>
      </c>
      <c r="AH515" s="61">
        <v>367.16800000000001</v>
      </c>
      <c r="AI515" s="61">
        <v>240.98599999999999</v>
      </c>
      <c r="AJ515" s="61">
        <v>349.97699999999998</v>
      </c>
      <c r="AK515" s="61">
        <v>434.40800000000002</v>
      </c>
      <c r="AL515" s="61">
        <v>299.858</v>
      </c>
      <c r="AM515" s="61">
        <v>228.02699999999999</v>
      </c>
      <c r="AN515" s="61">
        <v>221.37899999999999</v>
      </c>
      <c r="AO515" s="61">
        <v>396.315</v>
      </c>
      <c r="AP515" s="61">
        <v>347.91</v>
      </c>
      <c r="AQ515" s="61">
        <v>288.44499999999999</v>
      </c>
      <c r="AR515" s="61">
        <v>399.50900000000001</v>
      </c>
      <c r="AS515" s="61">
        <v>474.78135000000003</v>
      </c>
      <c r="AT515" s="61">
        <v>486.78300000000002</v>
      </c>
      <c r="AU515" s="61">
        <v>449.29199999999997</v>
      </c>
      <c r="AV515" s="61">
        <v>420.06599999999997</v>
      </c>
      <c r="AW515" s="61">
        <v>414.57925</v>
      </c>
      <c r="AX515" s="61">
        <v>403.44</v>
      </c>
    </row>
    <row r="516" spans="1:50" ht="13.5" customHeight="1" thickBot="1">
      <c r="Q516" s="66"/>
      <c r="R516" s="214" t="s">
        <v>168</v>
      </c>
      <c r="S516" s="215"/>
      <c r="T516" s="62">
        <v>181.4</v>
      </c>
      <c r="U516" s="62">
        <v>187.5</v>
      </c>
      <c r="V516" s="62">
        <v>219.9</v>
      </c>
      <c r="W516" s="62">
        <v>286.5</v>
      </c>
      <c r="X516" s="62">
        <v>279.10000000000002</v>
      </c>
      <c r="Y516" s="62">
        <v>283.8</v>
      </c>
      <c r="Z516" s="62">
        <v>211.6</v>
      </c>
      <c r="AA516" s="62">
        <v>250.74100000000001</v>
      </c>
      <c r="AB516" s="62">
        <v>342.98899999999998</v>
      </c>
      <c r="AC516" s="62">
        <v>280.767</v>
      </c>
      <c r="AD516" s="62">
        <v>332.82799999999997</v>
      </c>
      <c r="AE516" s="62">
        <v>262.23399999999998</v>
      </c>
      <c r="AF516" s="62">
        <v>345.43400000000003</v>
      </c>
      <c r="AG516" s="62">
        <v>263.32</v>
      </c>
      <c r="AH516" s="62">
        <v>212.291</v>
      </c>
      <c r="AI516" s="62">
        <v>252.71899999999999</v>
      </c>
      <c r="AJ516" s="62">
        <v>440.697</v>
      </c>
      <c r="AK516" s="62">
        <v>1165.77</v>
      </c>
      <c r="AL516" s="62">
        <v>631.24900000000002</v>
      </c>
      <c r="AM516" s="62">
        <v>379.07799999999997</v>
      </c>
      <c r="AN516" s="62">
        <v>633.48199999999997</v>
      </c>
      <c r="AO516" s="62">
        <v>656.13800000000003</v>
      </c>
      <c r="AP516" s="62">
        <v>596.89800000000002</v>
      </c>
      <c r="AQ516" s="62">
        <v>747.56700000000001</v>
      </c>
      <c r="AR516" s="62">
        <v>790.90800000000002</v>
      </c>
      <c r="AS516" s="62">
        <v>900.9010599999998</v>
      </c>
      <c r="AT516" s="62">
        <v>829.6373000000001</v>
      </c>
      <c r="AU516" s="62">
        <v>1071.4045000000001</v>
      </c>
      <c r="AV516" s="62">
        <v>1076.98</v>
      </c>
      <c r="AW516" s="62">
        <v>660.41696999999999</v>
      </c>
      <c r="AX516" s="62">
        <v>742.745</v>
      </c>
    </row>
    <row r="517" spans="1:50">
      <c r="Q517" s="442" t="s">
        <v>169</v>
      </c>
      <c r="R517" s="443"/>
      <c r="S517" s="216"/>
      <c r="T517" s="54">
        <v>787.29700000000003</v>
      </c>
      <c r="U517" s="54">
        <v>816.87259999999992</v>
      </c>
      <c r="V517" s="54">
        <v>846.44819999999993</v>
      </c>
      <c r="W517" s="54">
        <v>876.02379999999994</v>
      </c>
      <c r="X517" s="54">
        <v>905.59939999999995</v>
      </c>
      <c r="Y517" s="54">
        <v>935.17499999999995</v>
      </c>
      <c r="Z517" s="54">
        <v>912.25199999999995</v>
      </c>
      <c r="AA517" s="54">
        <v>889.32899999999995</v>
      </c>
      <c r="AB517" s="54">
        <v>912.74400000000003</v>
      </c>
      <c r="AC517" s="54">
        <v>917.63</v>
      </c>
      <c r="AD517" s="54">
        <v>817.71600000000001</v>
      </c>
      <c r="AE517" s="54">
        <v>965.04399999999998</v>
      </c>
      <c r="AF517" s="54">
        <v>1046.4860000000001</v>
      </c>
      <c r="AG517" s="54">
        <v>1066.011</v>
      </c>
      <c r="AH517" s="54">
        <v>1114.57</v>
      </c>
      <c r="AI517" s="54">
        <v>1287.425</v>
      </c>
      <c r="AJ517" s="54">
        <v>1328.413</v>
      </c>
      <c r="AK517" s="54">
        <v>1370.491</v>
      </c>
      <c r="AL517" s="54">
        <v>1377.1310000000001</v>
      </c>
      <c r="AM517" s="54">
        <v>1295.0060000000001</v>
      </c>
      <c r="AN517" s="54">
        <v>1395.6469999999999</v>
      </c>
      <c r="AO517" s="54">
        <v>1361.45</v>
      </c>
      <c r="AP517" s="54">
        <v>1329.325</v>
      </c>
      <c r="AQ517" s="54">
        <v>1355.52</v>
      </c>
      <c r="AR517" s="54">
        <v>1292.8620000000001</v>
      </c>
      <c r="AS517" s="54">
        <v>1395.7424899999999</v>
      </c>
      <c r="AT517" s="54">
        <v>1351.7326</v>
      </c>
      <c r="AU517" s="54">
        <v>1377.8489999999999</v>
      </c>
      <c r="AV517" s="54">
        <v>1358.00784</v>
      </c>
      <c r="AW517" s="54">
        <v>1345.8746000000001</v>
      </c>
      <c r="AX517" s="54">
        <v>1261.4559999999999</v>
      </c>
    </row>
    <row r="519" spans="1:50">
      <c r="S519" s="119"/>
    </row>
    <row r="520" spans="1:50">
      <c r="N520" s="84" t="s">
        <v>341</v>
      </c>
      <c r="O520" s="182"/>
    </row>
    <row r="521" spans="1:50" ht="12.75" customHeight="1">
      <c r="Q521" s="474" t="s">
        <v>72</v>
      </c>
      <c r="R521" s="474"/>
      <c r="S521" s="474"/>
      <c r="T521" s="4">
        <v>1990</v>
      </c>
      <c r="U521" s="4">
        <f t="shared" ref="U521:AX521" si="159">T521+1</f>
        <v>1991</v>
      </c>
      <c r="V521" s="4">
        <f t="shared" si="159"/>
        <v>1992</v>
      </c>
      <c r="W521" s="4">
        <f t="shared" si="159"/>
        <v>1993</v>
      </c>
      <c r="X521" s="4">
        <f t="shared" si="159"/>
        <v>1994</v>
      </c>
      <c r="Y521" s="4">
        <f t="shared" si="159"/>
        <v>1995</v>
      </c>
      <c r="Z521" s="4">
        <f t="shared" si="159"/>
        <v>1996</v>
      </c>
      <c r="AA521" s="4">
        <f t="shared" si="159"/>
        <v>1997</v>
      </c>
      <c r="AB521" s="4">
        <f t="shared" si="159"/>
        <v>1998</v>
      </c>
      <c r="AC521" s="4">
        <f t="shared" si="159"/>
        <v>1999</v>
      </c>
      <c r="AD521" s="4">
        <f t="shared" si="159"/>
        <v>2000</v>
      </c>
      <c r="AE521" s="4">
        <f t="shared" si="159"/>
        <v>2001</v>
      </c>
      <c r="AF521" s="4">
        <f t="shared" si="159"/>
        <v>2002</v>
      </c>
      <c r="AG521" s="4">
        <f t="shared" si="159"/>
        <v>2003</v>
      </c>
      <c r="AH521" s="4">
        <f t="shared" si="159"/>
        <v>2004</v>
      </c>
      <c r="AI521" s="4">
        <f t="shared" si="159"/>
        <v>2005</v>
      </c>
      <c r="AJ521" s="4">
        <f t="shared" si="159"/>
        <v>2006</v>
      </c>
      <c r="AK521" s="4">
        <f t="shared" si="159"/>
        <v>2007</v>
      </c>
      <c r="AL521" s="4">
        <f t="shared" si="159"/>
        <v>2008</v>
      </c>
      <c r="AM521" s="4">
        <f t="shared" si="159"/>
        <v>2009</v>
      </c>
      <c r="AN521" s="4">
        <f t="shared" si="159"/>
        <v>2010</v>
      </c>
      <c r="AO521" s="4">
        <f t="shared" si="159"/>
        <v>2011</v>
      </c>
      <c r="AP521" s="4">
        <f t="shared" si="159"/>
        <v>2012</v>
      </c>
      <c r="AQ521" s="4">
        <f t="shared" si="159"/>
        <v>2013</v>
      </c>
      <c r="AR521" s="4">
        <f t="shared" si="159"/>
        <v>2014</v>
      </c>
      <c r="AS521" s="4">
        <f t="shared" si="159"/>
        <v>2015</v>
      </c>
      <c r="AT521" s="4">
        <f t="shared" si="159"/>
        <v>2016</v>
      </c>
      <c r="AU521" s="4">
        <f t="shared" si="159"/>
        <v>2017</v>
      </c>
      <c r="AV521" s="4">
        <f>AU521+1</f>
        <v>2018</v>
      </c>
      <c r="AW521" s="4">
        <f t="shared" si="159"/>
        <v>2019</v>
      </c>
      <c r="AX521" s="4">
        <f t="shared" si="159"/>
        <v>2020</v>
      </c>
    </row>
    <row r="522" spans="1:50" ht="14.25" customHeight="1">
      <c r="A522" s="2" t="s">
        <v>1</v>
      </c>
      <c r="Q522" s="139" t="s">
        <v>258</v>
      </c>
      <c r="R522" s="137"/>
      <c r="S522" s="137"/>
      <c r="T522" s="48">
        <v>387756.3542966409</v>
      </c>
      <c r="U522" s="48">
        <v>390876.0768092784</v>
      </c>
      <c r="V522" s="48">
        <v>390858.6913513359</v>
      </c>
      <c r="W522" s="48">
        <v>384719.7001403303</v>
      </c>
      <c r="X522" s="48">
        <v>376122.4770531765</v>
      </c>
      <c r="Y522" s="48">
        <v>369454.26867103286</v>
      </c>
      <c r="Z522" s="48">
        <v>364722.45693779003</v>
      </c>
      <c r="AA522" s="48">
        <v>362939.96204156696</v>
      </c>
      <c r="AB522" s="48">
        <v>358073.10083290696</v>
      </c>
      <c r="AC522" s="48">
        <v>356034.53196830739</v>
      </c>
      <c r="AD522" s="48">
        <v>348647.2251900775</v>
      </c>
      <c r="AE522" s="48">
        <v>340897.84644076781</v>
      </c>
      <c r="AF522" s="48">
        <v>334446.00876813912</v>
      </c>
      <c r="AG522" s="48">
        <v>329126.51741261827</v>
      </c>
      <c r="AH522" s="48">
        <v>320850.62060907745</v>
      </c>
      <c r="AI522" s="48">
        <v>321033.08748526499</v>
      </c>
      <c r="AJ522" s="48">
        <v>319074.83210192487</v>
      </c>
      <c r="AK522" s="48">
        <v>317160.6911258875</v>
      </c>
      <c r="AL522" s="48">
        <v>312210.35081656498</v>
      </c>
      <c r="AM522" s="48">
        <v>308016.68620530976</v>
      </c>
      <c r="AN522" s="48">
        <v>302166.53410011332</v>
      </c>
      <c r="AO522" s="48">
        <v>301303.38555108884</v>
      </c>
      <c r="AP522" s="48">
        <v>294833.64638400252</v>
      </c>
      <c r="AQ522" s="48">
        <v>286010.08736823464</v>
      </c>
      <c r="AR522" s="48">
        <v>280810.38980071835</v>
      </c>
      <c r="AS522" s="48">
        <v>280929.24272115965</v>
      </c>
      <c r="AT522" s="48">
        <v>280759.20870394498</v>
      </c>
      <c r="AU522" s="48">
        <v>284733.49004409771</v>
      </c>
      <c r="AV522" s="48">
        <v>283416.87944094447</v>
      </c>
      <c r="AW522" s="48">
        <v>286684.04988782108</v>
      </c>
      <c r="AX522" s="48">
        <v>288735.50946598075</v>
      </c>
    </row>
    <row r="523" spans="1:50" ht="14.25" customHeight="1">
      <c r="Q523" s="139" t="s">
        <v>259</v>
      </c>
      <c r="R523" s="312"/>
      <c r="S523" s="137"/>
      <c r="T523" s="49">
        <v>21257.019</v>
      </c>
      <c r="U523" s="49">
        <v>22055.5602</v>
      </c>
      <c r="V523" s="49">
        <v>22854.1014</v>
      </c>
      <c r="W523" s="49">
        <v>23652.642599999999</v>
      </c>
      <c r="X523" s="49">
        <v>24451.183799999999</v>
      </c>
      <c r="Y523" s="49">
        <v>25249.724999999999</v>
      </c>
      <c r="Z523" s="49">
        <v>24630.804</v>
      </c>
      <c r="AA523" s="49">
        <v>24011.882999999998</v>
      </c>
      <c r="AB523" s="49">
        <v>24644.088</v>
      </c>
      <c r="AC523" s="49">
        <v>24776.01</v>
      </c>
      <c r="AD523" s="49">
        <v>22078.331999999999</v>
      </c>
      <c r="AE523" s="49">
        <v>26056.187999999998</v>
      </c>
      <c r="AF523" s="49">
        <v>28255.121999999999</v>
      </c>
      <c r="AG523" s="49">
        <v>28782.296999999999</v>
      </c>
      <c r="AH523" s="49">
        <v>30093.39</v>
      </c>
      <c r="AI523" s="49">
        <v>34760.474999999999</v>
      </c>
      <c r="AJ523" s="49">
        <v>35867.150999999998</v>
      </c>
      <c r="AK523" s="49">
        <v>37003.256999999998</v>
      </c>
      <c r="AL523" s="49">
        <v>37182.536999999997</v>
      </c>
      <c r="AM523" s="49">
        <v>34965.161999999997</v>
      </c>
      <c r="AN523" s="49">
        <v>37682.468999999997</v>
      </c>
      <c r="AO523" s="49">
        <v>36759.15</v>
      </c>
      <c r="AP523" s="49">
        <v>35891.775000000001</v>
      </c>
      <c r="AQ523" s="49">
        <v>36599.040000000001</v>
      </c>
      <c r="AR523" s="49">
        <v>34907.273999999998</v>
      </c>
      <c r="AS523" s="49">
        <v>37685.047229999996</v>
      </c>
      <c r="AT523" s="49">
        <v>36496.780200000001</v>
      </c>
      <c r="AU523" s="49">
        <v>37201.923000000003</v>
      </c>
      <c r="AV523" s="49">
        <v>36666.21168</v>
      </c>
      <c r="AW523" s="49">
        <v>36338.614200000004</v>
      </c>
      <c r="AX523" s="49">
        <v>34059.311999999998</v>
      </c>
    </row>
    <row r="524" spans="1:50" ht="14.25" customHeight="1">
      <c r="A524" s="2" t="s">
        <v>1</v>
      </c>
      <c r="Q524" s="139" t="s">
        <v>260</v>
      </c>
      <c r="R524" s="248"/>
      <c r="S524" s="249"/>
      <c r="T524" s="48">
        <v>10393.74</v>
      </c>
      <c r="U524" s="48">
        <v>8926.74</v>
      </c>
      <c r="V524" s="48">
        <v>7634.34</v>
      </c>
      <c r="W524" s="48">
        <v>6448.4549999999999</v>
      </c>
      <c r="X524" s="48">
        <v>5646.915</v>
      </c>
      <c r="Y524" s="48">
        <v>4746.6540000000005</v>
      </c>
      <c r="Z524" s="48">
        <v>4004.415</v>
      </c>
      <c r="AA524" s="48">
        <v>3488.67</v>
      </c>
      <c r="AB524" s="48">
        <v>3018.915</v>
      </c>
      <c r="AC524" s="48">
        <v>2562.732</v>
      </c>
      <c r="AD524" s="48">
        <v>2115.54</v>
      </c>
      <c r="AE524" s="48">
        <v>1852.74</v>
      </c>
      <c r="AF524" s="48">
        <v>1563.66</v>
      </c>
      <c r="AG524" s="48">
        <v>1334.07</v>
      </c>
      <c r="AH524" s="48">
        <v>1113.615</v>
      </c>
      <c r="AI524" s="48">
        <v>873.81000000000006</v>
      </c>
      <c r="AJ524" s="48">
        <v>729.27</v>
      </c>
      <c r="AK524" s="48">
        <v>609.39</v>
      </c>
      <c r="AL524" s="48">
        <v>1701.63</v>
      </c>
      <c r="AM524" s="48">
        <v>456.61500000000001</v>
      </c>
      <c r="AN524" s="48">
        <v>427.05</v>
      </c>
      <c r="AO524" s="48">
        <v>368.928</v>
      </c>
      <c r="AP524" s="48">
        <v>351.495</v>
      </c>
      <c r="AQ524" s="48">
        <v>285.79500000000002</v>
      </c>
      <c r="AR524" s="48">
        <v>272.65500000000003</v>
      </c>
      <c r="AS524" s="48">
        <v>230.58</v>
      </c>
      <c r="AT524" s="48">
        <v>203.67000000000002</v>
      </c>
      <c r="AU524" s="48">
        <v>223.38</v>
      </c>
      <c r="AV524" s="48">
        <v>259.51499999999999</v>
      </c>
      <c r="AW524" s="48">
        <v>233.874</v>
      </c>
      <c r="AX524" s="48">
        <v>197.10000000000002</v>
      </c>
    </row>
    <row r="525" spans="1:50" ht="13.8" thickBot="1">
      <c r="Q525" s="139" t="s">
        <v>261</v>
      </c>
      <c r="R525" s="137"/>
      <c r="S525" s="137"/>
      <c r="T525" s="48">
        <v>18316.343290998746</v>
      </c>
      <c r="U525" s="48">
        <v>16654.108089232846</v>
      </c>
      <c r="V525" s="48">
        <v>17508.704939547704</v>
      </c>
      <c r="W525" s="48">
        <v>17790.147904818907</v>
      </c>
      <c r="X525" s="48">
        <v>16831.365269844773</v>
      </c>
      <c r="Y525" s="48">
        <v>15514.10725654923</v>
      </c>
      <c r="Z525" s="48">
        <v>14890.155750783419</v>
      </c>
      <c r="AA525" s="48">
        <v>13830.898305297702</v>
      </c>
      <c r="AB525" s="48">
        <v>12224.789714210117</v>
      </c>
      <c r="AC525" s="48">
        <v>12840.380780893644</v>
      </c>
      <c r="AD525" s="48">
        <v>11484.952071663763</v>
      </c>
      <c r="AE525" s="48">
        <v>10790.37283534235</v>
      </c>
      <c r="AF525" s="48">
        <v>10574.50253779959</v>
      </c>
      <c r="AG525" s="48">
        <v>9666.1682533845305</v>
      </c>
      <c r="AH525" s="48">
        <v>11195.391820961286</v>
      </c>
      <c r="AI525" s="48">
        <v>11217.305247660532</v>
      </c>
      <c r="AJ525" s="48">
        <v>11039.880680978982</v>
      </c>
      <c r="AK525" s="48">
        <v>10674.221991929488</v>
      </c>
      <c r="AL525" s="48">
        <v>9927.3559431114463</v>
      </c>
      <c r="AM525" s="48">
        <v>9270.3713059414076</v>
      </c>
      <c r="AN525" s="48">
        <v>8864.0943067896969</v>
      </c>
      <c r="AO525" s="48">
        <v>8442.7244211910474</v>
      </c>
      <c r="AP525" s="48">
        <v>8803.0089354601769</v>
      </c>
      <c r="AQ525" s="48">
        <v>8878.941663486572</v>
      </c>
      <c r="AR525" s="48">
        <v>7699.6979454132843</v>
      </c>
      <c r="AS525" s="48">
        <v>6816.2127260787356</v>
      </c>
      <c r="AT525" s="48">
        <v>6774.0411720163738</v>
      </c>
      <c r="AU525" s="48">
        <v>6479.5657811297087</v>
      </c>
      <c r="AV525" s="48">
        <v>6578.4876406707745</v>
      </c>
      <c r="AW525" s="48">
        <v>6471.030595060146</v>
      </c>
      <c r="AX525" s="48">
        <v>6482.8203636045637</v>
      </c>
    </row>
    <row r="526" spans="1:50" ht="13.8" thickBot="1">
      <c r="Q526" s="113" t="s">
        <v>262</v>
      </c>
      <c r="R526" s="138"/>
      <c r="S526" s="138"/>
      <c r="T526" s="50">
        <v>57127.5</v>
      </c>
      <c r="U526" s="50">
        <v>61204.5</v>
      </c>
      <c r="V526" s="50">
        <v>55316.6</v>
      </c>
      <c r="W526" s="50">
        <v>65278.399999999994</v>
      </c>
      <c r="X526" s="50">
        <v>60679.199999999997</v>
      </c>
      <c r="Y526" s="50">
        <v>60789.7</v>
      </c>
      <c r="Z526" s="50">
        <v>55443.299999999996</v>
      </c>
      <c r="AA526" s="50">
        <v>60695.910999999993</v>
      </c>
      <c r="AB526" s="50">
        <v>66668.572</v>
      </c>
      <c r="AC526" s="50">
        <v>64650.196999999993</v>
      </c>
      <c r="AD526" s="50">
        <v>71314.164999999994</v>
      </c>
      <c r="AE526" s="50">
        <v>53937.804000000004</v>
      </c>
      <c r="AF526" s="50">
        <v>54722.915999999997</v>
      </c>
      <c r="AG526" s="50">
        <v>43577.52</v>
      </c>
      <c r="AH526" s="50">
        <v>44223.572</v>
      </c>
      <c r="AI526" s="50">
        <v>43684.857000000004</v>
      </c>
      <c r="AJ526" s="50">
        <v>57704.45</v>
      </c>
      <c r="AK526" s="50">
        <v>100581.98199999999</v>
      </c>
      <c r="AL526" s="50">
        <v>69006.383999999991</v>
      </c>
      <c r="AM526" s="50">
        <v>51742.794999999998</v>
      </c>
      <c r="AN526" s="50">
        <v>76006.31</v>
      </c>
      <c r="AO526" s="50">
        <v>79926.546999999991</v>
      </c>
      <c r="AP526" s="50">
        <v>77592.978000000003</v>
      </c>
      <c r="AQ526" s="50">
        <v>83795.866000000009</v>
      </c>
      <c r="AR526" s="50">
        <v>96377.596999999994</v>
      </c>
      <c r="AS526" s="50">
        <v>123559.99161</v>
      </c>
      <c r="AT526" s="50">
        <v>122843.50080000001</v>
      </c>
      <c r="AU526" s="50">
        <v>130034.10399999999</v>
      </c>
      <c r="AV526" s="50">
        <v>128574.995</v>
      </c>
      <c r="AW526" s="50">
        <v>108915.76936999999</v>
      </c>
      <c r="AX526" s="50">
        <v>111215.24100000001</v>
      </c>
    </row>
    <row r="527" spans="1:50" ht="37.5" customHeight="1" thickTop="1">
      <c r="A527" s="2" t="s">
        <v>1</v>
      </c>
      <c r="Q527" s="462" t="s">
        <v>263</v>
      </c>
      <c r="R527" s="463"/>
      <c r="S527" s="464"/>
      <c r="T527" s="51">
        <v>494850.95658763964</v>
      </c>
      <c r="U527" s="51">
        <v>499716.98509851121</v>
      </c>
      <c r="V527" s="51">
        <v>494172.43769088358</v>
      </c>
      <c r="W527" s="51">
        <v>497889.34564514924</v>
      </c>
      <c r="X527" s="51">
        <v>483731.14112302125</v>
      </c>
      <c r="Y527" s="51">
        <v>475754.45492758206</v>
      </c>
      <c r="Z527" s="51">
        <v>463691.13168857346</v>
      </c>
      <c r="AA527" s="51">
        <v>464967.3243468646</v>
      </c>
      <c r="AB527" s="51">
        <v>464629.46554711706</v>
      </c>
      <c r="AC527" s="51">
        <v>460863.85174920107</v>
      </c>
      <c r="AD527" s="51">
        <v>455640.21426174126</v>
      </c>
      <c r="AE527" s="51">
        <v>433534.95127611019</v>
      </c>
      <c r="AF527" s="51">
        <v>429562.20930593868</v>
      </c>
      <c r="AG527" s="51">
        <v>412486.57266600279</v>
      </c>
      <c r="AH527" s="51">
        <v>407476.58943003876</v>
      </c>
      <c r="AI527" s="51">
        <v>411569.53473292547</v>
      </c>
      <c r="AJ527" s="51">
        <v>424415.58378290385</v>
      </c>
      <c r="AK527" s="51">
        <v>466029.54211781698</v>
      </c>
      <c r="AL527" s="51">
        <v>430028.25775967643</v>
      </c>
      <c r="AM527" s="51">
        <v>404451.62951125117</v>
      </c>
      <c r="AN527" s="51">
        <v>425146.45740690298</v>
      </c>
      <c r="AO527" s="51">
        <v>426800.73497227987</v>
      </c>
      <c r="AP527" s="51">
        <v>417472.90331946273</v>
      </c>
      <c r="AQ527" s="51">
        <v>415569.73003172118</v>
      </c>
      <c r="AR527" s="51">
        <v>420067.6137461316</v>
      </c>
      <c r="AS527" s="51">
        <v>449221.07428723836</v>
      </c>
      <c r="AT527" s="51">
        <v>447077.20087596134</v>
      </c>
      <c r="AU527" s="51">
        <v>458672.46282522741</v>
      </c>
      <c r="AV527" s="51">
        <v>455496.08876161522</v>
      </c>
      <c r="AW527" s="51">
        <v>438643.33805288124</v>
      </c>
      <c r="AX527" s="51">
        <v>440689.98282958532</v>
      </c>
    </row>
    <row r="528" spans="1:50">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row>
    <row r="529" spans="14:50">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row>
    <row r="531" spans="14:50">
      <c r="N531" s="84" t="s">
        <v>305</v>
      </c>
      <c r="O531" s="182"/>
    </row>
    <row r="532" spans="14:50" ht="12.75" customHeight="1">
      <c r="R532" s="335" t="s">
        <v>72</v>
      </c>
      <c r="S532" s="336"/>
      <c r="T532" s="4">
        <v>1990</v>
      </c>
      <c r="U532" s="4">
        <f t="shared" ref="U532:AX532" si="160">T532+1</f>
        <v>1991</v>
      </c>
      <c r="V532" s="4">
        <f t="shared" si="160"/>
        <v>1992</v>
      </c>
      <c r="W532" s="4">
        <f t="shared" si="160"/>
        <v>1993</v>
      </c>
      <c r="X532" s="4">
        <f t="shared" si="160"/>
        <v>1994</v>
      </c>
      <c r="Y532" s="4">
        <f t="shared" si="160"/>
        <v>1995</v>
      </c>
      <c r="Z532" s="4">
        <f t="shared" si="160"/>
        <v>1996</v>
      </c>
      <c r="AA532" s="4">
        <f t="shared" si="160"/>
        <v>1997</v>
      </c>
      <c r="AB532" s="4">
        <f t="shared" si="160"/>
        <v>1998</v>
      </c>
      <c r="AC532" s="4">
        <f t="shared" si="160"/>
        <v>1999</v>
      </c>
      <c r="AD532" s="4">
        <f t="shared" si="160"/>
        <v>2000</v>
      </c>
      <c r="AE532" s="4">
        <f t="shared" si="160"/>
        <v>2001</v>
      </c>
      <c r="AF532" s="4">
        <f t="shared" si="160"/>
        <v>2002</v>
      </c>
      <c r="AG532" s="4">
        <f t="shared" si="160"/>
        <v>2003</v>
      </c>
      <c r="AH532" s="4">
        <f t="shared" si="160"/>
        <v>2004</v>
      </c>
      <c r="AI532" s="4">
        <f t="shared" si="160"/>
        <v>2005</v>
      </c>
      <c r="AJ532" s="4">
        <f t="shared" si="160"/>
        <v>2006</v>
      </c>
      <c r="AK532" s="4">
        <f t="shared" si="160"/>
        <v>2007</v>
      </c>
      <c r="AL532" s="4">
        <f t="shared" si="160"/>
        <v>2008</v>
      </c>
      <c r="AM532" s="4">
        <f t="shared" si="160"/>
        <v>2009</v>
      </c>
      <c r="AN532" s="4">
        <f t="shared" si="160"/>
        <v>2010</v>
      </c>
      <c r="AO532" s="4">
        <f t="shared" si="160"/>
        <v>2011</v>
      </c>
      <c r="AP532" s="4">
        <f t="shared" si="160"/>
        <v>2012</v>
      </c>
      <c r="AQ532" s="4">
        <f t="shared" si="160"/>
        <v>2013</v>
      </c>
      <c r="AR532" s="4">
        <f t="shared" si="160"/>
        <v>2014</v>
      </c>
      <c r="AS532" s="4">
        <f t="shared" si="160"/>
        <v>2015</v>
      </c>
      <c r="AT532" s="4">
        <f t="shared" si="160"/>
        <v>2016</v>
      </c>
      <c r="AU532" s="4">
        <f t="shared" si="160"/>
        <v>2017</v>
      </c>
      <c r="AV532" s="4">
        <f>AU532+1</f>
        <v>2018</v>
      </c>
      <c r="AW532" s="4">
        <f t="shared" si="160"/>
        <v>2019</v>
      </c>
      <c r="AX532" s="4">
        <f t="shared" si="160"/>
        <v>2020</v>
      </c>
    </row>
    <row r="533" spans="14:50" ht="25.5" customHeight="1">
      <c r="R533" s="170" t="s">
        <v>170</v>
      </c>
      <c r="S533" s="171"/>
      <c r="T533" s="7">
        <v>20.768532526475042</v>
      </c>
      <c r="U533" s="7">
        <v>20.768532526475042</v>
      </c>
      <c r="V533" s="7">
        <v>20.768532526475042</v>
      </c>
      <c r="W533" s="7">
        <v>20.768532526475042</v>
      </c>
      <c r="X533" s="7">
        <v>20.342511346444784</v>
      </c>
      <c r="Y533" s="7">
        <v>19.916490166414526</v>
      </c>
      <c r="Z533" s="7">
        <v>19.490468986384268</v>
      </c>
      <c r="AA533" s="7">
        <v>19.064447806354011</v>
      </c>
      <c r="AB533" s="7">
        <v>18.638426626323753</v>
      </c>
      <c r="AC533" s="7">
        <v>18.039334341906205</v>
      </c>
      <c r="AD533" s="7">
        <v>17.440242057488657</v>
      </c>
      <c r="AE533" s="7">
        <v>16.841149773071109</v>
      </c>
      <c r="AF533" s="7">
        <v>16.242057488653558</v>
      </c>
      <c r="AG533" s="7">
        <v>16.242057488653558</v>
      </c>
      <c r="AH533" s="7">
        <v>16.242057488653558</v>
      </c>
      <c r="AI533" s="7">
        <v>16.242057488653558</v>
      </c>
      <c r="AJ533" s="7">
        <v>16.242057488653558</v>
      </c>
      <c r="AK533" s="7">
        <v>16.242057488653558</v>
      </c>
      <c r="AL533" s="7">
        <v>16.242057488653558</v>
      </c>
      <c r="AM533" s="7">
        <v>16.242057488653558</v>
      </c>
      <c r="AN533" s="7">
        <v>16.242057488653558</v>
      </c>
      <c r="AO533" s="7">
        <v>16.242057488653558</v>
      </c>
      <c r="AP533" s="7">
        <v>16.242057488653558</v>
      </c>
      <c r="AQ533" s="7">
        <v>16.242057488653558</v>
      </c>
      <c r="AR533" s="7">
        <v>16.242057488653558</v>
      </c>
      <c r="AS533" s="7">
        <v>16.242057488653558</v>
      </c>
      <c r="AT533" s="7">
        <v>16.242057488653558</v>
      </c>
      <c r="AU533" s="7">
        <v>16.242057488653558</v>
      </c>
      <c r="AV533" s="7">
        <v>16.242057488653558</v>
      </c>
      <c r="AW533" s="7">
        <v>16.242057488653558</v>
      </c>
      <c r="AX533" s="7">
        <v>16.242057488653558</v>
      </c>
    </row>
    <row r="534" spans="14:50">
      <c r="R534" s="11"/>
      <c r="S534" s="11"/>
    </row>
    <row r="535" spans="14:50">
      <c r="P535" s="76"/>
      <c r="T535" s="3"/>
    </row>
    <row r="536" spans="14:50">
      <c r="N536" s="84" t="s">
        <v>306</v>
      </c>
    </row>
    <row r="537" spans="14:50">
      <c r="R537" s="444" t="s">
        <v>72</v>
      </c>
      <c r="S537" s="445"/>
      <c r="T537" s="4">
        <v>1990</v>
      </c>
      <c r="U537" s="4">
        <f t="shared" ref="U537:AX537" si="161">T537+1</f>
        <v>1991</v>
      </c>
      <c r="V537" s="4">
        <f t="shared" si="161"/>
        <v>1992</v>
      </c>
      <c r="W537" s="4">
        <f t="shared" si="161"/>
        <v>1993</v>
      </c>
      <c r="X537" s="4">
        <f t="shared" si="161"/>
        <v>1994</v>
      </c>
      <c r="Y537" s="4">
        <f t="shared" si="161"/>
        <v>1995</v>
      </c>
      <c r="Z537" s="4">
        <f t="shared" si="161"/>
        <v>1996</v>
      </c>
      <c r="AA537" s="4">
        <f t="shared" si="161"/>
        <v>1997</v>
      </c>
      <c r="AB537" s="4">
        <f t="shared" si="161"/>
        <v>1998</v>
      </c>
      <c r="AC537" s="4">
        <f t="shared" si="161"/>
        <v>1999</v>
      </c>
      <c r="AD537" s="4">
        <f t="shared" si="161"/>
        <v>2000</v>
      </c>
      <c r="AE537" s="4">
        <f t="shared" si="161"/>
        <v>2001</v>
      </c>
      <c r="AF537" s="4">
        <f t="shared" si="161"/>
        <v>2002</v>
      </c>
      <c r="AG537" s="4">
        <f t="shared" si="161"/>
        <v>2003</v>
      </c>
      <c r="AH537" s="4">
        <f t="shared" si="161"/>
        <v>2004</v>
      </c>
      <c r="AI537" s="4">
        <f t="shared" si="161"/>
        <v>2005</v>
      </c>
      <c r="AJ537" s="4">
        <f t="shared" si="161"/>
        <v>2006</v>
      </c>
      <c r="AK537" s="4">
        <f t="shared" si="161"/>
        <v>2007</v>
      </c>
      <c r="AL537" s="4">
        <f t="shared" si="161"/>
        <v>2008</v>
      </c>
      <c r="AM537" s="4">
        <f t="shared" si="161"/>
        <v>2009</v>
      </c>
      <c r="AN537" s="4">
        <f t="shared" si="161"/>
        <v>2010</v>
      </c>
      <c r="AO537" s="4">
        <f t="shared" si="161"/>
        <v>2011</v>
      </c>
      <c r="AP537" s="4">
        <f t="shared" si="161"/>
        <v>2012</v>
      </c>
      <c r="AQ537" s="4">
        <f t="shared" si="161"/>
        <v>2013</v>
      </c>
      <c r="AR537" s="4">
        <f t="shared" si="161"/>
        <v>2014</v>
      </c>
      <c r="AS537" s="4">
        <f t="shared" si="161"/>
        <v>2015</v>
      </c>
      <c r="AT537" s="4">
        <f t="shared" si="161"/>
        <v>2016</v>
      </c>
      <c r="AU537" s="4">
        <f t="shared" si="161"/>
        <v>2017</v>
      </c>
      <c r="AV537" s="4">
        <f>AU537+1</f>
        <v>2018</v>
      </c>
      <c r="AW537" s="4">
        <f t="shared" si="161"/>
        <v>2019</v>
      </c>
      <c r="AX537" s="4">
        <f t="shared" si="161"/>
        <v>2020</v>
      </c>
    </row>
    <row r="538" spans="14:50" ht="14.25" customHeight="1">
      <c r="R538" s="170" t="s">
        <v>171</v>
      </c>
      <c r="S538" s="171"/>
      <c r="T538" s="36">
        <v>32.088376830140966</v>
      </c>
      <c r="U538" s="36">
        <v>32.088376830140966</v>
      </c>
      <c r="V538" s="36">
        <v>32.088376830140966</v>
      </c>
      <c r="W538" s="36">
        <v>32.088376830140966</v>
      </c>
      <c r="X538" s="36">
        <v>32.088376830140966</v>
      </c>
      <c r="Y538" s="36">
        <v>32.088376830140966</v>
      </c>
      <c r="Z538" s="36">
        <v>32.088376830140966</v>
      </c>
      <c r="AA538" s="36">
        <v>32.088376830140966</v>
      </c>
      <c r="AB538" s="36">
        <v>32.088376830140966</v>
      </c>
      <c r="AC538" s="36">
        <v>32.088376830140966</v>
      </c>
      <c r="AD538" s="36">
        <v>32.088376830140966</v>
      </c>
      <c r="AE538" s="36">
        <v>32.088376830140966</v>
      </c>
      <c r="AF538" s="36">
        <v>32.088376830140966</v>
      </c>
      <c r="AG538" s="36">
        <v>32.088376830140966</v>
      </c>
      <c r="AH538" s="36">
        <v>32.088376830140966</v>
      </c>
      <c r="AI538" s="36">
        <v>32.088376830140966</v>
      </c>
      <c r="AJ538" s="36">
        <v>32.088376830140966</v>
      </c>
      <c r="AK538" s="36">
        <v>32.088376830140966</v>
      </c>
      <c r="AL538" s="36">
        <v>34.006544643885519</v>
      </c>
      <c r="AM538" s="36">
        <v>35.924712457630058</v>
      </c>
      <c r="AN538" s="36">
        <v>37.842880271374611</v>
      </c>
      <c r="AO538" s="36">
        <v>39.752843722800804</v>
      </c>
      <c r="AP538" s="36">
        <v>40.213398173353923</v>
      </c>
      <c r="AQ538" s="36">
        <v>40.986381647866153</v>
      </c>
      <c r="AR538" s="36">
        <v>40.988384071081555</v>
      </c>
      <c r="AS538" s="36">
        <v>37.949106594123393</v>
      </c>
      <c r="AT538" s="36">
        <v>40.21972532470437</v>
      </c>
      <c r="AU538" s="36">
        <v>38.536373752805595</v>
      </c>
      <c r="AV538" s="36">
        <v>39.461707297378645</v>
      </c>
      <c r="AW538" s="36">
        <v>37.162524873202962</v>
      </c>
      <c r="AX538" s="36">
        <v>37.156806431277467</v>
      </c>
    </row>
    <row r="539" spans="14:50" ht="14.25" customHeight="1">
      <c r="R539" s="170" t="s">
        <v>172</v>
      </c>
      <c r="S539" s="171"/>
      <c r="T539" s="36">
        <v>13.46957242757999</v>
      </c>
      <c r="U539" s="36">
        <v>13.46957242757999</v>
      </c>
      <c r="V539" s="36">
        <v>13.46957242757999</v>
      </c>
      <c r="W539" s="36">
        <v>13.46957242757999</v>
      </c>
      <c r="X539" s="36">
        <v>13.46957242757999</v>
      </c>
      <c r="Y539" s="36">
        <v>13.46957242757999</v>
      </c>
      <c r="Z539" s="36">
        <v>13.46957242757999</v>
      </c>
      <c r="AA539" s="36">
        <v>13.46957242757999</v>
      </c>
      <c r="AB539" s="36">
        <v>13.46957242757999</v>
      </c>
      <c r="AC539" s="36">
        <v>13.46957242757999</v>
      </c>
      <c r="AD539" s="36">
        <v>13.46957242757999</v>
      </c>
      <c r="AE539" s="36">
        <v>13.46957242757999</v>
      </c>
      <c r="AF539" s="36">
        <v>13.46957242757999</v>
      </c>
      <c r="AG539" s="36">
        <v>13.46957242757999</v>
      </c>
      <c r="AH539" s="36">
        <v>13.46957242757999</v>
      </c>
      <c r="AI539" s="36">
        <v>13.46957242757999</v>
      </c>
      <c r="AJ539" s="36">
        <v>13.46957242757999</v>
      </c>
      <c r="AK539" s="36">
        <v>13.46957242757999</v>
      </c>
      <c r="AL539" s="36">
        <v>12.529299923323315</v>
      </c>
      <c r="AM539" s="36">
        <v>11.589027419066637</v>
      </c>
      <c r="AN539" s="36">
        <v>10.64875491480996</v>
      </c>
      <c r="AO539" s="36">
        <v>9.540727512830518</v>
      </c>
      <c r="AP539" s="36">
        <v>9.2140287022808529</v>
      </c>
      <c r="AQ539" s="36">
        <v>8.7729819181077016</v>
      </c>
      <c r="AR539" s="36">
        <v>8.3008379501125642</v>
      </c>
      <c r="AS539" s="36">
        <v>7.9571376323895926</v>
      </c>
      <c r="AT539" s="36">
        <v>7.7325121903938197</v>
      </c>
      <c r="AU539" s="36">
        <v>7.7470340821215036</v>
      </c>
      <c r="AV539" s="36">
        <v>6.9464937200408139</v>
      </c>
      <c r="AW539" s="36">
        <v>7.4600716752253593</v>
      </c>
      <c r="AX539" s="36">
        <v>7.6322409212250291</v>
      </c>
    </row>
    <row r="542" spans="14:50">
      <c r="N542" s="84" t="s">
        <v>310</v>
      </c>
      <c r="T542" s="3"/>
    </row>
    <row r="543" spans="14:50">
      <c r="R543" s="335" t="s">
        <v>72</v>
      </c>
      <c r="S543" s="336"/>
      <c r="T543" s="4">
        <v>1990</v>
      </c>
      <c r="U543" s="4">
        <f t="shared" ref="U543:AH543" si="162">T543+1</f>
        <v>1991</v>
      </c>
      <c r="V543" s="4">
        <f t="shared" si="162"/>
        <v>1992</v>
      </c>
      <c r="W543" s="4">
        <f t="shared" si="162"/>
        <v>1993</v>
      </c>
      <c r="X543" s="4">
        <f t="shared" si="162"/>
        <v>1994</v>
      </c>
      <c r="Y543" s="4">
        <f t="shared" si="162"/>
        <v>1995</v>
      </c>
      <c r="Z543" s="4">
        <f t="shared" si="162"/>
        <v>1996</v>
      </c>
      <c r="AA543" s="4">
        <f t="shared" si="162"/>
        <v>1997</v>
      </c>
      <c r="AB543" s="4">
        <f t="shared" si="162"/>
        <v>1998</v>
      </c>
      <c r="AC543" s="4">
        <f t="shared" si="162"/>
        <v>1999</v>
      </c>
      <c r="AD543" s="4">
        <f t="shared" si="162"/>
        <v>2000</v>
      </c>
      <c r="AE543" s="4">
        <f t="shared" si="162"/>
        <v>2001</v>
      </c>
      <c r="AF543" s="4">
        <f t="shared" si="162"/>
        <v>2002</v>
      </c>
      <c r="AG543" s="4">
        <f t="shared" si="162"/>
        <v>2003</v>
      </c>
      <c r="AH543" s="4">
        <f t="shared" si="162"/>
        <v>2004</v>
      </c>
      <c r="AI543" s="4">
        <f t="shared" ref="AI543:AX543" si="163">AH543+1</f>
        <v>2005</v>
      </c>
      <c r="AJ543" s="4">
        <f t="shared" si="163"/>
        <v>2006</v>
      </c>
      <c r="AK543" s="4">
        <f t="shared" si="163"/>
        <v>2007</v>
      </c>
      <c r="AL543" s="4">
        <f t="shared" si="163"/>
        <v>2008</v>
      </c>
      <c r="AM543" s="4">
        <f t="shared" si="163"/>
        <v>2009</v>
      </c>
      <c r="AN543" s="4">
        <f t="shared" si="163"/>
        <v>2010</v>
      </c>
      <c r="AO543" s="4">
        <f t="shared" si="163"/>
        <v>2011</v>
      </c>
      <c r="AP543" s="4">
        <f t="shared" si="163"/>
        <v>2012</v>
      </c>
      <c r="AQ543" s="4">
        <f t="shared" si="163"/>
        <v>2013</v>
      </c>
      <c r="AR543" s="4">
        <f t="shared" si="163"/>
        <v>2014</v>
      </c>
      <c r="AS543" s="4">
        <f t="shared" si="163"/>
        <v>2015</v>
      </c>
      <c r="AT543" s="4">
        <f t="shared" si="163"/>
        <v>2016</v>
      </c>
      <c r="AU543" s="4">
        <f t="shared" si="163"/>
        <v>2017</v>
      </c>
      <c r="AV543" s="4">
        <f>AU543+1</f>
        <v>2018</v>
      </c>
      <c r="AW543" s="4">
        <f t="shared" si="163"/>
        <v>2019</v>
      </c>
      <c r="AX543" s="4">
        <f t="shared" si="163"/>
        <v>2020</v>
      </c>
    </row>
    <row r="544" spans="14:50" ht="14.25" customHeight="1">
      <c r="R544" s="110" t="s">
        <v>173</v>
      </c>
      <c r="S544" s="203"/>
      <c r="T544" s="6">
        <v>2640.4269628498378</v>
      </c>
      <c r="U544" s="6">
        <v>2627.8053828982956</v>
      </c>
      <c r="V544" s="6">
        <v>2612.4135258281594</v>
      </c>
      <c r="W544" s="6">
        <v>2599.640538573376</v>
      </c>
      <c r="X544" s="6">
        <v>2586.8474611189677</v>
      </c>
      <c r="Y544" s="6">
        <v>2579.3944720124764</v>
      </c>
      <c r="Z544" s="6">
        <v>2572.3126223518948</v>
      </c>
      <c r="AA544" s="6">
        <v>2559.8578716132029</v>
      </c>
      <c r="AB544" s="6">
        <v>2539.6375285067243</v>
      </c>
      <c r="AC544" s="6">
        <v>2519.0583861563509</v>
      </c>
      <c r="AD544" s="6">
        <v>2500.2628914785992</v>
      </c>
      <c r="AE544" s="6">
        <v>2483.121109243426</v>
      </c>
      <c r="AF544" s="6">
        <v>2466.9569231550504</v>
      </c>
      <c r="AG544" s="6">
        <v>2453.3015313656201</v>
      </c>
      <c r="AH544" s="6">
        <v>2437.62285868139</v>
      </c>
      <c r="AI544" s="6">
        <v>2418.42140490773</v>
      </c>
      <c r="AJ544" s="6">
        <v>2404.7649681318771</v>
      </c>
      <c r="AK544" s="6">
        <v>2391.7968876576183</v>
      </c>
      <c r="AL544" s="6">
        <v>2378.0767213550739</v>
      </c>
      <c r="AM544" s="6">
        <v>2368.3528900935062</v>
      </c>
      <c r="AN544" s="6">
        <v>2359.3235719557101</v>
      </c>
      <c r="AO544" s="6">
        <v>2337.6736583924994</v>
      </c>
      <c r="AP544" s="6">
        <v>2329.9775960012057</v>
      </c>
      <c r="AQ544" s="6">
        <v>2322.6817546190246</v>
      </c>
      <c r="AR544" s="6">
        <v>2314.0316784429042</v>
      </c>
      <c r="AS544" s="6">
        <v>2302.4359455572967</v>
      </c>
      <c r="AT544" s="6">
        <v>2286.8089092556702</v>
      </c>
      <c r="AU544" s="6">
        <v>2270.627084049122</v>
      </c>
      <c r="AV544" s="6">
        <v>2254.249604725931</v>
      </c>
      <c r="AW544" s="6">
        <v>2240.4233810415626</v>
      </c>
      <c r="AX544" s="6">
        <v>2224.8386443025665</v>
      </c>
    </row>
    <row r="545" spans="18:50" ht="14.25" customHeight="1">
      <c r="R545" s="250" t="s">
        <v>274</v>
      </c>
      <c r="S545" s="234"/>
      <c r="T545" s="6">
        <v>190.93497332808687</v>
      </c>
      <c r="U545" s="6">
        <v>191.54338516747146</v>
      </c>
      <c r="V545" s="6">
        <v>191.15418673938649</v>
      </c>
      <c r="W545" s="6">
        <v>190.74027047149497</v>
      </c>
      <c r="X545" s="6">
        <v>190.82354379224884</v>
      </c>
      <c r="Y545" s="6">
        <v>190.51237833388311</v>
      </c>
      <c r="Z545" s="6">
        <v>190.49827741503896</v>
      </c>
      <c r="AA545" s="6">
        <v>190.45552683392197</v>
      </c>
      <c r="AB545" s="6">
        <v>189.91413077321289</v>
      </c>
      <c r="AC545" s="6">
        <v>188.68967601234405</v>
      </c>
      <c r="AD545" s="6">
        <v>187.26600528981382</v>
      </c>
      <c r="AE545" s="6">
        <v>186.11962075363343</v>
      </c>
      <c r="AF545" s="6">
        <v>185.19638473073104</v>
      </c>
      <c r="AG545" s="6">
        <v>184.07009782088042</v>
      </c>
      <c r="AH545" s="6">
        <v>181.993103369571</v>
      </c>
      <c r="AI545" s="6">
        <v>180.53400284025304</v>
      </c>
      <c r="AJ545" s="6">
        <v>179.96646042594608</v>
      </c>
      <c r="AK545" s="6">
        <v>179.39610667052608</v>
      </c>
      <c r="AL545" s="6">
        <v>179.09023134671682</v>
      </c>
      <c r="AM545" s="6">
        <v>178.87774023077966</v>
      </c>
      <c r="AN545" s="6">
        <v>178.56338192671149</v>
      </c>
      <c r="AO545" s="6">
        <v>178.44991390243081</v>
      </c>
      <c r="AP545" s="6">
        <v>178.31428830019493</v>
      </c>
      <c r="AQ545" s="6">
        <v>178.47233296228572</v>
      </c>
      <c r="AR545" s="6">
        <v>178.39927932470133</v>
      </c>
      <c r="AS545" s="6">
        <v>177.97077188069613</v>
      </c>
      <c r="AT545" s="6">
        <v>177.63592268202578</v>
      </c>
      <c r="AU545" s="6">
        <v>177.2629693381775</v>
      </c>
      <c r="AV545" s="6">
        <v>177.0729713844122</v>
      </c>
      <c r="AW545" s="6">
        <v>176.57086295020645</v>
      </c>
      <c r="AX545" s="6">
        <v>176.32139655123922</v>
      </c>
    </row>
    <row r="546" spans="18:50" ht="14.25" customHeight="1">
      <c r="R546" s="250" t="s">
        <v>275</v>
      </c>
      <c r="S546" s="234"/>
      <c r="T546" s="6">
        <v>578.27097308603345</v>
      </c>
      <c r="U546" s="6">
        <v>579.70946532724952</v>
      </c>
      <c r="V546" s="6">
        <v>579.57521458532733</v>
      </c>
      <c r="W546" s="6">
        <v>579.36796040132731</v>
      </c>
      <c r="X546" s="6">
        <v>578.65112815599002</v>
      </c>
      <c r="Y546" s="6">
        <v>582.03491157005817</v>
      </c>
      <c r="Z546" s="6">
        <v>584.69155996082316</v>
      </c>
      <c r="AA546" s="6">
        <v>585.15324526118491</v>
      </c>
      <c r="AB546" s="6">
        <v>582.84152012748609</v>
      </c>
      <c r="AC546" s="6">
        <v>580.39402980748753</v>
      </c>
      <c r="AD546" s="6">
        <v>577.66223445621756</v>
      </c>
      <c r="AE546" s="6">
        <v>575.22967806851341</v>
      </c>
      <c r="AF546" s="6">
        <v>572.72933482380756</v>
      </c>
      <c r="AG546" s="6">
        <v>570.64300952167537</v>
      </c>
      <c r="AH546" s="6">
        <v>567.43551633241088</v>
      </c>
      <c r="AI546" s="6">
        <v>564.20438613102192</v>
      </c>
      <c r="AJ546" s="6">
        <v>561.82769029249869</v>
      </c>
      <c r="AK546" s="6">
        <v>560.13700165066723</v>
      </c>
      <c r="AL546" s="6">
        <v>558.65467116342722</v>
      </c>
      <c r="AM546" s="6">
        <v>557.57569028733951</v>
      </c>
      <c r="AN546" s="6">
        <v>556.92089893149898</v>
      </c>
      <c r="AO546" s="6">
        <v>542.90328280267795</v>
      </c>
      <c r="AP546" s="6">
        <v>542.16974079990973</v>
      </c>
      <c r="AQ546" s="6">
        <v>541.10866758344594</v>
      </c>
      <c r="AR546" s="6">
        <v>539.33713253549558</v>
      </c>
      <c r="AS546" s="6">
        <v>536.17400811275547</v>
      </c>
      <c r="AT546" s="6">
        <v>533.25530631855918</v>
      </c>
      <c r="AU546" s="6">
        <v>529.49154616027477</v>
      </c>
      <c r="AV546" s="6">
        <v>526.14222762321435</v>
      </c>
      <c r="AW546" s="6">
        <v>523.8400147547602</v>
      </c>
      <c r="AX546" s="6">
        <v>520.99115356467792</v>
      </c>
    </row>
    <row r="547" spans="18:50" ht="14.25" customHeight="1">
      <c r="R547" s="250" t="s">
        <v>276</v>
      </c>
      <c r="S547" s="234"/>
      <c r="T547" s="6">
        <v>488.22078793007432</v>
      </c>
      <c r="U547" s="6">
        <v>485.97910143038337</v>
      </c>
      <c r="V547" s="6">
        <v>482.53910241828004</v>
      </c>
      <c r="W547" s="6">
        <v>479.7467451124823</v>
      </c>
      <c r="X547" s="6">
        <v>478.04444574301755</v>
      </c>
      <c r="Y547" s="6">
        <v>477.83834443520129</v>
      </c>
      <c r="Z547" s="6">
        <v>478.18453561306859</v>
      </c>
      <c r="AA547" s="6">
        <v>477.5322204048714</v>
      </c>
      <c r="AB547" s="6">
        <v>473.24165163421725</v>
      </c>
      <c r="AC547" s="6">
        <v>468.83775257474622</v>
      </c>
      <c r="AD547" s="6">
        <v>464.61399251763453</v>
      </c>
      <c r="AE547" s="6">
        <v>460.19167488682785</v>
      </c>
      <c r="AF547" s="6">
        <v>456.00721905344324</v>
      </c>
      <c r="AG547" s="6">
        <v>452.30487273430742</v>
      </c>
      <c r="AH547" s="6">
        <v>448.90593524584938</v>
      </c>
      <c r="AI547" s="6">
        <v>444.95410983759757</v>
      </c>
      <c r="AJ547" s="6">
        <v>441.2450554788324</v>
      </c>
      <c r="AK547" s="6">
        <v>437.73996110153024</v>
      </c>
      <c r="AL547" s="6">
        <v>433.38869096353312</v>
      </c>
      <c r="AM547" s="6">
        <v>430.91139236591209</v>
      </c>
      <c r="AN547" s="6">
        <v>428.91616266973523</v>
      </c>
      <c r="AO547" s="6">
        <v>425.99066252496891</v>
      </c>
      <c r="AP547" s="6">
        <v>423.94975136592393</v>
      </c>
      <c r="AQ547" s="6">
        <v>422.01157581026894</v>
      </c>
      <c r="AR547" s="6">
        <v>420.30928995338797</v>
      </c>
      <c r="AS547" s="6">
        <v>418.06235411565297</v>
      </c>
      <c r="AT547" s="6">
        <v>415.22048333822687</v>
      </c>
      <c r="AU547" s="6">
        <v>412.32420278629149</v>
      </c>
      <c r="AV547" s="6">
        <v>409.42791297585001</v>
      </c>
      <c r="AW547" s="6">
        <v>406.45356000021781</v>
      </c>
      <c r="AX547" s="6">
        <v>403.02167422959809</v>
      </c>
    </row>
    <row r="548" spans="18:50" ht="14.25" customHeight="1">
      <c r="R548" s="250" t="s">
        <v>277</v>
      </c>
      <c r="S548" s="234"/>
      <c r="T548" s="6">
        <v>317.78009614648158</v>
      </c>
      <c r="U548" s="6">
        <v>315.29273951615988</v>
      </c>
      <c r="V548" s="6">
        <v>312.5883808465577</v>
      </c>
      <c r="W548" s="6">
        <v>310.33131297598254</v>
      </c>
      <c r="X548" s="6">
        <v>308.08940566572943</v>
      </c>
      <c r="Y548" s="6">
        <v>305.20246157181543</v>
      </c>
      <c r="Z548" s="6">
        <v>303.33558730233887</v>
      </c>
      <c r="AA548" s="6">
        <v>301.29433071805141</v>
      </c>
      <c r="AB548" s="6">
        <v>299.21263031458471</v>
      </c>
      <c r="AC548" s="6">
        <v>297.50974328639154</v>
      </c>
      <c r="AD548" s="6">
        <v>295.98845858420816</v>
      </c>
      <c r="AE548" s="6">
        <v>294.81735950548131</v>
      </c>
      <c r="AF548" s="6">
        <v>293.44214963554253</v>
      </c>
      <c r="AG548" s="6">
        <v>292.29281411125521</v>
      </c>
      <c r="AH548" s="6">
        <v>291.12659435338963</v>
      </c>
      <c r="AI548" s="6">
        <v>288.00028703722012</v>
      </c>
      <c r="AJ548" s="6">
        <v>286.91915925537478</v>
      </c>
      <c r="AK548" s="6">
        <v>285.52954568246429</v>
      </c>
      <c r="AL548" s="6">
        <v>284.42818685361209</v>
      </c>
      <c r="AM548" s="6">
        <v>282.90665698570501</v>
      </c>
      <c r="AN548" s="6">
        <v>281.88001965178211</v>
      </c>
      <c r="AO548" s="6">
        <v>281.08015609042604</v>
      </c>
      <c r="AP548" s="6">
        <v>280.05288090716795</v>
      </c>
      <c r="AQ548" s="6">
        <v>279.52198821897207</v>
      </c>
      <c r="AR548" s="6">
        <v>278.62265652213</v>
      </c>
      <c r="AS548" s="6">
        <v>278.12342780215732</v>
      </c>
      <c r="AT548" s="6">
        <v>277.00608936165963</v>
      </c>
      <c r="AU548" s="6">
        <v>275.82904001964891</v>
      </c>
      <c r="AV548" s="6">
        <v>274.77397894357944</v>
      </c>
      <c r="AW548" s="6">
        <v>273.93718828018262</v>
      </c>
      <c r="AX548" s="6">
        <v>272.96728245600667</v>
      </c>
    </row>
    <row r="549" spans="18:50" ht="14.25" customHeight="1">
      <c r="R549" s="250" t="s">
        <v>278</v>
      </c>
      <c r="S549" s="234"/>
      <c r="T549" s="6">
        <v>366.24509321796012</v>
      </c>
      <c r="U549" s="6">
        <v>362.55795950697149</v>
      </c>
      <c r="V549" s="6">
        <v>359.07674602807816</v>
      </c>
      <c r="W549" s="6">
        <v>356.35060996714014</v>
      </c>
      <c r="X549" s="6">
        <v>353.80100503085691</v>
      </c>
      <c r="Y549" s="6">
        <v>351.75927403405376</v>
      </c>
      <c r="Z549" s="6">
        <v>349.21902674462899</v>
      </c>
      <c r="AA549" s="6">
        <v>346.16195030328771</v>
      </c>
      <c r="AB549" s="6">
        <v>342.64932843025127</v>
      </c>
      <c r="AC549" s="6">
        <v>339.72383329116616</v>
      </c>
      <c r="AD549" s="6">
        <v>336.86697739056831</v>
      </c>
      <c r="AE549" s="6">
        <v>334.15243837305479</v>
      </c>
      <c r="AF549" s="6">
        <v>331.74555780689678</v>
      </c>
      <c r="AG549" s="6">
        <v>329.86096618953235</v>
      </c>
      <c r="AH549" s="6">
        <v>328.34918827499956</v>
      </c>
      <c r="AI549" s="6">
        <v>325.02613796548013</v>
      </c>
      <c r="AJ549" s="6">
        <v>322.67233280361262</v>
      </c>
      <c r="AK549" s="6">
        <v>320.27488575897462</v>
      </c>
      <c r="AL549" s="6">
        <v>317.27220585106647</v>
      </c>
      <c r="AM549" s="6">
        <v>315.12462441020494</v>
      </c>
      <c r="AN549" s="6">
        <v>313.39102021734777</v>
      </c>
      <c r="AO549" s="6">
        <v>312.04587867893667</v>
      </c>
      <c r="AP549" s="6">
        <v>310.80009412599134</v>
      </c>
      <c r="AQ549" s="6">
        <v>309.25228961097025</v>
      </c>
      <c r="AR549" s="6">
        <v>307.2112209145011</v>
      </c>
      <c r="AS549" s="6">
        <v>305.13381649059642</v>
      </c>
      <c r="AT549" s="6">
        <v>303.0493031581658</v>
      </c>
      <c r="AU549" s="6">
        <v>300.6760258894555</v>
      </c>
      <c r="AV549" s="6">
        <v>297.57729651233132</v>
      </c>
      <c r="AW549" s="6">
        <v>295.02754515600822</v>
      </c>
      <c r="AX549" s="6">
        <v>293.082586653612</v>
      </c>
    </row>
    <row r="550" spans="18:50" ht="14.25" customHeight="1">
      <c r="R550" s="250" t="s">
        <v>279</v>
      </c>
      <c r="S550" s="234"/>
      <c r="T550" s="6">
        <v>338.3995638707338</v>
      </c>
      <c r="U550" s="6">
        <v>334.63671340465572</v>
      </c>
      <c r="V550" s="6">
        <v>331.09839042676293</v>
      </c>
      <c r="W550" s="6">
        <v>328.73486085452015</v>
      </c>
      <c r="X550" s="6">
        <v>326.43277669363681</v>
      </c>
      <c r="Y550" s="6">
        <v>323.07915402577362</v>
      </c>
      <c r="Z550" s="6">
        <v>319.28706247190735</v>
      </c>
      <c r="AA550" s="6">
        <v>315.05709358970711</v>
      </c>
      <c r="AB550" s="6">
        <v>310.92693242802801</v>
      </c>
      <c r="AC550" s="6">
        <v>305.8436454111565</v>
      </c>
      <c r="AD550" s="6">
        <v>302.96278735197171</v>
      </c>
      <c r="AE550" s="6">
        <v>299.74949460371084</v>
      </c>
      <c r="AF550" s="6">
        <v>297.45146870010109</v>
      </c>
      <c r="AG550" s="6">
        <v>295.55152670120782</v>
      </c>
      <c r="AH550" s="6">
        <v>293.23458830529995</v>
      </c>
      <c r="AI550" s="6">
        <v>290.8090161597504</v>
      </c>
      <c r="AJ550" s="6">
        <v>288.81660952344993</v>
      </c>
      <c r="AK550" s="6">
        <v>287.04186658340024</v>
      </c>
      <c r="AL550" s="6">
        <v>285.28536258098387</v>
      </c>
      <c r="AM550" s="6">
        <v>284.18184708181354</v>
      </c>
      <c r="AN550" s="6">
        <v>281.96930393507392</v>
      </c>
      <c r="AO550" s="6">
        <v>279.94311025234236</v>
      </c>
      <c r="AP550" s="6">
        <v>278.73035708196471</v>
      </c>
      <c r="AQ550" s="6">
        <v>277.25011675662904</v>
      </c>
      <c r="AR550" s="6">
        <v>275.60849905948118</v>
      </c>
      <c r="AS550" s="6">
        <v>274.02548899434845</v>
      </c>
      <c r="AT550" s="6">
        <v>271.84737783930819</v>
      </c>
      <c r="AU550" s="6">
        <v>269.59564215534397</v>
      </c>
      <c r="AV550" s="6">
        <v>267.16837394212308</v>
      </c>
      <c r="AW550" s="6">
        <v>265.66465745026466</v>
      </c>
      <c r="AX550" s="6">
        <v>262.45281334796476</v>
      </c>
    </row>
    <row r="551" spans="18:50" ht="14.25" customHeight="1">
      <c r="R551" s="250" t="s">
        <v>280</v>
      </c>
      <c r="S551" s="234"/>
      <c r="T551" s="6">
        <v>360.57547527046779</v>
      </c>
      <c r="U551" s="6">
        <v>358.08601854540444</v>
      </c>
      <c r="V551" s="6">
        <v>356.38150478376684</v>
      </c>
      <c r="W551" s="6">
        <v>354.36877879042845</v>
      </c>
      <c r="X551" s="6">
        <v>351.00515603748835</v>
      </c>
      <c r="Y551" s="6">
        <v>348.96794804169105</v>
      </c>
      <c r="Z551" s="6">
        <v>347.09657284408848</v>
      </c>
      <c r="AA551" s="6">
        <v>344.20350450217876</v>
      </c>
      <c r="AB551" s="6">
        <v>340.85133479894415</v>
      </c>
      <c r="AC551" s="6">
        <v>338.05970577305908</v>
      </c>
      <c r="AD551" s="6">
        <v>334.90243588818458</v>
      </c>
      <c r="AE551" s="6">
        <v>332.86084305220425</v>
      </c>
      <c r="AF551" s="6">
        <v>330.38480840452837</v>
      </c>
      <c r="AG551" s="6">
        <v>328.57824428676145</v>
      </c>
      <c r="AH551" s="6">
        <v>326.57793279986964</v>
      </c>
      <c r="AI551" s="6">
        <v>324.89346493640664</v>
      </c>
      <c r="AJ551" s="6">
        <v>323.31766035216214</v>
      </c>
      <c r="AK551" s="6">
        <v>321.67752021005538</v>
      </c>
      <c r="AL551" s="6">
        <v>319.95737259573445</v>
      </c>
      <c r="AM551" s="6">
        <v>318.77493873175183</v>
      </c>
      <c r="AN551" s="6">
        <v>317.68278462356074</v>
      </c>
      <c r="AO551" s="6">
        <v>317.26065414071689</v>
      </c>
      <c r="AP551" s="6">
        <v>315.96048342005298</v>
      </c>
      <c r="AQ551" s="6">
        <v>315.06478367645292</v>
      </c>
      <c r="AR551" s="6">
        <v>314.54360013320735</v>
      </c>
      <c r="AS551" s="6">
        <v>312.9460781610901</v>
      </c>
      <c r="AT551" s="6">
        <v>308.79442655772499</v>
      </c>
      <c r="AU551" s="6">
        <v>305.44765769992983</v>
      </c>
      <c r="AV551" s="6">
        <v>302.08684334442029</v>
      </c>
      <c r="AW551" s="6">
        <v>298.92955244992226</v>
      </c>
      <c r="AX551" s="6">
        <v>296.00173749946794</v>
      </c>
    </row>
    <row r="552" spans="18:50" ht="14.25" customHeight="1">
      <c r="R552" s="245" t="s">
        <v>174</v>
      </c>
      <c r="S552" s="234"/>
      <c r="T552" s="6">
        <v>1166.4906900758485</v>
      </c>
      <c r="U552" s="6">
        <v>1158.1431942037991</v>
      </c>
      <c r="V552" s="6">
        <v>1146.1520652840607</v>
      </c>
      <c r="W552" s="6">
        <v>1137.1186533808336</v>
      </c>
      <c r="X552" s="6">
        <v>1129.6025543740659</v>
      </c>
      <c r="Y552" s="6">
        <v>1121.6991406271015</v>
      </c>
      <c r="Z552" s="6">
        <v>1118.470259136089</v>
      </c>
      <c r="AA552" s="6">
        <v>1115.3806163423781</v>
      </c>
      <c r="AB552" s="6">
        <v>1110.5599850867432</v>
      </c>
      <c r="AC552" s="6">
        <v>1104.9729837084844</v>
      </c>
      <c r="AD552" s="6">
        <v>1100.6036406676553</v>
      </c>
      <c r="AE552" s="6">
        <v>1094.6458750481158</v>
      </c>
      <c r="AF552" s="6">
        <v>1091.2925321866035</v>
      </c>
      <c r="AG552" s="6">
        <v>1095.8395625914438</v>
      </c>
      <c r="AH552" s="6">
        <v>1109.4689949196918</v>
      </c>
      <c r="AI552" s="6">
        <v>1120.8430555476002</v>
      </c>
      <c r="AJ552" s="6">
        <v>1125.6938617224778</v>
      </c>
      <c r="AK552" s="6">
        <v>1129.3084683054988</v>
      </c>
      <c r="AL552" s="6">
        <v>1132.1282882184294</v>
      </c>
      <c r="AM552" s="6">
        <v>1135.5566506096332</v>
      </c>
      <c r="AN552" s="6">
        <v>1139.2699804316974</v>
      </c>
      <c r="AO552" s="6">
        <v>1136.9630164708892</v>
      </c>
      <c r="AP552" s="6">
        <v>1137.3393998251549</v>
      </c>
      <c r="AQ552" s="6">
        <v>1134.9377431850562</v>
      </c>
      <c r="AR552" s="6">
        <v>1131.0154259724027</v>
      </c>
      <c r="AS552" s="6">
        <v>1126.4107085708019</v>
      </c>
      <c r="AT552" s="6">
        <v>1123.8936048534113</v>
      </c>
      <c r="AU552" s="6">
        <v>1116.3663832038469</v>
      </c>
      <c r="AV552" s="6">
        <v>1110.3190957475051</v>
      </c>
      <c r="AW552" s="6">
        <v>1103.9024705317579</v>
      </c>
      <c r="AX552" s="6">
        <v>1097.5470699326956</v>
      </c>
    </row>
    <row r="553" spans="18:50" ht="14.25" customHeight="1">
      <c r="R553" s="250" t="s">
        <v>274</v>
      </c>
      <c r="S553" s="234"/>
      <c r="T553" s="6">
        <v>384.41457374534525</v>
      </c>
      <c r="U553" s="6">
        <v>380.88834837775852</v>
      </c>
      <c r="V553" s="6">
        <v>372.74584451841298</v>
      </c>
      <c r="W553" s="6">
        <v>367.78913936095915</v>
      </c>
      <c r="X553" s="6">
        <v>364.77326500302439</v>
      </c>
      <c r="Y553" s="6">
        <v>362.68046756408359</v>
      </c>
      <c r="Z553" s="6">
        <v>362.30797253922219</v>
      </c>
      <c r="AA553" s="6">
        <v>363.07132018590397</v>
      </c>
      <c r="AB553" s="6">
        <v>362.83060357413547</v>
      </c>
      <c r="AC553" s="6">
        <v>361.61545268908316</v>
      </c>
      <c r="AD553" s="6">
        <v>363.3119089285168</v>
      </c>
      <c r="AE553" s="6">
        <v>363.41584585671546</v>
      </c>
      <c r="AF553" s="6">
        <v>362.8874263330116</v>
      </c>
      <c r="AG553" s="6">
        <v>367.35520201536804</v>
      </c>
      <c r="AH553" s="6">
        <v>374.93797972868759</v>
      </c>
      <c r="AI553" s="6">
        <v>380.82647812239816</v>
      </c>
      <c r="AJ553" s="6">
        <v>383.79649348578818</v>
      </c>
      <c r="AK553" s="6">
        <v>387.5052856470403</v>
      </c>
      <c r="AL553" s="6">
        <v>390.99775934403726</v>
      </c>
      <c r="AM553" s="6">
        <v>393.24033053216505</v>
      </c>
      <c r="AN553" s="6">
        <v>395.49301568011515</v>
      </c>
      <c r="AO553" s="6">
        <v>396.6642149016796</v>
      </c>
      <c r="AP553" s="6">
        <v>397.61597195837373</v>
      </c>
      <c r="AQ553" s="6">
        <v>398.22006333691633</v>
      </c>
      <c r="AR553" s="6">
        <v>398.46390917258964</v>
      </c>
      <c r="AS553" s="6">
        <v>399.53088236711784</v>
      </c>
      <c r="AT553" s="6">
        <v>400.66468227661153</v>
      </c>
      <c r="AU553" s="6">
        <v>401.22892316969637</v>
      </c>
      <c r="AV553" s="6">
        <v>402.24372102724993</v>
      </c>
      <c r="AW553" s="6">
        <v>402.26623326557342</v>
      </c>
      <c r="AX553" s="6">
        <v>402.68414119648361</v>
      </c>
    </row>
    <row r="554" spans="18:50" ht="14.25" customHeight="1">
      <c r="R554" s="250" t="s">
        <v>275</v>
      </c>
      <c r="S554" s="234"/>
      <c r="T554" s="6">
        <v>133.56376209308908</v>
      </c>
      <c r="U554" s="6">
        <v>133.07791244621021</v>
      </c>
      <c r="V554" s="6">
        <v>132.86984708947784</v>
      </c>
      <c r="W554" s="6">
        <v>132.55131357430631</v>
      </c>
      <c r="X554" s="6">
        <v>132.2235393532664</v>
      </c>
      <c r="Y554" s="6">
        <v>130.74330053570088</v>
      </c>
      <c r="Z554" s="6">
        <v>129.96669990048701</v>
      </c>
      <c r="AA554" s="6">
        <v>129.27892128218676</v>
      </c>
      <c r="AB554" s="6">
        <v>128.96859300473167</v>
      </c>
      <c r="AC554" s="6">
        <v>127.87874466845859</v>
      </c>
      <c r="AD554" s="6">
        <v>126.81520650548127</v>
      </c>
      <c r="AE554" s="6">
        <v>125.77693350620157</v>
      </c>
      <c r="AF554" s="6">
        <v>125.14409234263755</v>
      </c>
      <c r="AG554" s="6">
        <v>125.45530590482046</v>
      </c>
      <c r="AH554" s="6">
        <v>127.80667448919421</v>
      </c>
      <c r="AI554" s="6">
        <v>129.17099898773424</v>
      </c>
      <c r="AJ554" s="6">
        <v>129.63335457568795</v>
      </c>
      <c r="AK554" s="6">
        <v>130.38424335264949</v>
      </c>
      <c r="AL554" s="6">
        <v>130.8079419665516</v>
      </c>
      <c r="AM554" s="6">
        <v>131.48586367453166</v>
      </c>
      <c r="AN554" s="6">
        <v>132.33029798191973</v>
      </c>
      <c r="AO554" s="6">
        <v>129.76518841764496</v>
      </c>
      <c r="AP554" s="6">
        <v>130.18036439268019</v>
      </c>
      <c r="AQ554" s="6">
        <v>130.29540529070925</v>
      </c>
      <c r="AR554" s="6">
        <v>129.54432152903652</v>
      </c>
      <c r="AS554" s="6">
        <v>128.86980699102477</v>
      </c>
      <c r="AT554" s="6">
        <v>128.06636846921987</v>
      </c>
      <c r="AU554" s="6">
        <v>126.68345186082639</v>
      </c>
      <c r="AV554" s="6">
        <v>125.89623367622308</v>
      </c>
      <c r="AW554" s="6">
        <v>125.5179536371673</v>
      </c>
      <c r="AX554" s="6">
        <v>124.94232001974075</v>
      </c>
    </row>
    <row r="555" spans="18:50" ht="14.25" customHeight="1">
      <c r="R555" s="250" t="s">
        <v>276</v>
      </c>
      <c r="S555" s="234"/>
      <c r="T555" s="6">
        <v>293.87827772016777</v>
      </c>
      <c r="U555" s="6">
        <v>292.26047346303881</v>
      </c>
      <c r="V555" s="6">
        <v>291.73249560732341</v>
      </c>
      <c r="W555" s="6">
        <v>290.63600277121691</v>
      </c>
      <c r="X555" s="6">
        <v>289.98507100642246</v>
      </c>
      <c r="Y555" s="6">
        <v>289.20170511210853</v>
      </c>
      <c r="Z555" s="6">
        <v>290.51882231097062</v>
      </c>
      <c r="AA555" s="6">
        <v>291.24764700199961</v>
      </c>
      <c r="AB555" s="6">
        <v>290.77952461721731</v>
      </c>
      <c r="AC555" s="6">
        <v>290.73968377051108</v>
      </c>
      <c r="AD555" s="6">
        <v>289.19773028625116</v>
      </c>
      <c r="AE555" s="6">
        <v>287.99763549804953</v>
      </c>
      <c r="AF555" s="6">
        <v>287.62727084761133</v>
      </c>
      <c r="AG555" s="6">
        <v>288.37299666933848</v>
      </c>
      <c r="AH555" s="6">
        <v>289.01565969647959</v>
      </c>
      <c r="AI555" s="6">
        <v>289.11729746552186</v>
      </c>
      <c r="AJ555" s="6">
        <v>289.42109792259072</v>
      </c>
      <c r="AK555" s="6">
        <v>288.73376753906325</v>
      </c>
      <c r="AL555" s="6">
        <v>287.91685177875928</v>
      </c>
      <c r="AM555" s="6">
        <v>287.15453029303751</v>
      </c>
      <c r="AN555" s="6">
        <v>285.97323908328838</v>
      </c>
      <c r="AO555" s="6">
        <v>284.36390099024214</v>
      </c>
      <c r="AP555" s="6">
        <v>283.55748626637114</v>
      </c>
      <c r="AQ555" s="6">
        <v>281.99708742033238</v>
      </c>
      <c r="AR555" s="6">
        <v>280.18788646405784</v>
      </c>
      <c r="AS555" s="6">
        <v>276.99025171086328</v>
      </c>
      <c r="AT555" s="6">
        <v>274.92410735233074</v>
      </c>
      <c r="AU555" s="6">
        <v>271.75075924303371</v>
      </c>
      <c r="AV555" s="6">
        <v>268.54959917208578</v>
      </c>
      <c r="AW555" s="6">
        <v>265.69842308208661</v>
      </c>
      <c r="AX555" s="6">
        <v>262.88847306874862</v>
      </c>
    </row>
    <row r="556" spans="18:50" ht="14.25" customHeight="1">
      <c r="R556" s="250" t="s">
        <v>277</v>
      </c>
      <c r="S556" s="234"/>
      <c r="T556" s="6">
        <v>24.484054781726329</v>
      </c>
      <c r="U556" s="6">
        <v>24.298956328921655</v>
      </c>
      <c r="V556" s="6">
        <v>23.930144779877025</v>
      </c>
      <c r="W556" s="6">
        <v>23.751640733509358</v>
      </c>
      <c r="X556" s="6">
        <v>23.538166440891779</v>
      </c>
      <c r="Y556" s="6">
        <v>23.284439371799166</v>
      </c>
      <c r="Z556" s="6">
        <v>23.221445179225316</v>
      </c>
      <c r="AA556" s="6">
        <v>23.135535474003184</v>
      </c>
      <c r="AB556" s="6">
        <v>23.112305202682208</v>
      </c>
      <c r="AC556" s="6">
        <v>23.043879472629566</v>
      </c>
      <c r="AD556" s="6">
        <v>22.954452122089723</v>
      </c>
      <c r="AE556" s="6">
        <v>22.835547265947458</v>
      </c>
      <c r="AF556" s="6">
        <v>23.010492135422293</v>
      </c>
      <c r="AG556" s="6">
        <v>23.067770833312398</v>
      </c>
      <c r="AH556" s="6">
        <v>23.401543829449853</v>
      </c>
      <c r="AI556" s="6">
        <v>23.861242837549213</v>
      </c>
      <c r="AJ556" s="6">
        <v>24.218932837620397</v>
      </c>
      <c r="AK556" s="6">
        <v>24.456040750645819</v>
      </c>
      <c r="AL556" s="6">
        <v>24.55056930263569</v>
      </c>
      <c r="AM556" s="6">
        <v>24.929414340134912</v>
      </c>
      <c r="AN556" s="6">
        <v>25.301912614344413</v>
      </c>
      <c r="AO556" s="6">
        <v>25.390700643075967</v>
      </c>
      <c r="AP556" s="6">
        <v>25.410189315325418</v>
      </c>
      <c r="AQ556" s="6">
        <v>25.445027876002847</v>
      </c>
      <c r="AR556" s="6">
        <v>25.438463629319287</v>
      </c>
      <c r="AS556" s="6">
        <v>25.424217001185841</v>
      </c>
      <c r="AT556" s="6">
        <v>25.471830159334679</v>
      </c>
      <c r="AU556" s="6">
        <v>25.424303241360843</v>
      </c>
      <c r="AV556" s="6">
        <v>25.251571869233548</v>
      </c>
      <c r="AW556" s="6">
        <v>25.055409768076352</v>
      </c>
      <c r="AX556" s="6">
        <v>24.845275680289909</v>
      </c>
    </row>
    <row r="557" spans="18:50" ht="14.25" customHeight="1">
      <c r="R557" s="250" t="s">
        <v>278</v>
      </c>
      <c r="S557" s="234"/>
      <c r="T557" s="6">
        <v>58.725813525282902</v>
      </c>
      <c r="U557" s="6">
        <v>58.898196167256089</v>
      </c>
      <c r="V557" s="6">
        <v>58.320620613523225</v>
      </c>
      <c r="W557" s="6">
        <v>58.232819432732889</v>
      </c>
      <c r="X557" s="6">
        <v>58.104887663922788</v>
      </c>
      <c r="Y557" s="6">
        <v>57.949589291822392</v>
      </c>
      <c r="Z557" s="6">
        <v>57.803528173826066</v>
      </c>
      <c r="AA557" s="6">
        <v>57.804091208906662</v>
      </c>
      <c r="AB557" s="6">
        <v>57.831551259385087</v>
      </c>
      <c r="AC557" s="6">
        <v>57.909212986282398</v>
      </c>
      <c r="AD557" s="6">
        <v>57.934999492891066</v>
      </c>
      <c r="AE557" s="6">
        <v>57.931571710857682</v>
      </c>
      <c r="AF557" s="6">
        <v>58.179725789065188</v>
      </c>
      <c r="AG557" s="6">
        <v>58.180561931414985</v>
      </c>
      <c r="AH557" s="6">
        <v>58.652926854110497</v>
      </c>
      <c r="AI557" s="6">
        <v>60.733109836959898</v>
      </c>
      <c r="AJ557" s="6">
        <v>60.844733717348724</v>
      </c>
      <c r="AK557" s="6">
        <v>60.690477027317975</v>
      </c>
      <c r="AL557" s="6">
        <v>60.318082841726024</v>
      </c>
      <c r="AM557" s="6">
        <v>60.918105803559733</v>
      </c>
      <c r="AN557" s="6">
        <v>61.418391217254801</v>
      </c>
      <c r="AO557" s="6">
        <v>61.820229555745243</v>
      </c>
      <c r="AP557" s="6">
        <v>61.888561102697658</v>
      </c>
      <c r="AQ557" s="6">
        <v>61.890746831754441</v>
      </c>
      <c r="AR557" s="6">
        <v>61.629854296517216</v>
      </c>
      <c r="AS557" s="6">
        <v>61.52775586940605</v>
      </c>
      <c r="AT557" s="6">
        <v>61.334491285400752</v>
      </c>
      <c r="AU557" s="6">
        <v>60.812954764796835</v>
      </c>
      <c r="AV557" s="6">
        <v>60.408735804621088</v>
      </c>
      <c r="AW557" s="6">
        <v>59.888833203989975</v>
      </c>
      <c r="AX557" s="6">
        <v>59.545255752499649</v>
      </c>
    </row>
    <row r="558" spans="18:50" ht="14.25" customHeight="1">
      <c r="R558" s="250" t="s">
        <v>279</v>
      </c>
      <c r="S558" s="234"/>
      <c r="T558" s="6">
        <v>61.423665332525438</v>
      </c>
      <c r="U558" s="6">
        <v>60.446123785657278</v>
      </c>
      <c r="V558" s="6">
        <v>60.105755687454504</v>
      </c>
      <c r="W558" s="6">
        <v>59.751890130904883</v>
      </c>
      <c r="X558" s="6">
        <v>59.292259379951936</v>
      </c>
      <c r="Y558" s="6">
        <v>58.11948115625384</v>
      </c>
      <c r="Z558" s="6">
        <v>56.895004504983447</v>
      </c>
      <c r="AA558" s="6">
        <v>55.485229066893638</v>
      </c>
      <c r="AB558" s="6">
        <v>54.356867087102685</v>
      </c>
      <c r="AC558" s="6">
        <v>53.238010594642361</v>
      </c>
      <c r="AD558" s="6">
        <v>52.199932681545462</v>
      </c>
      <c r="AE558" s="6">
        <v>50.941618433225685</v>
      </c>
      <c r="AF558" s="6">
        <v>50.19204839946444</v>
      </c>
      <c r="AG558" s="6">
        <v>49.899233970630739</v>
      </c>
      <c r="AH558" s="6">
        <v>50.638141143747092</v>
      </c>
      <c r="AI558" s="6">
        <v>51.972358569031186</v>
      </c>
      <c r="AJ558" s="6">
        <v>52.977101088746046</v>
      </c>
      <c r="AK558" s="6">
        <v>53.346896144396744</v>
      </c>
      <c r="AL558" s="6">
        <v>53.5126464952384</v>
      </c>
      <c r="AM558" s="6">
        <v>53.918194701722051</v>
      </c>
      <c r="AN558" s="6">
        <v>54.724745645652369</v>
      </c>
      <c r="AO558" s="6">
        <v>55.075187983781134</v>
      </c>
      <c r="AP558" s="6">
        <v>54.736718659728488</v>
      </c>
      <c r="AQ558" s="6">
        <v>54.441450531577267</v>
      </c>
      <c r="AR558" s="6">
        <v>53.853130823932567</v>
      </c>
      <c r="AS558" s="6">
        <v>53.41724574486274</v>
      </c>
      <c r="AT558" s="6">
        <v>53.06914001603937</v>
      </c>
      <c r="AU558" s="6">
        <v>52.49905824270553</v>
      </c>
      <c r="AV558" s="6">
        <v>51.780533563594616</v>
      </c>
      <c r="AW558" s="6">
        <v>51.185931929026978</v>
      </c>
      <c r="AX558" s="6">
        <v>49.82805060677385</v>
      </c>
    </row>
    <row r="559" spans="18:50" ht="14.25" customHeight="1">
      <c r="R559" s="250" t="s">
        <v>280</v>
      </c>
      <c r="S559" s="234"/>
      <c r="T559" s="6">
        <v>210.00054287771158</v>
      </c>
      <c r="U559" s="6">
        <v>208.27318363495669</v>
      </c>
      <c r="V559" s="6">
        <v>206.44735698799155</v>
      </c>
      <c r="W559" s="6">
        <v>204.40584737720405</v>
      </c>
      <c r="X559" s="6">
        <v>201.68536552658597</v>
      </c>
      <c r="Y559" s="6">
        <v>199.72015759533335</v>
      </c>
      <c r="Z559" s="6">
        <v>197.75678652737426</v>
      </c>
      <c r="AA559" s="6">
        <v>195.35787212248422</v>
      </c>
      <c r="AB559" s="6">
        <v>192.68054034148895</v>
      </c>
      <c r="AC559" s="6">
        <v>190.54799952687708</v>
      </c>
      <c r="AD559" s="6">
        <v>188.18941065087969</v>
      </c>
      <c r="AE559" s="6">
        <v>185.74672277711849</v>
      </c>
      <c r="AF559" s="6">
        <v>184.25147633939105</v>
      </c>
      <c r="AG559" s="6">
        <v>183.50849126655874</v>
      </c>
      <c r="AH559" s="6">
        <v>185.01606917802297</v>
      </c>
      <c r="AI559" s="6">
        <v>185.16156972840562</v>
      </c>
      <c r="AJ559" s="6">
        <v>184.80214809469567</v>
      </c>
      <c r="AK559" s="6">
        <v>184.19175784438534</v>
      </c>
      <c r="AL559" s="6">
        <v>184.02443648948108</v>
      </c>
      <c r="AM559" s="6">
        <v>183.91021126448229</v>
      </c>
      <c r="AN559" s="6">
        <v>184.02837820912245</v>
      </c>
      <c r="AO559" s="6">
        <v>183.88359397872034</v>
      </c>
      <c r="AP559" s="6">
        <v>183.95010812997816</v>
      </c>
      <c r="AQ559" s="6">
        <v>182.64796189776357</v>
      </c>
      <c r="AR559" s="6">
        <v>181.89786005694967</v>
      </c>
      <c r="AS559" s="6">
        <v>180.65054888634123</v>
      </c>
      <c r="AT559" s="6">
        <v>180.36298529447421</v>
      </c>
      <c r="AU559" s="6">
        <v>177.96693268142707</v>
      </c>
      <c r="AV559" s="6">
        <v>176.18870063449702</v>
      </c>
      <c r="AW559" s="6">
        <v>174.2896856458373</v>
      </c>
      <c r="AX559" s="6">
        <v>172.81355360815945</v>
      </c>
    </row>
    <row r="561" spans="14:50">
      <c r="T561" s="3"/>
    </row>
    <row r="562" spans="14:50">
      <c r="N562" s="84" t="s">
        <v>311</v>
      </c>
      <c r="O562" s="182"/>
      <c r="T562" s="3"/>
    </row>
    <row r="563" spans="14:50">
      <c r="R563" s="378" t="s">
        <v>72</v>
      </c>
      <c r="S563" s="379"/>
      <c r="T563" s="4">
        <v>1990</v>
      </c>
      <c r="U563" s="4">
        <f t="shared" ref="U563:AX563" si="164">T563+1</f>
        <v>1991</v>
      </c>
      <c r="V563" s="4">
        <f t="shared" si="164"/>
        <v>1992</v>
      </c>
      <c r="W563" s="4">
        <f t="shared" si="164"/>
        <v>1993</v>
      </c>
      <c r="X563" s="4">
        <f t="shared" si="164"/>
        <v>1994</v>
      </c>
      <c r="Y563" s="4">
        <f t="shared" si="164"/>
        <v>1995</v>
      </c>
      <c r="Z563" s="4">
        <f t="shared" si="164"/>
        <v>1996</v>
      </c>
      <c r="AA563" s="4">
        <f t="shared" si="164"/>
        <v>1997</v>
      </c>
      <c r="AB563" s="4">
        <f t="shared" si="164"/>
        <v>1998</v>
      </c>
      <c r="AC563" s="4">
        <f t="shared" si="164"/>
        <v>1999</v>
      </c>
      <c r="AD563" s="4">
        <f t="shared" si="164"/>
        <v>2000</v>
      </c>
      <c r="AE563" s="4">
        <f t="shared" si="164"/>
        <v>2001</v>
      </c>
      <c r="AF563" s="4">
        <f t="shared" si="164"/>
        <v>2002</v>
      </c>
      <c r="AG563" s="4">
        <f t="shared" si="164"/>
        <v>2003</v>
      </c>
      <c r="AH563" s="4">
        <f t="shared" si="164"/>
        <v>2004</v>
      </c>
      <c r="AI563" s="4">
        <f t="shared" si="164"/>
        <v>2005</v>
      </c>
      <c r="AJ563" s="4">
        <f t="shared" si="164"/>
        <v>2006</v>
      </c>
      <c r="AK563" s="4">
        <f t="shared" si="164"/>
        <v>2007</v>
      </c>
      <c r="AL563" s="4">
        <f t="shared" si="164"/>
        <v>2008</v>
      </c>
      <c r="AM563" s="4">
        <f t="shared" si="164"/>
        <v>2009</v>
      </c>
      <c r="AN563" s="4">
        <f t="shared" si="164"/>
        <v>2010</v>
      </c>
      <c r="AO563" s="4">
        <f t="shared" si="164"/>
        <v>2011</v>
      </c>
      <c r="AP563" s="4">
        <f t="shared" si="164"/>
        <v>2012</v>
      </c>
      <c r="AQ563" s="4">
        <f t="shared" si="164"/>
        <v>2013</v>
      </c>
      <c r="AR563" s="4">
        <f t="shared" si="164"/>
        <v>2014</v>
      </c>
      <c r="AS563" s="4">
        <f t="shared" si="164"/>
        <v>2015</v>
      </c>
      <c r="AT563" s="4">
        <f t="shared" si="164"/>
        <v>2016</v>
      </c>
      <c r="AU563" s="4">
        <f t="shared" si="164"/>
        <v>2017</v>
      </c>
      <c r="AV563" s="4">
        <f>AU563+1</f>
        <v>2018</v>
      </c>
      <c r="AW563" s="4">
        <f t="shared" si="164"/>
        <v>2019</v>
      </c>
      <c r="AX563" s="4">
        <f t="shared" si="164"/>
        <v>2020</v>
      </c>
    </row>
    <row r="564" spans="14:50" ht="14.25" customHeight="1">
      <c r="R564" s="110" t="s">
        <v>173</v>
      </c>
      <c r="S564" s="203"/>
      <c r="T564" s="13">
        <v>131.53750902663361</v>
      </c>
      <c r="U564" s="13">
        <v>130.89441027043469</v>
      </c>
      <c r="V564" s="13">
        <v>130.18335095657696</v>
      </c>
      <c r="W564" s="13">
        <v>130.04508524458433</v>
      </c>
      <c r="X564" s="13">
        <v>129.90681953259173</v>
      </c>
      <c r="Y564" s="13">
        <v>129.7685538205991</v>
      </c>
      <c r="Z564" s="13">
        <v>129.63028810860649</v>
      </c>
      <c r="AA564" s="13">
        <v>129.49202239661386</v>
      </c>
      <c r="AB564" s="13">
        <v>129.35375668462126</v>
      </c>
      <c r="AC564" s="13">
        <v>129.21549097262863</v>
      </c>
      <c r="AD564" s="13">
        <v>129.07722526063603</v>
      </c>
      <c r="AE564" s="13">
        <v>128.9389595486434</v>
      </c>
      <c r="AF564" s="13">
        <v>128.53107167144657</v>
      </c>
      <c r="AG564" s="13">
        <v>128.12318379424977</v>
      </c>
      <c r="AH564" s="13">
        <v>127.71529591705298</v>
      </c>
      <c r="AI564" s="13">
        <v>127.30740803985618</v>
      </c>
      <c r="AJ564" s="13">
        <v>126.89952016265937</v>
      </c>
      <c r="AK564" s="13">
        <v>126.49163228546257</v>
      </c>
      <c r="AL564" s="13">
        <v>126.08374440826577</v>
      </c>
      <c r="AM564" s="13">
        <v>125.67585653106897</v>
      </c>
      <c r="AN564" s="13">
        <v>125.26796865387222</v>
      </c>
      <c r="AO564" s="13">
        <v>124.72598414687562</v>
      </c>
      <c r="AP564" s="13">
        <v>124.84822699579136</v>
      </c>
      <c r="AQ564" s="13">
        <v>125.00071869598541</v>
      </c>
      <c r="AR564" s="13">
        <v>125.02970337116527</v>
      </c>
      <c r="AS564" s="13">
        <v>124.93759348255993</v>
      </c>
      <c r="AT564" s="13">
        <v>124.73446404564596</v>
      </c>
      <c r="AU564" s="13">
        <v>124.82869186596899</v>
      </c>
      <c r="AV564" s="13">
        <v>124.87460493817099</v>
      </c>
      <c r="AW564" s="13">
        <v>124.92914346341152</v>
      </c>
      <c r="AX564" s="13">
        <v>124.93769686250299</v>
      </c>
    </row>
    <row r="565" spans="14:50" ht="14.25" customHeight="1">
      <c r="R565" s="110" t="s">
        <v>174</v>
      </c>
      <c r="S565" s="203"/>
      <c r="T565" s="13">
        <v>16.672448964542351</v>
      </c>
      <c r="U565" s="13">
        <v>16.588641315118458</v>
      </c>
      <c r="V565" s="13">
        <v>16.500842241950608</v>
      </c>
      <c r="W565" s="13">
        <v>16.563011619345353</v>
      </c>
      <c r="X565" s="13">
        <v>16.625180996740102</v>
      </c>
      <c r="Y565" s="13">
        <v>16.687350374134851</v>
      </c>
      <c r="Z565" s="13">
        <v>16.749519751529597</v>
      </c>
      <c r="AA565" s="13">
        <v>16.811689128924346</v>
      </c>
      <c r="AB565" s="13">
        <v>16.873858506319095</v>
      </c>
      <c r="AC565" s="13">
        <v>16.936027883713844</v>
      </c>
      <c r="AD565" s="13">
        <v>16.99819726110859</v>
      </c>
      <c r="AE565" s="13">
        <v>17.060366638503329</v>
      </c>
      <c r="AF565" s="13">
        <v>17.026051430673959</v>
      </c>
      <c r="AG565" s="13">
        <v>16.991736222844594</v>
      </c>
      <c r="AH565" s="13">
        <v>16.957421015015225</v>
      </c>
      <c r="AI565" s="13">
        <v>16.923105807185856</v>
      </c>
      <c r="AJ565" s="13">
        <v>16.88879059935649</v>
      </c>
      <c r="AK565" s="13">
        <v>16.854475391527121</v>
      </c>
      <c r="AL565" s="13">
        <v>16.820160183697752</v>
      </c>
      <c r="AM565" s="13">
        <v>16.785844975868386</v>
      </c>
      <c r="AN565" s="13">
        <v>16.751529768039013</v>
      </c>
      <c r="AO565" s="13">
        <v>16.601653292189301</v>
      </c>
      <c r="AP565" s="13">
        <v>16.509635652342897</v>
      </c>
      <c r="AQ565" s="13">
        <v>16.415177632631561</v>
      </c>
      <c r="AR565" s="13">
        <v>16.293494734560067</v>
      </c>
      <c r="AS565" s="13">
        <v>16.174454199255766</v>
      </c>
      <c r="AT565" s="13">
        <v>16.061248712477543</v>
      </c>
      <c r="AU565" s="13">
        <v>16.054560356136243</v>
      </c>
      <c r="AV565" s="13">
        <v>16.09355810160805</v>
      </c>
      <c r="AW565" s="13">
        <v>16.145454716641531</v>
      </c>
      <c r="AX565" s="13">
        <v>16.187025252100263</v>
      </c>
    </row>
    <row r="566" spans="14:50" ht="14.25" customHeight="1">
      <c r="R566" s="110" t="s">
        <v>175</v>
      </c>
      <c r="S566" s="203"/>
      <c r="T566" s="13">
        <v>1.1638646577526592</v>
      </c>
      <c r="U566" s="13">
        <v>1.1588809901930164</v>
      </c>
      <c r="V566" s="13">
        <v>1.1532413662108816</v>
      </c>
      <c r="W566" s="13">
        <v>1.1606051757210898</v>
      </c>
      <c r="X566" s="13">
        <v>1.167968985231298</v>
      </c>
      <c r="Y566" s="13">
        <v>1.1753327947415062</v>
      </c>
      <c r="Z566" s="13">
        <v>1.1826966042517142</v>
      </c>
      <c r="AA566" s="13">
        <v>1.1900604137619226</v>
      </c>
      <c r="AB566" s="13">
        <v>1.1974242232721306</v>
      </c>
      <c r="AC566" s="13">
        <v>1.2047880327823386</v>
      </c>
      <c r="AD566" s="13">
        <v>1.212151842292547</v>
      </c>
      <c r="AE566" s="13">
        <v>1.2195156518027552</v>
      </c>
      <c r="AF566" s="13">
        <v>1.2160371553457647</v>
      </c>
      <c r="AG566" s="13">
        <v>1.212558658888774</v>
      </c>
      <c r="AH566" s="13">
        <v>1.2090801624317835</v>
      </c>
      <c r="AI566" s="13">
        <v>1.2056016659747928</v>
      </c>
      <c r="AJ566" s="13">
        <v>1.001769307931502</v>
      </c>
      <c r="AK566" s="13">
        <v>1.1187350281900907</v>
      </c>
      <c r="AL566" s="13">
        <v>1.1951661766038211</v>
      </c>
      <c r="AM566" s="13">
        <v>1.4697481388477573</v>
      </c>
      <c r="AN566" s="13">
        <v>1.1486022109001781</v>
      </c>
      <c r="AO566" s="13">
        <v>1.3833165855167229</v>
      </c>
      <c r="AP566" s="13">
        <v>1.4209336926316254</v>
      </c>
      <c r="AQ566" s="13">
        <v>1.3005478659932228</v>
      </c>
      <c r="AR566" s="13">
        <v>1.5338332753832895</v>
      </c>
      <c r="AS566" s="13">
        <v>1.6094630994513106</v>
      </c>
      <c r="AT566" s="13">
        <v>1.175828220519282</v>
      </c>
      <c r="AU566" s="13">
        <v>1.1757512377623507</v>
      </c>
      <c r="AV566" s="13">
        <v>1.1757274357905769</v>
      </c>
      <c r="AW566" s="13">
        <v>1.1759265365278</v>
      </c>
      <c r="AX566" s="13">
        <v>1.1763541613530544</v>
      </c>
    </row>
    <row r="567" spans="14:50" ht="14.25" customHeight="1">
      <c r="R567" s="110" t="s">
        <v>176</v>
      </c>
      <c r="S567" s="203"/>
      <c r="T567" s="15">
        <v>5.0002592367755123E-3</v>
      </c>
      <c r="U567" s="15">
        <v>4.9788481306110698E-3</v>
      </c>
      <c r="V567" s="15">
        <v>4.9546188684535591E-3</v>
      </c>
      <c r="W567" s="15">
        <v>4.694924525509246E-3</v>
      </c>
      <c r="X567" s="15">
        <v>4.4352301825649337E-3</v>
      </c>
      <c r="Y567" s="15">
        <v>4.1755358396206206E-3</v>
      </c>
      <c r="Z567" s="15">
        <v>3.9158414966763084E-3</v>
      </c>
      <c r="AA567" s="15">
        <v>3.6561471537319957E-3</v>
      </c>
      <c r="AB567" s="15">
        <v>3.396452810787683E-3</v>
      </c>
      <c r="AC567" s="15">
        <v>3.1367584678433703E-3</v>
      </c>
      <c r="AD567" s="15">
        <v>2.8770641248990576E-3</v>
      </c>
      <c r="AE567" s="15">
        <v>2.6173697819548395E-3</v>
      </c>
      <c r="AF567" s="15">
        <v>2.5932889729770392E-3</v>
      </c>
      <c r="AG567" s="15">
        <v>2.5692081639992394E-3</v>
      </c>
      <c r="AH567" s="15">
        <v>2.5451273550214388E-3</v>
      </c>
      <c r="AI567" s="15">
        <v>2.521046546043639E-3</v>
      </c>
      <c r="AJ567" s="15">
        <v>1.9207428746660297E-3</v>
      </c>
      <c r="AK567" s="15">
        <v>2.2826630105428048E-3</v>
      </c>
      <c r="AL567" s="15">
        <v>1.8836954762386448E-3</v>
      </c>
      <c r="AM567" s="15">
        <v>2.6112404878349334E-3</v>
      </c>
      <c r="AN567" s="15">
        <v>3.8779609634044102E-3</v>
      </c>
      <c r="AO567" s="15">
        <v>7.0024436811154155E-3</v>
      </c>
      <c r="AP567" s="15">
        <v>2.8892388912493551E-2</v>
      </c>
      <c r="AQ567" s="15">
        <v>1.7639900141037768E-2</v>
      </c>
      <c r="AR567" s="15">
        <v>9.5351906332660861E-3</v>
      </c>
      <c r="AS567" s="15">
        <v>6.4058637902278141E-3</v>
      </c>
      <c r="AT567" s="15">
        <v>2.3756281629389118E-3</v>
      </c>
      <c r="AU567" s="15">
        <v>2.3754726279702227E-3</v>
      </c>
      <c r="AV567" s="15">
        <v>2.3754245387736083E-3</v>
      </c>
      <c r="AW567" s="15">
        <v>2.3758267993337066E-3</v>
      </c>
      <c r="AX567" s="15">
        <v>2.3766907670122964E-3</v>
      </c>
    </row>
    <row r="570" spans="14:50">
      <c r="N570" s="84" t="s">
        <v>330</v>
      </c>
    </row>
    <row r="571" spans="14:50">
      <c r="R571" s="378" t="s">
        <v>72</v>
      </c>
      <c r="S571" s="379"/>
      <c r="T571" s="4">
        <v>1990</v>
      </c>
      <c r="U571" s="4">
        <f t="shared" ref="U571" si="165">T571+1</f>
        <v>1991</v>
      </c>
      <c r="V571" s="4">
        <f t="shared" ref="V571" si="166">U571+1</f>
        <v>1992</v>
      </c>
      <c r="W571" s="4">
        <f t="shared" ref="W571" si="167">V571+1</f>
        <v>1993</v>
      </c>
      <c r="X571" s="4">
        <f t="shared" ref="X571" si="168">W571+1</f>
        <v>1994</v>
      </c>
      <c r="Y571" s="4">
        <f t="shared" ref="Y571" si="169">X571+1</f>
        <v>1995</v>
      </c>
      <c r="Z571" s="4">
        <f t="shared" ref="Z571" si="170">Y571+1</f>
        <v>1996</v>
      </c>
      <c r="AA571" s="4">
        <f t="shared" ref="AA571" si="171">Z571+1</f>
        <v>1997</v>
      </c>
      <c r="AB571" s="4">
        <f t="shared" ref="AB571" si="172">AA571+1</f>
        <v>1998</v>
      </c>
      <c r="AC571" s="4">
        <f t="shared" ref="AC571" si="173">AB571+1</f>
        <v>1999</v>
      </c>
      <c r="AD571" s="4">
        <f t="shared" ref="AD571" si="174">AC571+1</f>
        <v>2000</v>
      </c>
      <c r="AE571" s="4">
        <f t="shared" ref="AE571" si="175">AD571+1</f>
        <v>2001</v>
      </c>
      <c r="AF571" s="4">
        <f t="shared" ref="AF571" si="176">AE571+1</f>
        <v>2002</v>
      </c>
      <c r="AG571" s="4">
        <f t="shared" ref="AG571" si="177">AF571+1</f>
        <v>2003</v>
      </c>
      <c r="AH571" s="4">
        <f t="shared" ref="AH571" si="178">AG571+1</f>
        <v>2004</v>
      </c>
      <c r="AI571" s="4">
        <f t="shared" ref="AI571" si="179">AH571+1</f>
        <v>2005</v>
      </c>
      <c r="AJ571" s="4">
        <f t="shared" ref="AJ571" si="180">AI571+1</f>
        <v>2006</v>
      </c>
      <c r="AK571" s="4">
        <f t="shared" ref="AK571" si="181">AJ571+1</f>
        <v>2007</v>
      </c>
      <c r="AL571" s="4">
        <f t="shared" ref="AL571" si="182">AK571+1</f>
        <v>2008</v>
      </c>
      <c r="AM571" s="4">
        <f t="shared" ref="AM571" si="183">AL571+1</f>
        <v>2009</v>
      </c>
      <c r="AN571" s="4">
        <f t="shared" ref="AN571" si="184">AM571+1</f>
        <v>2010</v>
      </c>
      <c r="AO571" s="4">
        <f t="shared" ref="AO571" si="185">AN571+1</f>
        <v>2011</v>
      </c>
      <c r="AP571" s="4">
        <f t="shared" ref="AP571" si="186">AO571+1</f>
        <v>2012</v>
      </c>
      <c r="AQ571" s="4">
        <f t="shared" ref="AQ571" si="187">AP571+1</f>
        <v>2013</v>
      </c>
      <c r="AR571" s="4">
        <f t="shared" ref="AR571" si="188">AQ571+1</f>
        <v>2014</v>
      </c>
      <c r="AS571" s="4">
        <f t="shared" ref="AS571" si="189">AR571+1</f>
        <v>2015</v>
      </c>
      <c r="AT571" s="4">
        <f t="shared" ref="AT571" si="190">AS571+1</f>
        <v>2016</v>
      </c>
      <c r="AU571" s="4">
        <f t="shared" ref="AU571" si="191">AT571+1</f>
        <v>2017</v>
      </c>
      <c r="AV571" s="4">
        <f>AU571+1</f>
        <v>2018</v>
      </c>
      <c r="AW571" s="4">
        <f t="shared" ref="AW571" si="192">AV571+1</f>
        <v>2019</v>
      </c>
      <c r="AX571" s="4">
        <f t="shared" ref="AX571" si="193">AW571+1</f>
        <v>2020</v>
      </c>
    </row>
    <row r="572" spans="14:50" ht="14.25" customHeight="1">
      <c r="R572" s="244" t="s">
        <v>272</v>
      </c>
      <c r="S572" s="235"/>
      <c r="T572" s="6">
        <v>115619.60365792247</v>
      </c>
      <c r="U572" s="6">
        <v>90242.542976429715</v>
      </c>
      <c r="V572" s="6">
        <v>89399.939401869909</v>
      </c>
      <c r="W572" s="6">
        <v>106741.78046783943</v>
      </c>
      <c r="X572" s="6">
        <v>107605.37416703238</v>
      </c>
      <c r="Y572" s="6">
        <v>107917.22744729651</v>
      </c>
      <c r="Z572" s="6">
        <v>101855.07954729044</v>
      </c>
      <c r="AA572" s="6">
        <v>103392.35629423342</v>
      </c>
      <c r="AB572" s="6">
        <v>105349.43553383969</v>
      </c>
      <c r="AC572" s="6">
        <v>99333.266002077697</v>
      </c>
      <c r="AD572" s="6">
        <v>106711.79457550634</v>
      </c>
      <c r="AE572" s="6">
        <v>109072.68383186482</v>
      </c>
      <c r="AF572" s="6">
        <v>108083.14938487292</v>
      </c>
      <c r="AG572" s="6">
        <v>133668.11225320841</v>
      </c>
      <c r="AH572" s="6">
        <v>123035.11483189526</v>
      </c>
      <c r="AI572" s="6">
        <v>125170.11036601114</v>
      </c>
      <c r="AJ572" s="6">
        <v>106888.00413724894</v>
      </c>
      <c r="AK572" s="6">
        <v>125737.22865420826</v>
      </c>
      <c r="AL572" s="6">
        <v>102082.48664445254</v>
      </c>
      <c r="AM572" s="6">
        <v>93233.135971783078</v>
      </c>
      <c r="AN572" s="6">
        <v>117266.82867675347</v>
      </c>
      <c r="AO572" s="6">
        <v>119589.7358028234</v>
      </c>
      <c r="AP572" s="6">
        <v>109402.5286475288</v>
      </c>
      <c r="AQ572" s="6">
        <v>136390.83127705284</v>
      </c>
      <c r="AR572" s="6">
        <v>129923.87383055012</v>
      </c>
      <c r="AS572" s="6">
        <v>136621.72264801763</v>
      </c>
      <c r="AT572" s="6">
        <v>132423.69772138525</v>
      </c>
      <c r="AU572" s="6">
        <v>132423.69772138525</v>
      </c>
      <c r="AV572" s="6">
        <v>132423.69772138525</v>
      </c>
      <c r="AW572" s="6">
        <v>132423.69772138525</v>
      </c>
      <c r="AX572" s="6">
        <v>132423.69772138525</v>
      </c>
    </row>
    <row r="573" spans="14:50" ht="14.25" customHeight="1">
      <c r="R573" s="244" t="s">
        <v>331</v>
      </c>
      <c r="S573" s="235"/>
      <c r="T573" s="6">
        <v>465737.88112829661</v>
      </c>
      <c r="U573" s="6">
        <v>454528.15504444373</v>
      </c>
      <c r="V573" s="6">
        <v>453590.59614416247</v>
      </c>
      <c r="W573" s="6">
        <v>464185.61143518711</v>
      </c>
      <c r="X573" s="6">
        <v>445544.38170145045</v>
      </c>
      <c r="Y573" s="6">
        <v>393887.68497923901</v>
      </c>
      <c r="Z573" s="6">
        <v>387084.88553860557</v>
      </c>
      <c r="AA573" s="6">
        <v>367742.98545401904</v>
      </c>
      <c r="AB573" s="6">
        <v>350240.22009919537</v>
      </c>
      <c r="AC573" s="6">
        <v>361418.96076097077</v>
      </c>
      <c r="AD573" s="6">
        <v>363180.13217066752</v>
      </c>
      <c r="AE573" s="6">
        <v>310661.84080875188</v>
      </c>
      <c r="AF573" s="6">
        <v>315312.6527096139</v>
      </c>
      <c r="AG573" s="6">
        <v>302462.69831514108</v>
      </c>
      <c r="AH573" s="6">
        <v>298000.79753597756</v>
      </c>
      <c r="AI573" s="6">
        <v>286181.35830801853</v>
      </c>
      <c r="AJ573" s="6">
        <v>283180.64897705906</v>
      </c>
      <c r="AK573" s="6">
        <v>295138.74254086346</v>
      </c>
      <c r="AL573" s="6">
        <v>228097.53742696968</v>
      </c>
      <c r="AM573" s="6">
        <v>216782.00909231856</v>
      </c>
      <c r="AN573" s="6">
        <v>245363.56213447408</v>
      </c>
      <c r="AO573" s="6">
        <v>232845.45161515404</v>
      </c>
      <c r="AP573" s="6">
        <v>249293.71308959753</v>
      </c>
      <c r="AQ573" s="6">
        <v>239123.4979399583</v>
      </c>
      <c r="AR573" s="6">
        <v>228585.45584436666</v>
      </c>
      <c r="AS573" s="6">
        <v>208504.90327864172</v>
      </c>
      <c r="AT573" s="6">
        <v>224393.42809620083</v>
      </c>
      <c r="AU573" s="6">
        <v>224393.42809620083</v>
      </c>
      <c r="AV573" s="6">
        <v>224393.42809620083</v>
      </c>
      <c r="AW573" s="6">
        <v>224393.42809620083</v>
      </c>
      <c r="AX573" s="6">
        <v>224393.42809620083</v>
      </c>
    </row>
    <row r="574" spans="14:50" ht="14.25" customHeight="1">
      <c r="R574" s="244" t="s">
        <v>332</v>
      </c>
      <c r="S574" s="235"/>
      <c r="T574" s="6">
        <v>8010.2313719123631</v>
      </c>
      <c r="U574" s="6">
        <v>7520.4617971385851</v>
      </c>
      <c r="V574" s="6">
        <v>7677.3879670150809</v>
      </c>
      <c r="W574" s="6">
        <v>7814.3235420028523</v>
      </c>
      <c r="X574" s="6">
        <v>7314.5586697847111</v>
      </c>
      <c r="Y574" s="6">
        <v>7089.6644772865484</v>
      </c>
      <c r="Z574" s="6">
        <v>4671.8020254951825</v>
      </c>
      <c r="AA574" s="6">
        <v>7491.4754345499323</v>
      </c>
      <c r="AB574" s="6">
        <v>4506.8796176631949</v>
      </c>
      <c r="AC574" s="6">
        <v>3880.174467901646</v>
      </c>
      <c r="AD574" s="6">
        <v>3947.1429607788778</v>
      </c>
      <c r="AE574" s="6">
        <v>3379.4100659390692</v>
      </c>
      <c r="AF574" s="6">
        <v>2927.6226214538697</v>
      </c>
      <c r="AG574" s="6">
        <v>2824.6710577769327</v>
      </c>
      <c r="AH574" s="6">
        <v>2555.7975565235729</v>
      </c>
      <c r="AI574" s="6">
        <v>2206.9616757153103</v>
      </c>
      <c r="AJ574" s="6">
        <v>2001.9512294930958</v>
      </c>
      <c r="AK574" s="6">
        <v>1817.1795291774697</v>
      </c>
      <c r="AL574" s="6">
        <v>1778.2246001594197</v>
      </c>
      <c r="AM574" s="6">
        <v>1294.3910190449851</v>
      </c>
      <c r="AN574" s="6">
        <v>988.53491724748289</v>
      </c>
      <c r="AO574" s="6">
        <v>893.57959152603598</v>
      </c>
      <c r="AP574" s="6">
        <v>876.58758587061925</v>
      </c>
      <c r="AQ574" s="6">
        <v>1105.4798973465277</v>
      </c>
      <c r="AR574" s="6">
        <v>888.58194280385464</v>
      </c>
      <c r="AS574" s="6">
        <v>712.66470778306893</v>
      </c>
      <c r="AT574" s="6">
        <v>3159.5135221630871</v>
      </c>
      <c r="AU574" s="6">
        <v>3159.5135221630871</v>
      </c>
      <c r="AV574" s="6">
        <v>3159.5135221630871</v>
      </c>
      <c r="AW574" s="6">
        <v>3159.5135221630871</v>
      </c>
      <c r="AX574" s="6">
        <v>3159.5135221630871</v>
      </c>
    </row>
    <row r="575" spans="14:50" ht="14.25" customHeight="1">
      <c r="R575" s="244" t="s">
        <v>273</v>
      </c>
      <c r="S575" s="235"/>
      <c r="T575" s="6">
        <v>22299.50859837345</v>
      </c>
      <c r="U575" s="6">
        <v>21641.81802653438</v>
      </c>
      <c r="V575" s="6">
        <v>21086.079488627798</v>
      </c>
      <c r="W575" s="6">
        <v>20545.333896887776</v>
      </c>
      <c r="X575" s="6">
        <v>19532.810265773824</v>
      </c>
      <c r="Y575" s="6">
        <v>18374.35529197217</v>
      </c>
      <c r="Z575" s="6">
        <v>17836.60828946545</v>
      </c>
      <c r="AA575" s="6">
        <v>16340.312262044336</v>
      </c>
      <c r="AB575" s="6">
        <v>15655.634387105483</v>
      </c>
      <c r="AC575" s="6">
        <v>14647.108874969275</v>
      </c>
      <c r="AD575" s="6">
        <v>13337.724909757748</v>
      </c>
      <c r="AE575" s="6">
        <v>49631.649459983579</v>
      </c>
      <c r="AF575" s="6">
        <v>46883.942192528237</v>
      </c>
      <c r="AG575" s="6">
        <v>54618.303354976189</v>
      </c>
      <c r="AH575" s="6">
        <v>50996.007561139108</v>
      </c>
      <c r="AI575" s="6">
        <v>57409.989931186727</v>
      </c>
      <c r="AJ575" s="6">
        <v>61465.799656198898</v>
      </c>
      <c r="AK575" s="6">
        <v>56124.659275750782</v>
      </c>
      <c r="AL575" s="6">
        <v>27940.816328418357</v>
      </c>
      <c r="AM575" s="6">
        <v>38659.81145530651</v>
      </c>
      <c r="AN575" s="6">
        <v>45778.462295181715</v>
      </c>
      <c r="AO575" s="6">
        <v>33690.149565969317</v>
      </c>
      <c r="AP575" s="6">
        <v>37021.582204175444</v>
      </c>
      <c r="AQ575" s="6">
        <v>33105.424665474093</v>
      </c>
      <c r="AR575" s="6">
        <v>35044.51236968048</v>
      </c>
      <c r="AS575" s="6">
        <v>26324.614879218356</v>
      </c>
      <c r="AT575" s="6">
        <v>14726.07172477974</v>
      </c>
      <c r="AU575" s="6">
        <v>14726.07172477974</v>
      </c>
      <c r="AV575" s="6">
        <v>14726.07172477974</v>
      </c>
      <c r="AW575" s="6">
        <v>14726.07172477974</v>
      </c>
      <c r="AX575" s="6">
        <v>14726.07172477974</v>
      </c>
    </row>
    <row r="577" spans="14:50">
      <c r="T577" s="3"/>
    </row>
    <row r="578" spans="14:50" ht="15.6">
      <c r="N578" s="84" t="s">
        <v>342</v>
      </c>
      <c r="O578" s="182"/>
      <c r="T578" s="3"/>
    </row>
    <row r="579" spans="14:50" ht="12.75" customHeight="1">
      <c r="R579" s="335" t="s">
        <v>72</v>
      </c>
      <c r="S579" s="336"/>
      <c r="T579" s="4">
        <v>1990</v>
      </c>
      <c r="U579" s="4">
        <f t="shared" ref="U579:AX579" si="194">T579+1</f>
        <v>1991</v>
      </c>
      <c r="V579" s="4">
        <f t="shared" si="194"/>
        <v>1992</v>
      </c>
      <c r="W579" s="4">
        <f t="shared" si="194"/>
        <v>1993</v>
      </c>
      <c r="X579" s="4">
        <f t="shared" si="194"/>
        <v>1994</v>
      </c>
      <c r="Y579" s="4">
        <f t="shared" si="194"/>
        <v>1995</v>
      </c>
      <c r="Z579" s="4">
        <f t="shared" si="194"/>
        <v>1996</v>
      </c>
      <c r="AA579" s="4">
        <f t="shared" si="194"/>
        <v>1997</v>
      </c>
      <c r="AB579" s="4">
        <f t="shared" si="194"/>
        <v>1998</v>
      </c>
      <c r="AC579" s="4">
        <f t="shared" si="194"/>
        <v>1999</v>
      </c>
      <c r="AD579" s="4">
        <f t="shared" si="194"/>
        <v>2000</v>
      </c>
      <c r="AE579" s="4">
        <f t="shared" si="194"/>
        <v>2001</v>
      </c>
      <c r="AF579" s="4">
        <f t="shared" si="194"/>
        <v>2002</v>
      </c>
      <c r="AG579" s="4">
        <f t="shared" si="194"/>
        <v>2003</v>
      </c>
      <c r="AH579" s="4">
        <f t="shared" si="194"/>
        <v>2004</v>
      </c>
      <c r="AI579" s="4">
        <f t="shared" si="194"/>
        <v>2005</v>
      </c>
      <c r="AJ579" s="4">
        <f t="shared" si="194"/>
        <v>2006</v>
      </c>
      <c r="AK579" s="4">
        <f t="shared" si="194"/>
        <v>2007</v>
      </c>
      <c r="AL579" s="4">
        <f t="shared" si="194"/>
        <v>2008</v>
      </c>
      <c r="AM579" s="4">
        <f t="shared" si="194"/>
        <v>2009</v>
      </c>
      <c r="AN579" s="4">
        <f t="shared" si="194"/>
        <v>2010</v>
      </c>
      <c r="AO579" s="4">
        <f t="shared" si="194"/>
        <v>2011</v>
      </c>
      <c r="AP579" s="4">
        <f t="shared" si="194"/>
        <v>2012</v>
      </c>
      <c r="AQ579" s="4">
        <f t="shared" si="194"/>
        <v>2013</v>
      </c>
      <c r="AR579" s="4">
        <f t="shared" si="194"/>
        <v>2014</v>
      </c>
      <c r="AS579" s="4">
        <f t="shared" si="194"/>
        <v>2015</v>
      </c>
      <c r="AT579" s="4">
        <f t="shared" si="194"/>
        <v>2016</v>
      </c>
      <c r="AU579" s="4">
        <f t="shared" si="194"/>
        <v>2017</v>
      </c>
      <c r="AV579" s="4">
        <f>AU579+1</f>
        <v>2018</v>
      </c>
      <c r="AW579" s="4">
        <f t="shared" si="194"/>
        <v>2019</v>
      </c>
      <c r="AX579" s="4">
        <f t="shared" si="194"/>
        <v>2020</v>
      </c>
    </row>
    <row r="580" spans="14:50" ht="27" customHeight="1">
      <c r="R580" s="460" t="s">
        <v>250</v>
      </c>
      <c r="S580" s="461"/>
      <c r="T580" s="48">
        <v>57455.428553368794</v>
      </c>
      <c r="U580" s="48">
        <v>52655.256922795656</v>
      </c>
      <c r="V580" s="48">
        <v>52400.576743913298</v>
      </c>
      <c r="W580" s="48">
        <v>55796.818890748676</v>
      </c>
      <c r="X580" s="48">
        <v>54298.693723895252</v>
      </c>
      <c r="Y580" s="48">
        <v>50074.261221414868</v>
      </c>
      <c r="Z580" s="48">
        <v>48440.669788297964</v>
      </c>
      <c r="AA580" s="48">
        <v>47100.300401008913</v>
      </c>
      <c r="AB580" s="48">
        <v>45769.096701476345</v>
      </c>
      <c r="AC580" s="48">
        <v>45618.697460831019</v>
      </c>
      <c r="AD580" s="48">
        <v>46725.686648091643</v>
      </c>
      <c r="AE580" s="48">
        <v>46842.30178337502</v>
      </c>
      <c r="AF580" s="48">
        <v>46741.099396750855</v>
      </c>
      <c r="AG580" s="48">
        <v>50396.479625128777</v>
      </c>
      <c r="AH580" s="48">
        <v>48032.681737213978</v>
      </c>
      <c r="AI580" s="48">
        <v>48095.472195759459</v>
      </c>
      <c r="AJ580" s="48">
        <v>45548.9880624086</v>
      </c>
      <c r="AK580" s="48">
        <v>48736.255198191771</v>
      </c>
      <c r="AL580" s="48">
        <v>36722.577016959447</v>
      </c>
      <c r="AM580" s="48">
        <v>35644.829934188907</v>
      </c>
      <c r="AN580" s="48">
        <v>42304.166870603309</v>
      </c>
      <c r="AO580" s="48">
        <v>40316.691931468769</v>
      </c>
      <c r="AP580" s="48">
        <v>40470.079766049952</v>
      </c>
      <c r="AQ580" s="48">
        <v>43285.375234824067</v>
      </c>
      <c r="AR580" s="48">
        <v>41674.742999936898</v>
      </c>
      <c r="AS580" s="48">
        <v>40104.991531597159</v>
      </c>
      <c r="AT580" s="48">
        <v>39592.872471737777</v>
      </c>
      <c r="AU580" s="48">
        <v>39592.872471737777</v>
      </c>
      <c r="AV580" s="48">
        <v>39592.872471737777</v>
      </c>
      <c r="AW580" s="48">
        <v>39592.872471737777</v>
      </c>
      <c r="AX580" s="48">
        <v>39592.872471737777</v>
      </c>
    </row>
    <row r="581" spans="14:50" ht="27" customHeight="1">
      <c r="R581" s="460" t="s">
        <v>251</v>
      </c>
      <c r="S581" s="461"/>
      <c r="T581" s="48">
        <v>103918.70088340432</v>
      </c>
      <c r="U581" s="48">
        <v>104940.56687068735</v>
      </c>
      <c r="V581" s="48">
        <v>103776.21191508554</v>
      </c>
      <c r="W581" s="48">
        <v>104556.76258548134</v>
      </c>
      <c r="X581" s="48">
        <v>101583.53963583446</v>
      </c>
      <c r="Y581" s="48">
        <v>99908.435534792225</v>
      </c>
      <c r="Z581" s="48">
        <v>97375.137654600418</v>
      </c>
      <c r="AA581" s="48">
        <v>97643.138112841567</v>
      </c>
      <c r="AB581" s="48">
        <v>97572.187764894581</v>
      </c>
      <c r="AC581" s="48">
        <v>96781.408867332226</v>
      </c>
      <c r="AD581" s="48">
        <v>95684.444994965655</v>
      </c>
      <c r="AE581" s="48">
        <v>91042.33976798314</v>
      </c>
      <c r="AF581" s="48">
        <v>90208.063954247118</v>
      </c>
      <c r="AG581" s="48">
        <v>86622.180259860586</v>
      </c>
      <c r="AH581" s="48">
        <v>85570.083780308138</v>
      </c>
      <c r="AI581" s="48">
        <v>86429.602293914344</v>
      </c>
      <c r="AJ581" s="48">
        <v>89127.272594409806</v>
      </c>
      <c r="AK581" s="48">
        <v>97866.203844741569</v>
      </c>
      <c r="AL581" s="48">
        <v>90305.934129532048</v>
      </c>
      <c r="AM581" s="48">
        <v>84934.842197362741</v>
      </c>
      <c r="AN581" s="48">
        <v>89280.756055449616</v>
      </c>
      <c r="AO581" s="48">
        <v>89628.154344178765</v>
      </c>
      <c r="AP581" s="48">
        <v>87669.30969708717</v>
      </c>
      <c r="AQ581" s="48">
        <v>87269.643306661441</v>
      </c>
      <c r="AR581" s="48">
        <v>88214.198886687635</v>
      </c>
      <c r="AS581" s="48">
        <v>94336.425600320057</v>
      </c>
      <c r="AT581" s="48">
        <v>93886.21218395188</v>
      </c>
      <c r="AU581" s="48">
        <v>96321.217193297751</v>
      </c>
      <c r="AV581" s="48">
        <v>95654.178639939186</v>
      </c>
      <c r="AW581" s="48">
        <v>92115.100991105064</v>
      </c>
      <c r="AX581" s="48">
        <v>92544.896394212919</v>
      </c>
    </row>
    <row r="582" spans="14:50" ht="27" customHeight="1" thickBot="1">
      <c r="R582" s="422" t="s">
        <v>252</v>
      </c>
      <c r="S582" s="423"/>
      <c r="T582" s="52">
        <v>2727.3521722559253</v>
      </c>
      <c r="U582" s="52">
        <v>2792.0139861047519</v>
      </c>
      <c r="V582" s="52">
        <v>2817.2246133302201</v>
      </c>
      <c r="W582" s="52">
        <v>2802.196425476181</v>
      </c>
      <c r="X582" s="52">
        <v>2761.7089203588121</v>
      </c>
      <c r="Y582" s="52">
        <v>2695.636202887049</v>
      </c>
      <c r="Z582" s="52">
        <v>2653.9133810388917</v>
      </c>
      <c r="AA582" s="52">
        <v>2589.3812748800874</v>
      </c>
      <c r="AB582" s="52">
        <v>2520.78263823304</v>
      </c>
      <c r="AC582" s="52">
        <v>2478.6891079836464</v>
      </c>
      <c r="AD582" s="52">
        <v>2505.8767315808045</v>
      </c>
      <c r="AE582" s="52">
        <v>2552.8107531072392</v>
      </c>
      <c r="AF582" s="52">
        <v>2524.2950326513878</v>
      </c>
      <c r="AG582" s="52">
        <v>2461.6911971227482</v>
      </c>
      <c r="AH582" s="52">
        <v>2407.4452532405107</v>
      </c>
      <c r="AI582" s="52">
        <v>2341.8385435857126</v>
      </c>
      <c r="AJ582" s="52">
        <v>2309.0221032872059</v>
      </c>
      <c r="AK582" s="52">
        <v>2313.0562582242123</v>
      </c>
      <c r="AL582" s="52">
        <v>2297.7623790881098</v>
      </c>
      <c r="AM582" s="52">
        <v>2322.7693897287354</v>
      </c>
      <c r="AN582" s="52">
        <v>2220.1889044657783</v>
      </c>
      <c r="AO582" s="52">
        <v>2192.3036476412321</v>
      </c>
      <c r="AP582" s="52">
        <v>2114.6359177862823</v>
      </c>
      <c r="AQ582" s="52">
        <v>2057.5270457193246</v>
      </c>
      <c r="AR582" s="52">
        <v>1939.6036088131252</v>
      </c>
      <c r="AS582" s="52">
        <v>1958.8343339978617</v>
      </c>
      <c r="AT582" s="52">
        <v>1913.4366191181439</v>
      </c>
      <c r="AU582" s="52">
        <v>1903.5359973309219</v>
      </c>
      <c r="AV582" s="52">
        <v>1894.263843173308</v>
      </c>
      <c r="AW582" s="52">
        <v>1856.1156315508508</v>
      </c>
      <c r="AX582" s="52">
        <v>1799.8048420072889</v>
      </c>
    </row>
    <row r="583" spans="14:50" ht="27" customHeight="1" thickTop="1">
      <c r="R583" s="465" t="s">
        <v>177</v>
      </c>
      <c r="S583" s="466"/>
      <c r="T583" s="51">
        <v>164101.48160902906</v>
      </c>
      <c r="U583" s="51">
        <v>160387.83777958778</v>
      </c>
      <c r="V583" s="51">
        <v>158994.01327232906</v>
      </c>
      <c r="W583" s="51">
        <v>163155.77790170617</v>
      </c>
      <c r="X583" s="51">
        <v>158643.94228008852</v>
      </c>
      <c r="Y583" s="51">
        <v>152678.33295909414</v>
      </c>
      <c r="Z583" s="51">
        <v>148469.7208239373</v>
      </c>
      <c r="AA583" s="51">
        <v>147332.81978873056</v>
      </c>
      <c r="AB583" s="51">
        <v>145862.06710460398</v>
      </c>
      <c r="AC583" s="51">
        <v>144878.79543614687</v>
      </c>
      <c r="AD583" s="51">
        <v>144916.0083746381</v>
      </c>
      <c r="AE583" s="51">
        <v>140437.45230446541</v>
      </c>
      <c r="AF583" s="51">
        <v>139473.45838364935</v>
      </c>
      <c r="AG583" s="51">
        <v>139480.35108211212</v>
      </c>
      <c r="AH583" s="51">
        <v>136010.21077076261</v>
      </c>
      <c r="AI583" s="51">
        <v>136866.91303325951</v>
      </c>
      <c r="AJ583" s="51">
        <v>136985.28276010559</v>
      </c>
      <c r="AK583" s="51">
        <v>148915.51530115755</v>
      </c>
      <c r="AL583" s="51">
        <v>129326.2735255796</v>
      </c>
      <c r="AM583" s="51">
        <v>122902.44152128039</v>
      </c>
      <c r="AN583" s="51">
        <v>133805.11183051873</v>
      </c>
      <c r="AO583" s="51">
        <v>132137.14992328876</v>
      </c>
      <c r="AP583" s="51">
        <v>130254.0253809234</v>
      </c>
      <c r="AQ583" s="51">
        <v>132612.54558720483</v>
      </c>
      <c r="AR583" s="51">
        <v>131828.54549543766</v>
      </c>
      <c r="AS583" s="51">
        <v>136400.25146591506</v>
      </c>
      <c r="AT583" s="51">
        <v>135392.5212748078</v>
      </c>
      <c r="AU583" s="51">
        <v>137817.62566236645</v>
      </c>
      <c r="AV583" s="51">
        <v>137141.31495485027</v>
      </c>
      <c r="AW583" s="51">
        <v>133564.08909439368</v>
      </c>
      <c r="AX583" s="51">
        <v>133937.57370795798</v>
      </c>
    </row>
    <row r="584" spans="14:50">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row>
    <row r="585" spans="14:50">
      <c r="Q585" s="27"/>
      <c r="T585" s="3"/>
    </row>
    <row r="586" spans="14:50">
      <c r="T586" s="3"/>
    </row>
    <row r="587" spans="14:50" ht="15.6">
      <c r="N587" s="84" t="s">
        <v>343</v>
      </c>
      <c r="O587" s="182"/>
      <c r="T587" s="3"/>
    </row>
    <row r="588" spans="14:50" ht="12.75" customHeight="1">
      <c r="R588" s="378" t="s">
        <v>72</v>
      </c>
      <c r="S588" s="379"/>
      <c r="T588" s="4">
        <v>1990</v>
      </c>
      <c r="U588" s="4">
        <f t="shared" ref="U588:AX588" si="195">T588+1</f>
        <v>1991</v>
      </c>
      <c r="V588" s="4">
        <f t="shared" si="195"/>
        <v>1992</v>
      </c>
      <c r="W588" s="4">
        <f t="shared" si="195"/>
        <v>1993</v>
      </c>
      <c r="X588" s="4">
        <f t="shared" si="195"/>
        <v>1994</v>
      </c>
      <c r="Y588" s="4">
        <f t="shared" si="195"/>
        <v>1995</v>
      </c>
      <c r="Z588" s="4">
        <f t="shared" si="195"/>
        <v>1996</v>
      </c>
      <c r="AA588" s="4">
        <f t="shared" si="195"/>
        <v>1997</v>
      </c>
      <c r="AB588" s="4">
        <f t="shared" si="195"/>
        <v>1998</v>
      </c>
      <c r="AC588" s="4">
        <f t="shared" si="195"/>
        <v>1999</v>
      </c>
      <c r="AD588" s="4">
        <f t="shared" si="195"/>
        <v>2000</v>
      </c>
      <c r="AE588" s="4">
        <f t="shared" si="195"/>
        <v>2001</v>
      </c>
      <c r="AF588" s="4">
        <f t="shared" si="195"/>
        <v>2002</v>
      </c>
      <c r="AG588" s="4">
        <f t="shared" si="195"/>
        <v>2003</v>
      </c>
      <c r="AH588" s="4">
        <f t="shared" si="195"/>
        <v>2004</v>
      </c>
      <c r="AI588" s="4">
        <f t="shared" si="195"/>
        <v>2005</v>
      </c>
      <c r="AJ588" s="4">
        <f t="shared" si="195"/>
        <v>2006</v>
      </c>
      <c r="AK588" s="4">
        <f t="shared" si="195"/>
        <v>2007</v>
      </c>
      <c r="AL588" s="4">
        <f t="shared" si="195"/>
        <v>2008</v>
      </c>
      <c r="AM588" s="4">
        <f t="shared" si="195"/>
        <v>2009</v>
      </c>
      <c r="AN588" s="4">
        <f t="shared" si="195"/>
        <v>2010</v>
      </c>
      <c r="AO588" s="4">
        <f t="shared" si="195"/>
        <v>2011</v>
      </c>
      <c r="AP588" s="4">
        <f t="shared" si="195"/>
        <v>2012</v>
      </c>
      <c r="AQ588" s="4">
        <f t="shared" si="195"/>
        <v>2013</v>
      </c>
      <c r="AR588" s="4">
        <f t="shared" si="195"/>
        <v>2014</v>
      </c>
      <c r="AS588" s="4">
        <f t="shared" si="195"/>
        <v>2015</v>
      </c>
      <c r="AT588" s="4">
        <f t="shared" si="195"/>
        <v>2016</v>
      </c>
      <c r="AU588" s="4">
        <f t="shared" si="195"/>
        <v>2017</v>
      </c>
      <c r="AV588" s="4">
        <f>AU588+1</f>
        <v>2018</v>
      </c>
      <c r="AW588" s="4">
        <f t="shared" si="195"/>
        <v>2019</v>
      </c>
      <c r="AX588" s="4">
        <f t="shared" si="195"/>
        <v>2020</v>
      </c>
    </row>
    <row r="589" spans="14:50" ht="27" customHeight="1">
      <c r="R589" s="460" t="s">
        <v>253</v>
      </c>
      <c r="S589" s="461"/>
      <c r="T589" s="48">
        <v>146800.13394156116</v>
      </c>
      <c r="U589" s="48">
        <v>137743.91468269113</v>
      </c>
      <c r="V589" s="48">
        <v>137220.96072040204</v>
      </c>
      <c r="W589" s="48">
        <v>143828.89184206011</v>
      </c>
      <c r="X589" s="48">
        <v>139199.30995296992</v>
      </c>
      <c r="Y589" s="48">
        <v>126544.5437269906</v>
      </c>
      <c r="Z589" s="48">
        <v>122747.61009620559</v>
      </c>
      <c r="AA589" s="48">
        <v>117788.18339145143</v>
      </c>
      <c r="AB589" s="48">
        <v>114180.5207130729</v>
      </c>
      <c r="AC589" s="48">
        <v>115027.08242542065</v>
      </c>
      <c r="AD589" s="48">
        <v>116922.43070801051</v>
      </c>
      <c r="AE589" s="48">
        <v>113458.94019996944</v>
      </c>
      <c r="AF589" s="48">
        <v>113569.76805803254</v>
      </c>
      <c r="AG589" s="48">
        <v>118457.70839546462</v>
      </c>
      <c r="AH589" s="48">
        <v>113901.05219652852</v>
      </c>
      <c r="AI589" s="48">
        <v>113032.4208674236</v>
      </c>
      <c r="AJ589" s="48">
        <v>108848.73695999999</v>
      </c>
      <c r="AK589" s="48">
        <v>114916.27439999999</v>
      </c>
      <c r="AL589" s="48">
        <v>86375.775599999994</v>
      </c>
      <c r="AM589" s="48">
        <v>83992.883296367407</v>
      </c>
      <c r="AN589" s="48">
        <v>98255.373125677608</v>
      </c>
      <c r="AO589" s="48">
        <v>92884.539978113462</v>
      </c>
      <c r="AP589" s="48">
        <v>95183.138540798696</v>
      </c>
      <c r="AQ589" s="48">
        <v>98334.056107159631</v>
      </c>
      <c r="AR589" s="48">
        <v>94666.421644114918</v>
      </c>
      <c r="AS589" s="48">
        <v>89319.337323278582</v>
      </c>
      <c r="AT589" s="48">
        <v>89928.650655486941</v>
      </c>
      <c r="AU589" s="48">
        <v>89928.650655486941</v>
      </c>
      <c r="AV589" s="48">
        <v>89928.650655486941</v>
      </c>
      <c r="AW589" s="48">
        <v>89928.650655486941</v>
      </c>
      <c r="AX589" s="48">
        <v>89928.650655486941</v>
      </c>
    </row>
    <row r="590" spans="14:50" ht="27" customHeight="1">
      <c r="R590" s="460" t="s">
        <v>254</v>
      </c>
      <c r="S590" s="461"/>
      <c r="T590" s="48">
        <v>118764.22958103351</v>
      </c>
      <c r="U590" s="48">
        <v>119932.07642364269</v>
      </c>
      <c r="V590" s="48">
        <v>118601.38504581206</v>
      </c>
      <c r="W590" s="48">
        <v>119493.44295483582</v>
      </c>
      <c r="X590" s="48">
        <v>116095.4738695251</v>
      </c>
      <c r="Y590" s="48">
        <v>114181.06918261969</v>
      </c>
      <c r="Z590" s="48">
        <v>111285.87160525761</v>
      </c>
      <c r="AA590" s="48">
        <v>111592.15784324749</v>
      </c>
      <c r="AB590" s="48">
        <v>111511.07173130808</v>
      </c>
      <c r="AC590" s="48">
        <v>110607.32441980825</v>
      </c>
      <c r="AD590" s="48">
        <v>109353.65142281789</v>
      </c>
      <c r="AE590" s="48">
        <v>104048.38830626644</v>
      </c>
      <c r="AF590" s="48">
        <v>103094.93023342529</v>
      </c>
      <c r="AG590" s="48">
        <v>98996.777439840676</v>
      </c>
      <c r="AH590" s="48">
        <v>97794.381463209284</v>
      </c>
      <c r="AI590" s="48">
        <v>98776.68833590213</v>
      </c>
      <c r="AJ590" s="48">
        <v>101859.74010789694</v>
      </c>
      <c r="AK590" s="48">
        <v>111847.09010827607</v>
      </c>
      <c r="AL590" s="48">
        <v>103206.78186232234</v>
      </c>
      <c r="AM590" s="48">
        <v>97068.391082700284</v>
      </c>
      <c r="AN590" s="48">
        <v>102035.14977765671</v>
      </c>
      <c r="AO590" s="48">
        <v>102432.17639334717</v>
      </c>
      <c r="AP590" s="48">
        <v>100193.49679667105</v>
      </c>
      <c r="AQ590" s="48">
        <v>99736.735207613077</v>
      </c>
      <c r="AR590" s="48">
        <v>100816.22729907159</v>
      </c>
      <c r="AS590" s="48">
        <v>107813.05782893722</v>
      </c>
      <c r="AT590" s="48">
        <v>107298.52821023071</v>
      </c>
      <c r="AU590" s="48">
        <v>110081.39107805457</v>
      </c>
      <c r="AV590" s="48">
        <v>109319.06130278767</v>
      </c>
      <c r="AW590" s="48">
        <v>105274.40113269149</v>
      </c>
      <c r="AX590" s="48">
        <v>105765.59587910047</v>
      </c>
    </row>
    <row r="591" spans="14:50" ht="27" customHeight="1">
      <c r="R591" s="460" t="s">
        <v>255</v>
      </c>
      <c r="S591" s="461"/>
      <c r="T591" s="48">
        <v>3116.9739111496287</v>
      </c>
      <c r="U591" s="48">
        <v>3190.8731269768596</v>
      </c>
      <c r="V591" s="48">
        <v>3219.6852723773941</v>
      </c>
      <c r="W591" s="48">
        <v>3202.5102005442072</v>
      </c>
      <c r="X591" s="48">
        <v>3156.2387661243565</v>
      </c>
      <c r="Y591" s="48">
        <v>3080.7270890137706</v>
      </c>
      <c r="Z591" s="48">
        <v>3033.0438640444477</v>
      </c>
      <c r="AA591" s="48">
        <v>2959.2928855772425</v>
      </c>
      <c r="AB591" s="48">
        <v>2880.8944436949027</v>
      </c>
      <c r="AC591" s="48">
        <v>2832.7875519813106</v>
      </c>
      <c r="AD591" s="48">
        <v>2863.859121806634</v>
      </c>
      <c r="AE591" s="48">
        <v>2917.4980035511303</v>
      </c>
      <c r="AF591" s="48">
        <v>2884.9086087444434</v>
      </c>
      <c r="AG591" s="48">
        <v>2813.361368140284</v>
      </c>
      <c r="AH591" s="48">
        <v>2751.366003703441</v>
      </c>
      <c r="AI591" s="48">
        <v>2676.3869069550997</v>
      </c>
      <c r="AJ591" s="48">
        <v>2638.8824037568065</v>
      </c>
      <c r="AK591" s="48">
        <v>2643.492866541957</v>
      </c>
      <c r="AL591" s="48">
        <v>2626.0141475292685</v>
      </c>
      <c r="AM591" s="48">
        <v>2654.5935882614117</v>
      </c>
      <c r="AN591" s="48">
        <v>2537.3587479608891</v>
      </c>
      <c r="AO591" s="48">
        <v>2505.4898830185512</v>
      </c>
      <c r="AP591" s="48">
        <v>2416.7267631843229</v>
      </c>
      <c r="AQ591" s="48">
        <v>2351.459480822085</v>
      </c>
      <c r="AR591" s="48">
        <v>2216.6898386435714</v>
      </c>
      <c r="AS591" s="48">
        <v>2238.6678102832702</v>
      </c>
      <c r="AT591" s="48">
        <v>2186.7847075635927</v>
      </c>
      <c r="AU591" s="48">
        <v>2175.4697112353388</v>
      </c>
      <c r="AV591" s="48">
        <v>2164.8729636266376</v>
      </c>
      <c r="AW591" s="48">
        <v>2121.2750074866867</v>
      </c>
      <c r="AX591" s="48">
        <v>2056.9198194369019</v>
      </c>
    </row>
    <row r="592" spans="14:50" ht="27" customHeight="1">
      <c r="R592" s="467" t="s">
        <v>256</v>
      </c>
      <c r="S592" s="468"/>
      <c r="T592" s="48">
        <v>36238.997595774854</v>
      </c>
      <c r="U592" s="48">
        <v>35321.156497064061</v>
      </c>
      <c r="V592" s="48">
        <v>36478.054369208388</v>
      </c>
      <c r="W592" s="48">
        <v>33316.637444485823</v>
      </c>
      <c r="X592" s="48">
        <v>37019.663715866889</v>
      </c>
      <c r="Y592" s="48">
        <v>35823.931692115519</v>
      </c>
      <c r="Z592" s="48">
        <v>36116.900664279688</v>
      </c>
      <c r="AA592" s="48">
        <v>36022.68906351347</v>
      </c>
      <c r="AB592" s="48">
        <v>36251.605615684537</v>
      </c>
      <c r="AC592" s="48">
        <v>36575.355602968739</v>
      </c>
      <c r="AD592" s="48">
        <v>38175.130664767516</v>
      </c>
      <c r="AE592" s="48">
        <v>37300.130859402991</v>
      </c>
      <c r="AF592" s="48">
        <v>37244.164009809741</v>
      </c>
      <c r="AG592" s="48">
        <v>34984.552899964947</v>
      </c>
      <c r="AH592" s="48">
        <v>36083.701222980766</v>
      </c>
      <c r="AI592" s="48">
        <v>35163.947438651579</v>
      </c>
      <c r="AJ592" s="48">
        <v>33478.363044645783</v>
      </c>
      <c r="AK592" s="48">
        <v>33730.855951399157</v>
      </c>
      <c r="AL592" s="48">
        <v>33220.024581980862</v>
      </c>
      <c r="AM592" s="48">
        <v>31067.895155653761</v>
      </c>
      <c r="AN592" s="48">
        <v>30200.432932343112</v>
      </c>
      <c r="AO592" s="48">
        <v>30017.242876132303</v>
      </c>
      <c r="AP592" s="48">
        <v>30631.317572243701</v>
      </c>
      <c r="AQ592" s="48">
        <v>30620.459971422311</v>
      </c>
      <c r="AR592" s="48">
        <v>29862.069139836782</v>
      </c>
      <c r="AS592" s="48">
        <v>29532.648493594304</v>
      </c>
      <c r="AT592" s="48">
        <v>28265.469835821623</v>
      </c>
      <c r="AU592" s="48">
        <v>28125.378126827007</v>
      </c>
      <c r="AV592" s="48">
        <v>27916.235387671644</v>
      </c>
      <c r="AW592" s="48">
        <v>28517.940104840691</v>
      </c>
      <c r="AX592" s="48">
        <v>27932.693944903116</v>
      </c>
    </row>
    <row r="593" spans="14:50" ht="27" customHeight="1" thickBot="1">
      <c r="R593" s="422" t="s">
        <v>257</v>
      </c>
      <c r="S593" s="423"/>
      <c r="T593" s="52">
        <v>66534.745648313328</v>
      </c>
      <c r="U593" s="52">
        <v>66181.007318703734</v>
      </c>
      <c r="V593" s="52">
        <v>65742.434654370649</v>
      </c>
      <c r="W593" s="52">
        <v>65386.947212539329</v>
      </c>
      <c r="X593" s="52">
        <v>65040.111521361097</v>
      </c>
      <c r="Y593" s="52">
        <v>64807.722704675689</v>
      </c>
      <c r="Z593" s="52">
        <v>64615.308363960408</v>
      </c>
      <c r="AA593" s="52">
        <v>64306.451385548738</v>
      </c>
      <c r="AB593" s="52">
        <v>63816.505748259638</v>
      </c>
      <c r="AC593" s="52">
        <v>63313.154511720582</v>
      </c>
      <c r="AD593" s="52">
        <v>62865.613015747207</v>
      </c>
      <c r="AE593" s="52">
        <v>62440.961217378928</v>
      </c>
      <c r="AF593" s="52">
        <v>62056.271767401908</v>
      </c>
      <c r="AG593" s="52">
        <v>61790.43517002288</v>
      </c>
      <c r="AH593" s="52">
        <v>61553.077853167131</v>
      </c>
      <c r="AI593" s="52">
        <v>61220.674905158128</v>
      </c>
      <c r="AJ593" s="52">
        <v>60955.359047809819</v>
      </c>
      <c r="AK593" s="52">
        <v>60697.580942280205</v>
      </c>
      <c r="AL593" s="52">
        <v>60415.63456307575</v>
      </c>
      <c r="AM593" s="52">
        <v>60227.301157968672</v>
      </c>
      <c r="AN593" s="52">
        <v>60054.581004864485</v>
      </c>
      <c r="AO593" s="52">
        <v>59575.596859653553</v>
      </c>
      <c r="AP593" s="52">
        <v>59407.343330690434</v>
      </c>
      <c r="AQ593" s="52">
        <v>59226.712982443503</v>
      </c>
      <c r="AR593" s="52">
        <v>59008.041836828379</v>
      </c>
      <c r="AS593" s="52">
        <v>58721.10086991018</v>
      </c>
      <c r="AT593" s="52">
        <v>58353.997369117897</v>
      </c>
      <c r="AU593" s="52">
        <v>57940.76010639302</v>
      </c>
      <c r="AV593" s="52">
        <v>57533.028790579323</v>
      </c>
      <c r="AW593" s="52">
        <v>57179.124629559643</v>
      </c>
      <c r="AX593" s="52">
        <v>56784.210966862775</v>
      </c>
    </row>
    <row r="594" spans="14:50" ht="27" customHeight="1" thickTop="1">
      <c r="R594" s="465" t="s">
        <v>178</v>
      </c>
      <c r="S594" s="466"/>
      <c r="T594" s="51">
        <v>371455.08067783248</v>
      </c>
      <c r="U594" s="51">
        <v>362369.02804907848</v>
      </c>
      <c r="V594" s="51">
        <v>361262.52006217052</v>
      </c>
      <c r="W594" s="51">
        <v>365228.42965446523</v>
      </c>
      <c r="X594" s="51">
        <v>360510.79782584734</v>
      </c>
      <c r="Y594" s="51">
        <v>344437.99439541524</v>
      </c>
      <c r="Z594" s="51">
        <v>337798.73459374777</v>
      </c>
      <c r="AA594" s="51">
        <v>332668.77456933836</v>
      </c>
      <c r="AB594" s="51">
        <v>328640.59825202008</v>
      </c>
      <c r="AC594" s="51">
        <v>328355.70451189956</v>
      </c>
      <c r="AD594" s="51">
        <v>330180.68493314978</v>
      </c>
      <c r="AE594" s="51">
        <v>320165.91858656891</v>
      </c>
      <c r="AF594" s="51">
        <v>318850.04267741391</v>
      </c>
      <c r="AG594" s="51">
        <v>317042.83527343342</v>
      </c>
      <c r="AH594" s="51">
        <v>312083.57873958914</v>
      </c>
      <c r="AI594" s="51">
        <v>310870.11845409055</v>
      </c>
      <c r="AJ594" s="51">
        <v>307781.08156410931</v>
      </c>
      <c r="AK594" s="51">
        <v>323835.29426849732</v>
      </c>
      <c r="AL594" s="51">
        <v>285844.23075490823</v>
      </c>
      <c r="AM594" s="51">
        <v>275011.06428095151</v>
      </c>
      <c r="AN594" s="51">
        <v>293082.89558850281</v>
      </c>
      <c r="AO594" s="51">
        <v>287415.04599026503</v>
      </c>
      <c r="AP594" s="51">
        <v>287832.0230035882</v>
      </c>
      <c r="AQ594" s="51">
        <v>290269.42374946061</v>
      </c>
      <c r="AR594" s="51">
        <v>286569.44975849526</v>
      </c>
      <c r="AS594" s="51">
        <v>287624.81232600356</v>
      </c>
      <c r="AT594" s="51">
        <v>286033.43077822076</v>
      </c>
      <c r="AU594" s="51">
        <v>288251.64967799687</v>
      </c>
      <c r="AV594" s="51">
        <v>286861.84910015221</v>
      </c>
      <c r="AW594" s="51">
        <v>283021.39153006551</v>
      </c>
      <c r="AX594" s="51">
        <v>282468.0712657902</v>
      </c>
    </row>
    <row r="595" spans="14:50">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row>
    <row r="596" spans="14:50">
      <c r="T596" s="3"/>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row>
    <row r="597" spans="14:50">
      <c r="Q597" s="27"/>
      <c r="T597" s="3"/>
    </row>
    <row r="598" spans="14:50">
      <c r="N598" s="84" t="s">
        <v>312</v>
      </c>
      <c r="T598" s="3"/>
    </row>
    <row r="599" spans="14:50">
      <c r="R599" s="444" t="s">
        <v>72</v>
      </c>
      <c r="S599" s="445"/>
      <c r="T599" s="4">
        <v>1990</v>
      </c>
      <c r="U599" s="4">
        <f t="shared" ref="U599:AX599" si="196">T599+1</f>
        <v>1991</v>
      </c>
      <c r="V599" s="4">
        <f t="shared" si="196"/>
        <v>1992</v>
      </c>
      <c r="W599" s="4">
        <f t="shared" si="196"/>
        <v>1993</v>
      </c>
      <c r="X599" s="4">
        <f t="shared" si="196"/>
        <v>1994</v>
      </c>
      <c r="Y599" s="4">
        <f t="shared" si="196"/>
        <v>1995</v>
      </c>
      <c r="Z599" s="4">
        <f t="shared" si="196"/>
        <v>1996</v>
      </c>
      <c r="AA599" s="4">
        <f t="shared" si="196"/>
        <v>1997</v>
      </c>
      <c r="AB599" s="4">
        <f t="shared" si="196"/>
        <v>1998</v>
      </c>
      <c r="AC599" s="4">
        <f t="shared" si="196"/>
        <v>1999</v>
      </c>
      <c r="AD599" s="4">
        <f t="shared" si="196"/>
        <v>2000</v>
      </c>
      <c r="AE599" s="4">
        <f t="shared" si="196"/>
        <v>2001</v>
      </c>
      <c r="AF599" s="4">
        <f t="shared" si="196"/>
        <v>2002</v>
      </c>
      <c r="AG599" s="4">
        <f t="shared" si="196"/>
        <v>2003</v>
      </c>
      <c r="AH599" s="4">
        <f t="shared" si="196"/>
        <v>2004</v>
      </c>
      <c r="AI599" s="4">
        <f t="shared" si="196"/>
        <v>2005</v>
      </c>
      <c r="AJ599" s="4">
        <f t="shared" si="196"/>
        <v>2006</v>
      </c>
      <c r="AK599" s="4">
        <f t="shared" si="196"/>
        <v>2007</v>
      </c>
      <c r="AL599" s="4">
        <f t="shared" si="196"/>
        <v>2008</v>
      </c>
      <c r="AM599" s="4">
        <f t="shared" si="196"/>
        <v>2009</v>
      </c>
      <c r="AN599" s="4">
        <f t="shared" si="196"/>
        <v>2010</v>
      </c>
      <c r="AO599" s="4">
        <f t="shared" si="196"/>
        <v>2011</v>
      </c>
      <c r="AP599" s="4">
        <f t="shared" si="196"/>
        <v>2012</v>
      </c>
      <c r="AQ599" s="4">
        <f t="shared" si="196"/>
        <v>2013</v>
      </c>
      <c r="AR599" s="4">
        <f t="shared" si="196"/>
        <v>2014</v>
      </c>
      <c r="AS599" s="4">
        <f t="shared" si="196"/>
        <v>2015</v>
      </c>
      <c r="AT599" s="4">
        <f t="shared" si="196"/>
        <v>2016</v>
      </c>
      <c r="AU599" s="4">
        <f t="shared" si="196"/>
        <v>2017</v>
      </c>
      <c r="AV599" s="4">
        <f>AU599+1</f>
        <v>2018</v>
      </c>
      <c r="AW599" s="4">
        <f t="shared" si="196"/>
        <v>2019</v>
      </c>
      <c r="AX599" s="4">
        <f t="shared" si="196"/>
        <v>2020</v>
      </c>
    </row>
    <row r="600" spans="14:50" ht="14.25" customHeight="1">
      <c r="R600" s="217" t="s">
        <v>179</v>
      </c>
      <c r="S600" s="196"/>
      <c r="T600" s="94">
        <v>438.197</v>
      </c>
      <c r="U600" s="94">
        <v>415.68299999999999</v>
      </c>
      <c r="V600" s="94">
        <v>568.73299999999995</v>
      </c>
      <c r="W600" s="94">
        <v>488.459</v>
      </c>
      <c r="X600" s="94">
        <v>563.04999999999995</v>
      </c>
      <c r="Y600" s="94">
        <v>536.90800000000002</v>
      </c>
      <c r="Z600" s="94">
        <v>500.81700000000001</v>
      </c>
      <c r="AA600" s="94">
        <v>484.21600000000001</v>
      </c>
      <c r="AB600" s="94">
        <v>483.23</v>
      </c>
      <c r="AC600" s="94">
        <v>464.53100000000001</v>
      </c>
      <c r="AD600" s="94">
        <v>429.0908</v>
      </c>
      <c r="AE600" s="94">
        <v>369.93900000000002</v>
      </c>
      <c r="AF600" s="94">
        <v>335.59100000000001</v>
      </c>
      <c r="AG600" s="94">
        <v>257.47295241623732</v>
      </c>
      <c r="AH600" s="94">
        <v>257.50799999999998</v>
      </c>
      <c r="AI600" s="94">
        <v>276.61900000000003</v>
      </c>
      <c r="AJ600" s="94">
        <v>240.83199999999999</v>
      </c>
      <c r="AK600" s="94">
        <v>203.58799999999999</v>
      </c>
      <c r="AL600" s="94">
        <v>183.904</v>
      </c>
      <c r="AM600" s="94">
        <v>163.4719364263984</v>
      </c>
      <c r="AN600" s="94">
        <v>149.28731036241419</v>
      </c>
      <c r="AO600" s="94">
        <v>187.02325812067156</v>
      </c>
      <c r="AP600" s="94">
        <v>149.37</v>
      </c>
      <c r="AQ600" s="94">
        <v>183.376</v>
      </c>
      <c r="AR600" s="94">
        <v>161.672</v>
      </c>
      <c r="AS600" s="94">
        <v>144.22900000000001</v>
      </c>
      <c r="AT600" s="94">
        <v>152.81200000000001</v>
      </c>
      <c r="AU600" s="94">
        <v>129.292</v>
      </c>
      <c r="AV600" s="94">
        <v>136.1144611071077</v>
      </c>
      <c r="AW600" s="94">
        <v>123.2785032604101</v>
      </c>
      <c r="AX600" s="94">
        <v>123.2785032604101</v>
      </c>
    </row>
    <row r="601" spans="14:50" ht="14.25" customHeight="1" thickBot="1">
      <c r="R601" s="218" t="s">
        <v>264</v>
      </c>
      <c r="S601" s="219"/>
      <c r="T601" s="95">
        <v>581.30200000000002</v>
      </c>
      <c r="U601" s="95">
        <v>472.02199999999999</v>
      </c>
      <c r="V601" s="95">
        <v>519.26700000000005</v>
      </c>
      <c r="W601" s="95">
        <v>454.39499999999998</v>
      </c>
      <c r="X601" s="95">
        <v>592.154</v>
      </c>
      <c r="Y601" s="95">
        <v>528.29</v>
      </c>
      <c r="Z601" s="95">
        <v>497.18299999999999</v>
      </c>
      <c r="AA601" s="95">
        <v>465.048</v>
      </c>
      <c r="AB601" s="95">
        <v>336.38200000000001</v>
      </c>
      <c r="AC601" s="95">
        <v>326.54599999999999</v>
      </c>
      <c r="AD601" s="95">
        <v>291.25959999999998</v>
      </c>
      <c r="AE601" s="95">
        <v>296.32299999999998</v>
      </c>
      <c r="AF601" s="95">
        <v>267.16800000000001</v>
      </c>
      <c r="AG601" s="95">
        <v>258.22899999999998</v>
      </c>
      <c r="AH601" s="95">
        <v>225.98500000000001</v>
      </c>
      <c r="AI601" s="95">
        <v>260.28899999999999</v>
      </c>
      <c r="AJ601" s="95">
        <v>246.35300000000001</v>
      </c>
      <c r="AK601" s="95">
        <v>249.87</v>
      </c>
      <c r="AL601" s="95">
        <v>209.92699999999999</v>
      </c>
      <c r="AM601" s="95">
        <v>205.9589093972306</v>
      </c>
      <c r="AN601" s="95">
        <v>212.89838799923757</v>
      </c>
      <c r="AO601" s="95">
        <v>179.18227329582797</v>
      </c>
      <c r="AP601" s="95">
        <v>195.58500000000001</v>
      </c>
      <c r="AQ601" s="95">
        <v>206.60900000000001</v>
      </c>
      <c r="AR601" s="95">
        <v>193.922</v>
      </c>
      <c r="AS601" s="95">
        <v>147.47</v>
      </c>
      <c r="AT601" s="95">
        <v>142.57400000000001</v>
      </c>
      <c r="AU601" s="95">
        <v>114.164</v>
      </c>
      <c r="AV601" s="95">
        <v>140.65563409249566</v>
      </c>
      <c r="AW601" s="95">
        <v>140.69089342162482</v>
      </c>
      <c r="AX601" s="95">
        <v>140.69089342162482</v>
      </c>
    </row>
    <row r="602" spans="14:50" ht="14.25" customHeight="1" thickTop="1">
      <c r="R602" s="220" t="s">
        <v>180</v>
      </c>
      <c r="S602" s="221"/>
      <c r="T602" s="96">
        <v>1019.499</v>
      </c>
      <c r="U602" s="96">
        <v>887.70500000000004</v>
      </c>
      <c r="V602" s="96">
        <v>1088</v>
      </c>
      <c r="W602" s="96">
        <v>942.85400000000004</v>
      </c>
      <c r="X602" s="96">
        <v>1155.204</v>
      </c>
      <c r="Y602" s="96">
        <v>1065.1980000000001</v>
      </c>
      <c r="Z602" s="96">
        <v>998</v>
      </c>
      <c r="AA602" s="96">
        <v>949.26400000000001</v>
      </c>
      <c r="AB602" s="96">
        <v>819.61199999999997</v>
      </c>
      <c r="AC602" s="96">
        <v>791.077</v>
      </c>
      <c r="AD602" s="96">
        <v>720.35039999999992</v>
      </c>
      <c r="AE602" s="96">
        <v>666.26199999999994</v>
      </c>
      <c r="AF602" s="96">
        <v>602.75900000000001</v>
      </c>
      <c r="AG602" s="96">
        <v>515.7019524162373</v>
      </c>
      <c r="AH602" s="96">
        <v>483.49299999999999</v>
      </c>
      <c r="AI602" s="96">
        <v>536.90800000000002</v>
      </c>
      <c r="AJ602" s="96">
        <v>487.185</v>
      </c>
      <c r="AK602" s="96">
        <v>453.45800000000003</v>
      </c>
      <c r="AL602" s="96">
        <v>393.83100000000002</v>
      </c>
      <c r="AM602" s="96">
        <v>369.430845823629</v>
      </c>
      <c r="AN602" s="96">
        <v>362.18569836165176</v>
      </c>
      <c r="AO602" s="96">
        <v>366.20553141649953</v>
      </c>
      <c r="AP602" s="96">
        <v>344.95499999999998</v>
      </c>
      <c r="AQ602" s="96">
        <v>389.98500000000001</v>
      </c>
      <c r="AR602" s="96">
        <v>355.59399999999999</v>
      </c>
      <c r="AS602" s="96">
        <v>291.69900000000001</v>
      </c>
      <c r="AT602" s="96">
        <v>295.38600000000002</v>
      </c>
      <c r="AU602" s="96">
        <v>243.45599999999999</v>
      </c>
      <c r="AV602" s="96">
        <v>276.77009519960336</v>
      </c>
      <c r="AW602" s="96">
        <v>263.96939668203493</v>
      </c>
      <c r="AX602" s="96">
        <v>263.96939668203493</v>
      </c>
    </row>
    <row r="604" spans="14:50">
      <c r="T604" s="3"/>
    </row>
    <row r="605" spans="14:50">
      <c r="N605" s="84" t="s">
        <v>313</v>
      </c>
      <c r="T605" s="3"/>
    </row>
    <row r="606" spans="14:50" ht="12" customHeight="1">
      <c r="R606" s="444" t="s">
        <v>72</v>
      </c>
      <c r="S606" s="445"/>
      <c r="T606" s="4">
        <v>1990</v>
      </c>
      <c r="U606" s="4">
        <f t="shared" ref="U606:AX606" si="197">T606+1</f>
        <v>1991</v>
      </c>
      <c r="V606" s="4">
        <f t="shared" si="197"/>
        <v>1992</v>
      </c>
      <c r="W606" s="4">
        <f t="shared" si="197"/>
        <v>1993</v>
      </c>
      <c r="X606" s="4">
        <f t="shared" si="197"/>
        <v>1994</v>
      </c>
      <c r="Y606" s="4">
        <f t="shared" si="197"/>
        <v>1995</v>
      </c>
      <c r="Z606" s="4">
        <f t="shared" si="197"/>
        <v>1996</v>
      </c>
      <c r="AA606" s="4">
        <f t="shared" si="197"/>
        <v>1997</v>
      </c>
      <c r="AB606" s="4">
        <f t="shared" si="197"/>
        <v>1998</v>
      </c>
      <c r="AC606" s="4">
        <f t="shared" si="197"/>
        <v>1999</v>
      </c>
      <c r="AD606" s="4">
        <f t="shared" si="197"/>
        <v>2000</v>
      </c>
      <c r="AE606" s="4">
        <f t="shared" si="197"/>
        <v>2001</v>
      </c>
      <c r="AF606" s="4">
        <f t="shared" si="197"/>
        <v>2002</v>
      </c>
      <c r="AG606" s="4">
        <f t="shared" si="197"/>
        <v>2003</v>
      </c>
      <c r="AH606" s="4">
        <f t="shared" si="197"/>
        <v>2004</v>
      </c>
      <c r="AI606" s="4">
        <f t="shared" si="197"/>
        <v>2005</v>
      </c>
      <c r="AJ606" s="4">
        <f t="shared" si="197"/>
        <v>2006</v>
      </c>
      <c r="AK606" s="4">
        <f t="shared" si="197"/>
        <v>2007</v>
      </c>
      <c r="AL606" s="4">
        <f t="shared" si="197"/>
        <v>2008</v>
      </c>
      <c r="AM606" s="4">
        <f t="shared" si="197"/>
        <v>2009</v>
      </c>
      <c r="AN606" s="4">
        <f t="shared" si="197"/>
        <v>2010</v>
      </c>
      <c r="AO606" s="4">
        <f t="shared" si="197"/>
        <v>2011</v>
      </c>
      <c r="AP606" s="4">
        <f t="shared" si="197"/>
        <v>2012</v>
      </c>
      <c r="AQ606" s="4">
        <f t="shared" si="197"/>
        <v>2013</v>
      </c>
      <c r="AR606" s="4">
        <f t="shared" si="197"/>
        <v>2014</v>
      </c>
      <c r="AS606" s="4">
        <f t="shared" si="197"/>
        <v>2015</v>
      </c>
      <c r="AT606" s="4">
        <f t="shared" si="197"/>
        <v>2016</v>
      </c>
      <c r="AU606" s="4">
        <f t="shared" si="197"/>
        <v>2017</v>
      </c>
      <c r="AV606" s="4">
        <f>AU606+1</f>
        <v>2018</v>
      </c>
      <c r="AW606" s="4">
        <f t="shared" si="197"/>
        <v>2019</v>
      </c>
      <c r="AX606" s="4">
        <f t="shared" si="197"/>
        <v>2020</v>
      </c>
    </row>
    <row r="607" spans="14:50" ht="14.25" customHeight="1">
      <c r="R607" s="110" t="s">
        <v>181</v>
      </c>
      <c r="S607" s="112"/>
      <c r="T607" s="97">
        <v>1249.8005000000001</v>
      </c>
      <c r="U607" s="97">
        <v>1195.5274000000002</v>
      </c>
      <c r="V607" s="97">
        <v>1083.4827</v>
      </c>
      <c r="W607" s="97">
        <v>1093.5672</v>
      </c>
      <c r="X607" s="97">
        <v>664.54600000000005</v>
      </c>
      <c r="Y607" s="97">
        <v>688.68700000000013</v>
      </c>
      <c r="Z607" s="97">
        <v>664.07990000000018</v>
      </c>
      <c r="AA607" s="97">
        <v>688.65769999999998</v>
      </c>
      <c r="AB607" s="97">
        <v>680.71010000000001</v>
      </c>
      <c r="AC607" s="97">
        <v>665.48360000000014</v>
      </c>
      <c r="AD607" s="97">
        <v>755.38649999999984</v>
      </c>
      <c r="AE607" s="97">
        <v>560.79729999999995</v>
      </c>
      <c r="AF607" s="97">
        <v>612.59480000000008</v>
      </c>
      <c r="AG607" s="97">
        <v>559.13040000000001</v>
      </c>
      <c r="AH607" s="97">
        <v>535.9502</v>
      </c>
      <c r="AI607" s="97">
        <v>524.20470000000012</v>
      </c>
      <c r="AJ607" s="97">
        <v>522.70680000000004</v>
      </c>
      <c r="AK607" s="97">
        <v>737.05610000000013</v>
      </c>
      <c r="AL607" s="97">
        <v>691.10169999999994</v>
      </c>
      <c r="AM607" s="97">
        <v>612.62940000000015</v>
      </c>
      <c r="AN607" s="97">
        <v>549.79229999999995</v>
      </c>
      <c r="AO607" s="97">
        <v>558.26070000000004</v>
      </c>
      <c r="AP607" s="97">
        <v>839.39886000000001</v>
      </c>
      <c r="AQ607" s="97">
        <v>860.27963999999997</v>
      </c>
      <c r="AR607" s="97">
        <v>821.67469999999992</v>
      </c>
      <c r="AS607" s="97">
        <v>586.17180000000008</v>
      </c>
      <c r="AT607" s="97">
        <v>573.19200000000001</v>
      </c>
      <c r="AU607" s="97">
        <v>664.98199999999997</v>
      </c>
      <c r="AV607" s="97">
        <v>547.85610000000008</v>
      </c>
      <c r="AW607" s="97">
        <v>548.6155</v>
      </c>
      <c r="AX607" s="97">
        <v>526.63649999999996</v>
      </c>
    </row>
    <row r="608" spans="14:50" ht="14.25" customHeight="1">
      <c r="R608" s="110" t="s">
        <v>182</v>
      </c>
      <c r="S608" s="112"/>
      <c r="T608" s="94">
        <v>0.68598000000000003</v>
      </c>
      <c r="U608" s="94">
        <v>2.8075600000000001</v>
      </c>
      <c r="V608" s="94">
        <v>0.84951999999999994</v>
      </c>
      <c r="W608" s="94">
        <v>0.86653999999999998</v>
      </c>
      <c r="X608" s="94">
        <v>0.74739999999999995</v>
      </c>
      <c r="Y608" s="94">
        <v>1.0619000000000001</v>
      </c>
      <c r="Z608" s="94">
        <v>1.13384</v>
      </c>
      <c r="AA608" s="94">
        <v>1.3508799999999999</v>
      </c>
      <c r="AB608" s="94">
        <v>1.0308199999999998</v>
      </c>
      <c r="AC608" s="94">
        <v>1.58294</v>
      </c>
      <c r="AD608" s="94">
        <v>1.11592</v>
      </c>
      <c r="AE608" s="94">
        <v>1.2513399999999999</v>
      </c>
      <c r="AF608" s="94">
        <v>0.78883999999999999</v>
      </c>
      <c r="AG608" s="94">
        <v>0.79920000000000002</v>
      </c>
      <c r="AH608" s="94">
        <v>1.0130599999999998</v>
      </c>
      <c r="AI608" s="94">
        <v>1.35198</v>
      </c>
      <c r="AJ608" s="94">
        <v>0.77539999999999998</v>
      </c>
      <c r="AK608" s="94">
        <v>1.4600199999999999</v>
      </c>
      <c r="AL608" s="94">
        <v>3.4654199999999999</v>
      </c>
      <c r="AM608" s="94">
        <v>1.2498600000000002</v>
      </c>
      <c r="AN608" s="94">
        <v>2.04684</v>
      </c>
      <c r="AO608" s="94">
        <v>2.3938999999999999</v>
      </c>
      <c r="AP608" s="94">
        <v>1.34134</v>
      </c>
      <c r="AQ608" s="94">
        <v>2.2103800000000002</v>
      </c>
      <c r="AR608" s="94">
        <v>2.02746</v>
      </c>
      <c r="AS608" s="94">
        <v>1.7456800000000001</v>
      </c>
      <c r="AT608" s="94">
        <v>1.6945999999999999</v>
      </c>
      <c r="AU608" s="94">
        <v>1.9883799999999998</v>
      </c>
      <c r="AV608" s="94">
        <v>1.8849800000000001</v>
      </c>
      <c r="AW608" s="94">
        <v>1.85436</v>
      </c>
      <c r="AX608" s="94">
        <v>1.7530599999999998</v>
      </c>
    </row>
    <row r="610" spans="14:50">
      <c r="T610" s="3"/>
    </row>
    <row r="611" spans="14:50">
      <c r="N611" s="84" t="s">
        <v>314</v>
      </c>
      <c r="T611" s="3"/>
    </row>
    <row r="612" spans="14:50">
      <c r="R612" s="444" t="s">
        <v>72</v>
      </c>
      <c r="S612" s="445"/>
      <c r="T612" s="4">
        <v>1990</v>
      </c>
      <c r="U612" s="4">
        <f t="shared" ref="U612:AX612" si="198">T612+1</f>
        <v>1991</v>
      </c>
      <c r="V612" s="4">
        <f t="shared" si="198"/>
        <v>1992</v>
      </c>
      <c r="W612" s="4">
        <f t="shared" si="198"/>
        <v>1993</v>
      </c>
      <c r="X612" s="4">
        <f t="shared" si="198"/>
        <v>1994</v>
      </c>
      <c r="Y612" s="4">
        <f t="shared" si="198"/>
        <v>1995</v>
      </c>
      <c r="Z612" s="4">
        <f t="shared" si="198"/>
        <v>1996</v>
      </c>
      <c r="AA612" s="4">
        <f t="shared" si="198"/>
        <v>1997</v>
      </c>
      <c r="AB612" s="4">
        <f t="shared" si="198"/>
        <v>1998</v>
      </c>
      <c r="AC612" s="4">
        <f t="shared" si="198"/>
        <v>1999</v>
      </c>
      <c r="AD612" s="4">
        <f t="shared" si="198"/>
        <v>2000</v>
      </c>
      <c r="AE612" s="4">
        <f t="shared" si="198"/>
        <v>2001</v>
      </c>
      <c r="AF612" s="4">
        <f t="shared" si="198"/>
        <v>2002</v>
      </c>
      <c r="AG612" s="4">
        <f t="shared" si="198"/>
        <v>2003</v>
      </c>
      <c r="AH612" s="4">
        <f t="shared" si="198"/>
        <v>2004</v>
      </c>
      <c r="AI612" s="4">
        <f t="shared" si="198"/>
        <v>2005</v>
      </c>
      <c r="AJ612" s="4">
        <f t="shared" si="198"/>
        <v>2006</v>
      </c>
      <c r="AK612" s="4">
        <f t="shared" si="198"/>
        <v>2007</v>
      </c>
      <c r="AL612" s="4">
        <f t="shared" si="198"/>
        <v>2008</v>
      </c>
      <c r="AM612" s="4">
        <f t="shared" si="198"/>
        <v>2009</v>
      </c>
      <c r="AN612" s="4">
        <f t="shared" si="198"/>
        <v>2010</v>
      </c>
      <c r="AO612" s="4">
        <f t="shared" si="198"/>
        <v>2011</v>
      </c>
      <c r="AP612" s="4">
        <f t="shared" si="198"/>
        <v>2012</v>
      </c>
      <c r="AQ612" s="4">
        <f t="shared" si="198"/>
        <v>2013</v>
      </c>
      <c r="AR612" s="4">
        <f t="shared" si="198"/>
        <v>2014</v>
      </c>
      <c r="AS612" s="4">
        <f t="shared" si="198"/>
        <v>2015</v>
      </c>
      <c r="AT612" s="4">
        <f t="shared" si="198"/>
        <v>2016</v>
      </c>
      <c r="AU612" s="4">
        <f t="shared" si="198"/>
        <v>2017</v>
      </c>
      <c r="AV612" s="4">
        <f>AU612+1</f>
        <v>2018</v>
      </c>
      <c r="AW612" s="4">
        <f t="shared" si="198"/>
        <v>2019</v>
      </c>
      <c r="AX612" s="4">
        <f t="shared" si="198"/>
        <v>2020</v>
      </c>
    </row>
    <row r="613" spans="14:50" ht="15" customHeight="1">
      <c r="R613" s="110" t="s">
        <v>183</v>
      </c>
      <c r="S613" s="112"/>
      <c r="T613" s="97">
        <v>79.968857142857132</v>
      </c>
      <c r="U613" s="97">
        <v>27.961857142857131</v>
      </c>
      <c r="V613" s="97">
        <v>21.640428571428579</v>
      </c>
      <c r="W613" s="97">
        <v>57.189</v>
      </c>
      <c r="X613" s="97">
        <v>67.890428571428586</v>
      </c>
      <c r="Y613" s="97">
        <v>75.813999999999993</v>
      </c>
      <c r="Z613" s="97">
        <v>77.567571428571426</v>
      </c>
      <c r="AA613" s="97">
        <v>92.523285714285706</v>
      </c>
      <c r="AB613" s="97">
        <v>104.902</v>
      </c>
      <c r="AC613" s="97">
        <v>104.62814285714288</v>
      </c>
      <c r="AD613" s="97">
        <v>149.49371428571428</v>
      </c>
      <c r="AE613" s="97">
        <v>164.09614285714287</v>
      </c>
      <c r="AF613" s="97">
        <v>188.48771428571428</v>
      </c>
      <c r="AG613" s="97">
        <v>250.62342857142858</v>
      </c>
      <c r="AH613" s="97">
        <v>226.25671428571425</v>
      </c>
      <c r="AI613" s="97">
        <v>244.45285714285717</v>
      </c>
      <c r="AJ613" s="97">
        <v>208.8027142857143</v>
      </c>
      <c r="AK613" s="97">
        <v>238.74357142857141</v>
      </c>
      <c r="AL613" s="97">
        <v>183.05257142857141</v>
      </c>
      <c r="AM613" s="97">
        <v>163.56528571428572</v>
      </c>
      <c r="AN613" s="97">
        <v>218.25828571428571</v>
      </c>
      <c r="AO613" s="97">
        <v>228.92128571428572</v>
      </c>
      <c r="AP613" s="97">
        <v>204.7992857142857</v>
      </c>
      <c r="AQ613" s="97">
        <v>270.26357142857142</v>
      </c>
      <c r="AR613" s="97">
        <v>257.71928571428572</v>
      </c>
      <c r="AS613" s="97">
        <v>273.61757142857141</v>
      </c>
      <c r="AT613" s="97">
        <v>262.91957142857143</v>
      </c>
      <c r="AU613" s="97">
        <v>262.91957142857143</v>
      </c>
      <c r="AV613" s="97">
        <v>262.91957142857143</v>
      </c>
      <c r="AW613" s="97">
        <v>262.91957142857143</v>
      </c>
      <c r="AX613" s="97">
        <v>262.91957142857143</v>
      </c>
    </row>
  </sheetData>
  <mergeCells count="155">
    <mergeCell ref="P6:P8"/>
    <mergeCell ref="Q521:S521"/>
    <mergeCell ref="P247:R247"/>
    <mergeCell ref="P191:R191"/>
    <mergeCell ref="P163:R163"/>
    <mergeCell ref="R271:S271"/>
    <mergeCell ref="R277:S277"/>
    <mergeCell ref="R278:S278"/>
    <mergeCell ref="R279:S279"/>
    <mergeCell ref="R280:S280"/>
    <mergeCell ref="P305:S305"/>
    <mergeCell ref="Q288:Q294"/>
    <mergeCell ref="Q295:Q301"/>
    <mergeCell ref="P372:P392"/>
    <mergeCell ref="Q372:Q378"/>
    <mergeCell ref="P415:R415"/>
    <mergeCell ref="Q379:Q385"/>
    <mergeCell ref="R146:S146"/>
    <mergeCell ref="R135:S135"/>
    <mergeCell ref="R136:S136"/>
    <mergeCell ref="R137:S137"/>
    <mergeCell ref="R138:S138"/>
    <mergeCell ref="R139:S139"/>
    <mergeCell ref="R270:S270"/>
    <mergeCell ref="R592:S592"/>
    <mergeCell ref="R593:S593"/>
    <mergeCell ref="R144:S144"/>
    <mergeCell ref="P503:S503"/>
    <mergeCell ref="P502:S502"/>
    <mergeCell ref="P501:S501"/>
    <mergeCell ref="Q394:Q400"/>
    <mergeCell ref="Q342:Q348"/>
    <mergeCell ref="P371:S371"/>
    <mergeCell ref="P350:P370"/>
    <mergeCell ref="Q350:Q356"/>
    <mergeCell ref="Q357:Q363"/>
    <mergeCell ref="P500:S500"/>
    <mergeCell ref="P499:S499"/>
    <mergeCell ref="P498:S498"/>
    <mergeCell ref="P497:S497"/>
    <mergeCell ref="P416:P436"/>
    <mergeCell ref="Q416:Q422"/>
    <mergeCell ref="P328:P348"/>
    <mergeCell ref="R145:S145"/>
    <mergeCell ref="R276:S276"/>
    <mergeCell ref="Q263:Q264"/>
    <mergeCell ref="Q260:Q261"/>
    <mergeCell ref="R612:S612"/>
    <mergeCell ref="Q423:Q429"/>
    <mergeCell ref="Q430:Q436"/>
    <mergeCell ref="R599:S599"/>
    <mergeCell ref="R606:S606"/>
    <mergeCell ref="R580:S580"/>
    <mergeCell ref="R581:S581"/>
    <mergeCell ref="R582:S582"/>
    <mergeCell ref="R589:S589"/>
    <mergeCell ref="R590:S590"/>
    <mergeCell ref="R591:S591"/>
    <mergeCell ref="R588:S588"/>
    <mergeCell ref="R460:S460"/>
    <mergeCell ref="R467:S467"/>
    <mergeCell ref="R472:S472"/>
    <mergeCell ref="R478:S478"/>
    <mergeCell ref="R571:S571"/>
    <mergeCell ref="Q527:S527"/>
    <mergeCell ref="R537:S537"/>
    <mergeCell ref="R583:S583"/>
    <mergeCell ref="R543:S543"/>
    <mergeCell ref="R563:S563"/>
    <mergeCell ref="R579:S579"/>
    <mergeCell ref="R594:S594"/>
    <mergeCell ref="O192:O243"/>
    <mergeCell ref="O164:O187"/>
    <mergeCell ref="P164:P175"/>
    <mergeCell ref="Q218:Q230"/>
    <mergeCell ref="Q231:Q243"/>
    <mergeCell ref="P192:P217"/>
    <mergeCell ref="Q192:Q204"/>
    <mergeCell ref="Q205:Q217"/>
    <mergeCell ref="Q517:R517"/>
    <mergeCell ref="R440:S440"/>
    <mergeCell ref="R453:S453"/>
    <mergeCell ref="Q513:S513"/>
    <mergeCell ref="R468:S468"/>
    <mergeCell ref="Q386:Q392"/>
    <mergeCell ref="Q401:Q407"/>
    <mergeCell ref="Q408:Q414"/>
    <mergeCell ref="P393:S393"/>
    <mergeCell ref="P394:P414"/>
    <mergeCell ref="O248:O255"/>
    <mergeCell ref="P252:P255"/>
    <mergeCell ref="O259:R259"/>
    <mergeCell ref="O260:O265"/>
    <mergeCell ref="P260:P262"/>
    <mergeCell ref="Q287:S287"/>
    <mergeCell ref="P349:R349"/>
    <mergeCell ref="P327:S327"/>
    <mergeCell ref="Q364:Q370"/>
    <mergeCell ref="Q328:Q334"/>
    <mergeCell ref="R532:S532"/>
    <mergeCell ref="Q508:S508"/>
    <mergeCell ref="P103:S103"/>
    <mergeCell ref="P218:P243"/>
    <mergeCell ref="R269:S269"/>
    <mergeCell ref="R281:S281"/>
    <mergeCell ref="Q252:Q253"/>
    <mergeCell ref="Q254:Q255"/>
    <mergeCell ref="P306:P326"/>
    <mergeCell ref="Q306:Q312"/>
    <mergeCell ref="Q313:Q319"/>
    <mergeCell ref="Q320:Q326"/>
    <mergeCell ref="Q335:Q341"/>
    <mergeCell ref="Q248:Q249"/>
    <mergeCell ref="Q250:Q251"/>
    <mergeCell ref="Q262:R262"/>
    <mergeCell ref="Q265:R265"/>
    <mergeCell ref="R151:S151"/>
    <mergeCell ref="P248:P251"/>
    <mergeCell ref="P263:P265"/>
    <mergeCell ref="P87:P99"/>
    <mergeCell ref="Q87:Q89"/>
    <mergeCell ref="Q90:Q99"/>
    <mergeCell ref="P81:P86"/>
    <mergeCell ref="Q41:Q43"/>
    <mergeCell ref="P36:S36"/>
    <mergeCell ref="P14:P19"/>
    <mergeCell ref="P20:P32"/>
    <mergeCell ref="Q20:Q22"/>
    <mergeCell ref="Q23:Q32"/>
    <mergeCell ref="P41:P53"/>
    <mergeCell ref="P80:S80"/>
    <mergeCell ref="P5:R5"/>
    <mergeCell ref="Q164:Q169"/>
    <mergeCell ref="Q170:Q175"/>
    <mergeCell ref="Q176:Q181"/>
    <mergeCell ref="Q182:Q187"/>
    <mergeCell ref="P176:P187"/>
    <mergeCell ref="P104:P110"/>
    <mergeCell ref="P112:P129"/>
    <mergeCell ref="Q116:Q129"/>
    <mergeCell ref="Q112:Q115"/>
    <mergeCell ref="P37:P40"/>
    <mergeCell ref="P58:P63"/>
    <mergeCell ref="Q64:Q66"/>
    <mergeCell ref="P64:P76"/>
    <mergeCell ref="Q67:Q76"/>
    <mergeCell ref="Q44:Q53"/>
    <mergeCell ref="R150:S150"/>
    <mergeCell ref="R157:S157"/>
    <mergeCell ref="R158:S158"/>
    <mergeCell ref="R159:S159"/>
    <mergeCell ref="R156:S156"/>
    <mergeCell ref="P13:S13"/>
    <mergeCell ref="P57:S57"/>
    <mergeCell ref="R134:S134"/>
  </mergeCells>
  <phoneticPr fontId="3"/>
  <pageMargins left="0.78700000000000003" right="0.78700000000000003" top="0.98399999999999999" bottom="0.98399999999999999" header="0.51200000000000001" footer="0.51200000000000001"/>
  <pageSetup paperSize="9" orientation="portrait" r:id="rId1"/>
  <headerFooter alignWithMargins="0"/>
  <ignoredErrors>
    <ignoredError sqref="T111 T49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Contents</vt:lpstr>
      <vt:lpstr>NIR第5章_排出量</vt:lpstr>
      <vt:lpstr>NIR第5章_排出量以外のデータ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gio-a</dc:creator>
  <cp:lastModifiedBy>Midori YANAGAWA</cp:lastModifiedBy>
  <cp:lastPrinted>2010-01-07T06:47:17Z</cp:lastPrinted>
  <dcterms:created xsi:type="dcterms:W3CDTF">1997-01-08T22:48:59Z</dcterms:created>
  <dcterms:modified xsi:type="dcterms:W3CDTF">2022-05-26T02:04:17Z</dcterms:modified>
</cp:coreProperties>
</file>